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dlangalw\Documents\Work\TX work folder\Ripon\"/>
    </mc:Choice>
  </mc:AlternateContent>
  <xr:revisionPtr revIDLastSave="0" documentId="8_{7E2CDAAE-6301-4123-B034-ACC32448E8B9}" xr6:coauthVersionLast="47" xr6:coauthVersionMax="47" xr10:uidLastSave="{00000000-0000-0000-0000-000000000000}"/>
  <bookViews>
    <workbookView xWindow="-110" yWindow="-110" windowWidth="19420" windowHeight="10300" activeTab="2" xr2:uid="{248C29A8-FE7E-49A0-BA45-D2CE6D85F71D}"/>
  </bookViews>
  <sheets>
    <sheet name="SUMMARY " sheetId="11" r:id="rId1"/>
    <sheet name="P&amp;Gs " sheetId="7" r:id="rId2"/>
    <sheet name="GANTRY FOUNDATIONS" sheetId="8" r:id="rId3"/>
    <sheet name="FENCE" sheetId="3" r:id="rId4"/>
    <sheet name="Provisional sums" sheetId="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2">[1]DCF!#REF!</definedName>
    <definedName name="\a">#N/A</definedName>
    <definedName name="\b">[1]DCF!#REF!</definedName>
    <definedName name="\c">[1]DCF!#REF!</definedName>
    <definedName name="\d">#N/A</definedName>
    <definedName name="\e">[1]DCF!#REF!</definedName>
    <definedName name="\f">[1]DCF!#REF!</definedName>
    <definedName name="\g">[1]DCF!#REF!</definedName>
    <definedName name="\h">[1]DCF!#REF!</definedName>
    <definedName name="\i">[1]DCF!#REF!</definedName>
    <definedName name="\L">[2]TENDER!#REF!</definedName>
    <definedName name="\m">#REF!</definedName>
    <definedName name="\P">[2]TENDER!#REF!</definedName>
    <definedName name="\z">#REF!</definedName>
    <definedName name="______CXX1">'[3]1'!$F$175:$F$182</definedName>
    <definedName name="______CXX2">'[3]2'!$F$175:$F$182</definedName>
    <definedName name="______CXX3">'[3]3'!$F$175:$F$182</definedName>
    <definedName name="______CXX4">'[3]4'!$F$175:$F$182</definedName>
    <definedName name="______CXX5">'[3]5'!$F$175:$F$182</definedName>
    <definedName name="______CXX6">'[3]6'!$F$175:$F$182</definedName>
    <definedName name="______CXX7">'[3]7'!$F$175:$F$182</definedName>
    <definedName name="______CXX8">'[3]8'!$F$175:$F$182</definedName>
    <definedName name="______CXX9">'[3]9'!$F$175:$F$182</definedName>
    <definedName name="______EXX1">'[3]1'!$F$129:$F$168</definedName>
    <definedName name="______EXX2">'[3]2'!$F$129:$F$168</definedName>
    <definedName name="______EXX3">'[3]3'!$F$129:$F$168</definedName>
    <definedName name="______EXX4">'[3]4'!$F$129:$F$168</definedName>
    <definedName name="______EXX5">'[3]5'!$F$129:$F$168</definedName>
    <definedName name="______EXX6">'[3]6'!$F$129:$F$168</definedName>
    <definedName name="______EXX7">'[3]7'!$F$129:$F$168</definedName>
    <definedName name="______EXX8">'[3]8'!$F$129:$F$168</definedName>
    <definedName name="______EXX9">'[3]9'!$F$129:$F$168</definedName>
    <definedName name="______MXX1">'[3]1'!$F$13:$F$64</definedName>
    <definedName name="______MXX2">'[3]2'!$F$13:$F$64</definedName>
    <definedName name="______MXX3">'[3]3'!$F$13:$F$64</definedName>
    <definedName name="______MXX4">'[3]4'!$F$13:$F$64</definedName>
    <definedName name="______MXX5">'[3]5'!$F$13:$F$64</definedName>
    <definedName name="______MXX6">'[3]6'!$F$13:$F$64</definedName>
    <definedName name="______MXX7">'[3]7'!$F$13:$F$64</definedName>
    <definedName name="______MXX8">'[3]8'!$F$13:$F$64</definedName>
    <definedName name="______MXX9">'[3]9'!$F$13:$F$64</definedName>
    <definedName name="______SXX1">'[3]1'!$F$71:$F$122</definedName>
    <definedName name="______SXX2">'[3]2'!$F$71:$F$122</definedName>
    <definedName name="______SXX3">'[3]3'!$F$71:$F$122</definedName>
    <definedName name="______SXX4">'[3]4'!$F$71:$F$122</definedName>
    <definedName name="______SXX5">'[3]5'!$F$71:$F$122</definedName>
    <definedName name="______SXX6">'[3]6'!$F$71:$F$122</definedName>
    <definedName name="______SXX7">'[3]7'!$F$71:$F$122</definedName>
    <definedName name="______SXX8">'[3]8'!$F$71:$F$122</definedName>
    <definedName name="______SXX9">'[3]9'!$F$71:$F$122</definedName>
    <definedName name="_____CXX1">'[3]1'!$F$175:$F$182</definedName>
    <definedName name="_____CXX2">'[3]2'!$F$175:$F$182</definedName>
    <definedName name="_____CXX3">'[3]3'!$F$175:$F$182</definedName>
    <definedName name="_____CXX4">'[3]4'!$F$175:$F$182</definedName>
    <definedName name="_____CXX5">'[3]5'!$F$175:$F$182</definedName>
    <definedName name="_____CXX6">'[3]6'!$F$175:$F$182</definedName>
    <definedName name="_____CXX7">'[3]7'!$F$175:$F$182</definedName>
    <definedName name="_____CXX8">'[3]8'!$F$175:$F$182</definedName>
    <definedName name="_____CXX9">'[3]9'!$F$175:$F$182</definedName>
    <definedName name="_____EXX1">'[3]1'!$F$129:$F$168</definedName>
    <definedName name="_____EXX2">'[3]2'!$F$129:$F$168</definedName>
    <definedName name="_____EXX3">'[3]3'!$F$129:$F$168</definedName>
    <definedName name="_____EXX4">'[3]4'!$F$129:$F$168</definedName>
    <definedName name="_____EXX5">'[3]5'!$F$129:$F$168</definedName>
    <definedName name="_____EXX6">'[3]6'!$F$129:$F$168</definedName>
    <definedName name="_____EXX7">'[3]7'!$F$129:$F$168</definedName>
    <definedName name="_____EXX8">'[3]8'!$F$129:$F$168</definedName>
    <definedName name="_____EXX9">'[3]9'!$F$129:$F$168</definedName>
    <definedName name="_____MXX1">'[3]1'!$F$13:$F$64</definedName>
    <definedName name="_____MXX2">'[3]2'!$F$13:$F$64</definedName>
    <definedName name="_____MXX3">'[3]3'!$F$13:$F$64</definedName>
    <definedName name="_____MXX4">'[3]4'!$F$13:$F$64</definedName>
    <definedName name="_____MXX5">'[3]5'!$F$13:$F$64</definedName>
    <definedName name="_____MXX6">'[3]6'!$F$13:$F$64</definedName>
    <definedName name="_____MXX7">'[3]7'!$F$13:$F$64</definedName>
    <definedName name="_____MXX8">'[3]8'!$F$13:$F$64</definedName>
    <definedName name="_____MXX9">'[3]9'!$F$13:$F$64</definedName>
    <definedName name="_____SXX1">'[3]1'!$F$71:$F$122</definedName>
    <definedName name="_____SXX2">'[3]2'!$F$71:$F$122</definedName>
    <definedName name="_____SXX3">'[3]3'!$F$71:$F$122</definedName>
    <definedName name="_____SXX4">'[3]4'!$F$71:$F$122</definedName>
    <definedName name="_____SXX5">'[3]5'!$F$71:$F$122</definedName>
    <definedName name="_____SXX6">'[3]6'!$F$71:$F$122</definedName>
    <definedName name="_____SXX7">'[3]7'!$F$71:$F$122</definedName>
    <definedName name="_____SXX8">'[3]8'!$F$71:$F$122</definedName>
    <definedName name="_____SXX9">'[3]9'!$F$71:$F$122</definedName>
    <definedName name="____CXX1">'[3]1'!$F$175:$F$182</definedName>
    <definedName name="____CXX2">'[3]2'!$F$175:$F$182</definedName>
    <definedName name="____CXX3">'[3]3'!$F$175:$F$182</definedName>
    <definedName name="____CXX4">'[3]4'!$F$175:$F$182</definedName>
    <definedName name="____CXX5">'[3]5'!$F$175:$F$182</definedName>
    <definedName name="____CXX6">'[3]6'!$F$175:$F$182</definedName>
    <definedName name="____CXX7">'[3]7'!$F$175:$F$182</definedName>
    <definedName name="____CXX8">'[3]8'!$F$175:$F$182</definedName>
    <definedName name="____CXX9">'[3]9'!$F$175:$F$182</definedName>
    <definedName name="____EXX1">'[3]1'!$F$129:$F$168</definedName>
    <definedName name="____EXX2">'[3]2'!$F$129:$F$168</definedName>
    <definedName name="____EXX3">'[3]3'!$F$129:$F$168</definedName>
    <definedName name="____EXX4">'[3]4'!$F$129:$F$168</definedName>
    <definedName name="____EXX5">'[3]5'!$F$129:$F$168</definedName>
    <definedName name="____EXX6">'[3]6'!$F$129:$F$168</definedName>
    <definedName name="____EXX7">'[3]7'!$F$129:$F$168</definedName>
    <definedName name="____EXX8">'[3]8'!$F$129:$F$168</definedName>
    <definedName name="____EXX9">'[3]9'!$F$129:$F$168</definedName>
    <definedName name="____MXX1">'[3]1'!$F$13:$F$64</definedName>
    <definedName name="____MXX2">'[3]2'!$F$13:$F$64</definedName>
    <definedName name="____MXX3">'[3]3'!$F$13:$F$64</definedName>
    <definedName name="____MXX4">'[3]4'!$F$13:$F$64</definedName>
    <definedName name="____MXX5">'[3]5'!$F$13:$F$64</definedName>
    <definedName name="____MXX6">'[3]6'!$F$13:$F$64</definedName>
    <definedName name="____MXX7">'[3]7'!$F$13:$F$64</definedName>
    <definedName name="____MXX8">'[3]8'!$F$13:$F$64</definedName>
    <definedName name="____MXX9">'[3]9'!$F$13:$F$64</definedName>
    <definedName name="____SXX1">'[3]1'!$F$71:$F$122</definedName>
    <definedName name="____SXX2">'[3]2'!$F$71:$F$122</definedName>
    <definedName name="____SXX3">'[3]3'!$F$71:$F$122</definedName>
    <definedName name="____SXX4">'[3]4'!$F$71:$F$122</definedName>
    <definedName name="____SXX5">'[3]5'!$F$71:$F$122</definedName>
    <definedName name="____SXX6">'[3]6'!$F$71:$F$122</definedName>
    <definedName name="____SXX7">'[3]7'!$F$71:$F$122</definedName>
    <definedName name="____SXX8">'[3]8'!$F$71:$F$122</definedName>
    <definedName name="____SXX9">'[3]9'!$F$71:$F$122</definedName>
    <definedName name="___CXX1">'[3]1'!$F$175:$F$182</definedName>
    <definedName name="___CXX2">'[3]2'!$F$175:$F$182</definedName>
    <definedName name="___CXX3">'[3]3'!$F$175:$F$182</definedName>
    <definedName name="___CXX4">'[3]4'!$F$175:$F$182</definedName>
    <definedName name="___CXX5">'[3]5'!$F$175:$F$182</definedName>
    <definedName name="___CXX6">'[3]6'!$F$175:$F$182</definedName>
    <definedName name="___CXX7">'[3]7'!$F$175:$F$182</definedName>
    <definedName name="___CXX8">'[3]8'!$F$175:$F$182</definedName>
    <definedName name="___CXX9">'[3]9'!$F$175:$F$182</definedName>
    <definedName name="___EXX1">'[3]1'!$F$129:$F$168</definedName>
    <definedName name="___EXX2">'[3]2'!$F$129:$F$168</definedName>
    <definedName name="___EXX3">'[3]3'!$F$129:$F$168</definedName>
    <definedName name="___EXX4">'[3]4'!$F$129:$F$168</definedName>
    <definedName name="___EXX5">'[3]5'!$F$129:$F$168</definedName>
    <definedName name="___EXX6">'[3]6'!$F$129:$F$168</definedName>
    <definedName name="___EXX7">'[3]7'!$F$129:$F$168</definedName>
    <definedName name="___EXX8">'[3]8'!$F$129:$F$168</definedName>
    <definedName name="___EXX9">'[3]9'!$F$129:$F$168</definedName>
    <definedName name="___MXX1">'[3]1'!$F$13:$F$64</definedName>
    <definedName name="___MXX2">'[3]2'!$F$13:$F$64</definedName>
    <definedName name="___MXX3">'[3]3'!$F$13:$F$64</definedName>
    <definedName name="___MXX4">'[3]4'!$F$13:$F$64</definedName>
    <definedName name="___MXX5">'[3]5'!$F$13:$F$64</definedName>
    <definedName name="___MXX6">'[3]6'!$F$13:$F$64</definedName>
    <definedName name="___MXX7">'[3]7'!$F$13:$F$64</definedName>
    <definedName name="___MXX8">'[3]8'!$F$13:$F$64</definedName>
    <definedName name="___MXX9">'[3]9'!$F$13:$F$64</definedName>
    <definedName name="___PG1">#REF!</definedName>
    <definedName name="___PG2">#REF!</definedName>
    <definedName name="___SCH2">#REF!</definedName>
    <definedName name="___SXX1">'[3]1'!$F$71:$F$122</definedName>
    <definedName name="___SXX2">'[3]2'!$F$71:$F$122</definedName>
    <definedName name="___SXX3">'[3]3'!$F$71:$F$122</definedName>
    <definedName name="___SXX4">'[3]4'!$F$71:$F$122</definedName>
    <definedName name="___SXX5">'[3]5'!$F$71:$F$122</definedName>
    <definedName name="___SXX6">'[3]6'!$F$71:$F$122</definedName>
    <definedName name="___SXX7">'[3]7'!$F$71:$F$122</definedName>
    <definedName name="___SXX8">'[3]8'!$F$71:$F$122</definedName>
    <definedName name="___SXX9">'[3]9'!$F$71:$F$122</definedName>
    <definedName name="__CXX1">'[3]1'!$F$175:$F$182</definedName>
    <definedName name="__CXX2">'[3]2'!$F$175:$F$182</definedName>
    <definedName name="__CXX3">'[3]3'!$F$175:$F$182</definedName>
    <definedName name="__CXX4">'[3]4'!$F$175:$F$182</definedName>
    <definedName name="__CXX5">'[3]5'!$F$175:$F$182</definedName>
    <definedName name="__CXX6">'[3]6'!$F$175:$F$182</definedName>
    <definedName name="__CXX7">'[3]7'!$F$175:$F$182</definedName>
    <definedName name="__CXX8">'[3]8'!$F$175:$F$182</definedName>
    <definedName name="__CXX9">'[3]9'!$F$175:$F$182</definedName>
    <definedName name="__EXX1">'[3]1'!$F$129:$F$168</definedName>
    <definedName name="__EXX2">'[3]2'!$F$129:$F$168</definedName>
    <definedName name="__EXX3">'[3]3'!$F$129:$F$168</definedName>
    <definedName name="__EXX4">'[3]4'!$F$129:$F$168</definedName>
    <definedName name="__EXX5">'[3]5'!$F$129:$F$168</definedName>
    <definedName name="__EXX6">'[3]6'!$F$129:$F$168</definedName>
    <definedName name="__EXX7">'[3]7'!$F$129:$F$168</definedName>
    <definedName name="__EXX8">'[3]8'!$F$129:$F$168</definedName>
    <definedName name="__EXX9">'[3]9'!$F$129:$F$168</definedName>
    <definedName name="__MXX1">'[3]1'!$F$13:$F$64</definedName>
    <definedName name="__MXX2">'[3]2'!$F$13:$F$64</definedName>
    <definedName name="__MXX3">'[3]3'!$F$13:$F$64</definedName>
    <definedName name="__MXX4">'[3]4'!$F$13:$F$64</definedName>
    <definedName name="__MXX5">'[3]5'!$F$13:$F$64</definedName>
    <definedName name="__MXX6">'[3]6'!$F$13:$F$64</definedName>
    <definedName name="__MXX7">'[3]7'!$F$13:$F$64</definedName>
    <definedName name="__MXX8">'[3]8'!$F$13:$F$64</definedName>
    <definedName name="__MXX9">'[3]9'!$F$13:$F$64</definedName>
    <definedName name="__PG1">#REF!</definedName>
    <definedName name="__PG2">#REF!</definedName>
    <definedName name="__SCH2">#REF!</definedName>
    <definedName name="__SXX1">'[3]1'!$F$71:$F$122</definedName>
    <definedName name="__SXX2">'[3]2'!$F$71:$F$122</definedName>
    <definedName name="__SXX3">'[3]3'!$F$71:$F$122</definedName>
    <definedName name="__SXX4">'[3]4'!$F$71:$F$122</definedName>
    <definedName name="__SXX5">'[3]5'!$F$71:$F$122</definedName>
    <definedName name="__SXX6">'[3]6'!$F$71:$F$122</definedName>
    <definedName name="__SXX7">'[3]7'!$F$71:$F$122</definedName>
    <definedName name="__SXX8">'[3]8'!$F$71:$F$122</definedName>
    <definedName name="__SXX9">'[3]9'!$F$71:$F$122</definedName>
    <definedName name="_1_" localSheetId="2">[1]DCF!#REF!</definedName>
    <definedName name="_1_" localSheetId="1">[1]DCF!#REF!</definedName>
    <definedName name="_1_">[4]DCF!#REF!</definedName>
    <definedName name="_10_">[4]DCF!#REF!</definedName>
    <definedName name="_17_">[5]DCF!#REF!</definedName>
    <definedName name="_19_0">[1]DCF!#REF!</definedName>
    <definedName name="_2_">[1]DCF!#REF!</definedName>
    <definedName name="_20_">[4]DCF!#REF!</definedName>
    <definedName name="_28L">[5]DCF!#REF!</definedName>
    <definedName name="_30L">[4]DCF!#REF!</definedName>
    <definedName name="_30P_0Print_Area">[1]DCF!#REF!</definedName>
    <definedName name="_38P__Print_Area">[5]DCF!#REF!</definedName>
    <definedName name="_3L" localSheetId="2">[1]DCF!#REF!</definedName>
    <definedName name="_3L" localSheetId="1">[1]DCF!#REF!</definedName>
    <definedName name="_3L">[4]DCF!#REF!</definedName>
    <definedName name="_4_">[1]DCF!#REF!</definedName>
    <definedName name="_40P__Print_Area">[4]DCF!#REF!</definedName>
    <definedName name="_4P__Print_Area" localSheetId="2">[1]DCF!#REF!</definedName>
    <definedName name="_4P__Print_Area" localSheetId="1">[1]DCF!#REF!</definedName>
    <definedName name="_4P__Print_Area">[4]DCF!#REF!</definedName>
    <definedName name="_6L">[1]DCF!#REF!</definedName>
    <definedName name="_8P__Print_Area">[1]DCF!#REF!</definedName>
    <definedName name="_9_">[5]DCF!#REF!</definedName>
    <definedName name="_C8" localSheetId="2">#REF!</definedName>
    <definedName name="_C8" localSheetId="1">#REF!</definedName>
    <definedName name="_C8" localSheetId="0">#REF!</definedName>
    <definedName name="_C8">#N/A</definedName>
    <definedName name="_CXX1">'[3]1'!$F$175:$F$182</definedName>
    <definedName name="_CXX2">'[3]2'!$F$175:$F$182</definedName>
    <definedName name="_CXX3">'[3]3'!$F$175:$F$182</definedName>
    <definedName name="_CXX4">'[3]4'!$F$175:$F$182</definedName>
    <definedName name="_CXX5">'[3]5'!$F$175:$F$182</definedName>
    <definedName name="_CXX6">'[3]6'!$F$175:$F$182</definedName>
    <definedName name="_CXX7">'[3]7'!$F$175:$F$182</definedName>
    <definedName name="_CXX8">'[3]8'!$F$175:$F$182</definedName>
    <definedName name="_CXX9">'[3]9'!$F$175:$F$182</definedName>
    <definedName name="_EXX1">'[3]1'!$F$129:$F$168</definedName>
    <definedName name="_EXX2">'[3]2'!$F$129:$F$168</definedName>
    <definedName name="_EXX3">'[3]3'!$F$129:$F$168</definedName>
    <definedName name="_EXX4">'[3]4'!$F$129:$F$168</definedName>
    <definedName name="_EXX5">'[3]5'!$F$129:$F$168</definedName>
    <definedName name="_EXX6">'[3]6'!$F$129:$F$168</definedName>
    <definedName name="_EXX7">'[3]7'!$F$129:$F$168</definedName>
    <definedName name="_EXX8">'[3]8'!$F$129:$F$168</definedName>
    <definedName name="_EXX9">'[3]9'!$F$129:$F$168</definedName>
    <definedName name="_Fill" hidden="1">[2]TENDER!#REF!</definedName>
    <definedName name="_xlnm._FilterDatabase" localSheetId="2" hidden="1">'GANTRY FOUNDATIONS'!$B$3:$F$183</definedName>
    <definedName name="_xlnm._FilterDatabase" localSheetId="1" hidden="1">'P&amp;Gs '!$B$3:$F$133</definedName>
    <definedName name="_J">[1]DCF!#REF!</definedName>
    <definedName name="_MXX1">'[3]1'!$F$13:$F$64</definedName>
    <definedName name="_MXX2">'[3]2'!$F$13:$F$64</definedName>
    <definedName name="_MXX3">'[3]3'!$F$13:$F$64</definedName>
    <definedName name="_MXX4">'[3]4'!$F$13:$F$64</definedName>
    <definedName name="_MXX5">'[3]5'!$F$13:$F$64</definedName>
    <definedName name="_MXX6">'[3]6'!$F$13:$F$64</definedName>
    <definedName name="_MXX7">'[3]7'!$F$13:$F$64</definedName>
    <definedName name="_MXX8">'[3]8'!$F$13:$F$64</definedName>
    <definedName name="_MXX9">'[3]9'!$F$13:$F$64</definedName>
    <definedName name="_Order1" hidden="1">255</definedName>
    <definedName name="_Order2" hidden="1">0</definedName>
    <definedName name="_SXX1">'[3]1'!$F$71:$F$122</definedName>
    <definedName name="_SXX2">'[3]2'!$F$71:$F$122</definedName>
    <definedName name="_SXX3">'[3]3'!$F$71:$F$122</definedName>
    <definedName name="_SXX4">'[3]4'!$F$71:$F$122</definedName>
    <definedName name="_SXX5">'[3]5'!$F$71:$F$122</definedName>
    <definedName name="_SXX6">'[3]6'!$F$71:$F$122</definedName>
    <definedName name="_SXX7">'[3]7'!$F$71:$F$122</definedName>
    <definedName name="_SXX8">'[3]8'!$F$71:$F$122</definedName>
    <definedName name="_SXX9">'[3]9'!$F$71:$F$122</definedName>
    <definedName name="_Z" localSheetId="2">#REF!</definedName>
    <definedName name="_Z" localSheetId="1">#REF!</definedName>
    <definedName name="_Z" localSheetId="0">#REF!</definedName>
    <definedName name="_Z">#N/A</definedName>
    <definedName name="a">[1]DCF!#REF!</definedName>
    <definedName name="ActualCompletion">[6]Summary!$F$27</definedName>
    <definedName name="ActualHours">[6]Summary!$B$27</definedName>
    <definedName name="ActualsToDate">[6]Summary!$E$25</definedName>
    <definedName name="ACwvu.all." hidden="1">#REF!</definedName>
    <definedName name="ACwvu.prices." hidden="1">#REF!</definedName>
    <definedName name="ACwvu.summary." hidden="1">#REF!</definedName>
    <definedName name="Area_Print">#REF!</definedName>
    <definedName name="BOQ">[1]DCF!#REF!</definedName>
    <definedName name="BPL">[7]Re!$D$293:$D$314</definedName>
    <definedName name="Burdens_Actuals">[6]Tracking!$D$67:$D$728,[6]Tracking!$I$67:$I$728</definedName>
    <definedName name="Cable">[1]DCF!#REF!</definedName>
    <definedName name="CCC">#REF!</definedName>
    <definedName name="ch"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ch.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h.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Clear_CAST_Price_Summary">#N/A</definedName>
    <definedName name="ClearEst1">[6]Tracking!$C$68:$C$92,[6]Tracking!$C$94:$C$109,[6]Tracking!$C$111:$C$132,[6]Tracking!$C$165:$C$166,[6]Tracking!$C$168:$C$171,[6]Tracking!$C$203:$C$204,[6]Tracking!$C$206:$C$214,[6]Tracking!$C$246:$C$247,[6]Tracking!$C$249:$C$266,[6]Tracking!$C$303:$C$304,[6]Tracking!$C$306:$C$323,[6]Tracking!$C$360:$C$361,[6]Tracking!$C$363:$C$389,[6]Tracking!$C$424:$C$425</definedName>
    <definedName name="ClearEst2">[6]Tracking!$C$427:$C$441,[6]Tracking!$C$443:$C$457,[6]Tracking!$C$459:$C$485,[6]Tracking!$C$487:$C$505,[6]Tracking!$C$507:$C$564,[6]Tracking!$C$566:$C$574,[6]Tracking!$C$576:$C$583,[6]Tracking!$C$585:$C$595,[6]Tracking!$C$597:$C$604,[6]Tracking!$C$606:$C$643,[6]Tracking!$C$645:$C$728</definedName>
    <definedName name="Compensation">'[6]Compensation '!$G$37</definedName>
    <definedName name="ConstructHours">[6]Summary!$B$25</definedName>
    <definedName name="Contract">'[6]Estimate Summary'!$D$21</definedName>
    <definedName name="CR">#REF!</definedName>
    <definedName name="Cwvu.summary." hidden="1">#REF!</definedName>
    <definedName name="CXV">#REF!</definedName>
    <definedName name="CXXX">'[3]10'!$F$175:$F$182</definedName>
    <definedName name="d">#REF!</definedName>
    <definedName name="Data">#REF!</definedName>
    <definedName name="Data_Daywork">#REF!</definedName>
    <definedName name="Data_Opt_Bill5">#REF!</definedName>
    <definedName name="DATA1">'[8]Unit 1'!$I$18:$P$37,'[8]Unit 1'!$I$41:$P$60,'[8]Unit 1'!$I$64:$P$83,'[8]Unit 1'!$I$87:$P$106,'[8]Unit 1'!$I$110:$P$135,'[8]Unit 1'!$I$139:$P$158,'[8]Unit 1'!$I$162:$P$181</definedName>
    <definedName name="DATA10">'[8]Unit 5'!$I$274:$P$293,'[8]Unit 5'!$I$298:$O$298,'[8]Unit 5'!$P$298:$P$312,'[8]Unit 5'!$I$298:$P$477,'[8]Unit 5'!$I$481:$P$500,'[8]Unit 5'!$I$504:$P$871,'[8]Unit 5'!$I$875:$P$888</definedName>
    <definedName name="DATA11">'[8]Unit 6'!$I$18:$P$37,'[8]Unit 6'!$I$41:$P$60,'[8]Unit 6'!$I$64:$P$83,'[8]Unit 6'!$I$87:$P$106,'[8]Unit 6'!$I$110:$P$135,'[8]Unit 6'!$I$139:$K$139,'[8]Unit 6'!$K$139:$P$158,'[8]Unit 6'!$I$139:$P$158,'[8]Unit 6'!$I$162:$N$162,'[8]Unit 6'!$P$163,'[8]Unit 6'!$I$162:$P$181</definedName>
    <definedName name="DATA12">'[8]Unit 6'!$I$274:$P$293,'[8]Unit 6'!$I$298:$P$477,'[8]Unit 6'!$I$481:$P$500,'[8]Unit 6'!$I$504:$P$871,'[8]Unit 6'!$I$875:$P$888</definedName>
    <definedName name="DATA13">'[8]Common Plant'!$I$18:$P$37,'[8]Common Plant'!$I$41:$P$60,'[8]Common Plant'!$I$64:$P$83,'[8]Common Plant'!$I$87:$P$106,'[8]Common Plant'!$I$110:$P$135,'[8]Common Plant'!$I$139:$P$158,'[8]Common Plant'!$I$162:$P$181,'[8]Common Plant'!$I$185:$P$210</definedName>
    <definedName name="DATA14">'[8]Common Plant'!$I$214:$P$237,'[8]Common Plant'!$I$241:$P$270,'[8]Common Plant'!$I$274:$P$293,'[8]Common Plant'!$I$298:$P$477,'[8]Common Plant'!$I$481:$P$500,'[8]Common Plant'!$I$504:$P$871,'[8]Common Plant'!$I$875:$P$888</definedName>
    <definedName name="DATA15">[9]Sheet1!#REF!</definedName>
    <definedName name="DATA2">'[8]Unit 1'!$I$185:$P$210,'[8]Unit 1'!$I$214:$P$237,'[8]Unit 1'!$I$241:$P$270,'[8]Unit 1'!$I$274:$P$293,'[8]Unit 1'!$I$298:$P$477,'[8]Unit 1'!$I$481:$P$500,'[8]Unit 1'!$I$504:$P$871,'[8]Unit 1'!$I$875:$P$888</definedName>
    <definedName name="DATA3">'[8]Unit 2'!$I$18:$P$37,'[8]Unit 2'!$I$41:$P$60,'[8]Unit 2'!$I$64:$P$83,'[8]Unit 2'!$I$87:$P$106,'[8]Unit 2'!$I$110:$P$135,'[8]Unit 2'!$I$139:$P$158,'[8]Unit 2'!$I$162:$P$181,'[8]Unit 2'!$I$185:$P$210,'[8]Unit 2'!$I$214:$P$237,'[8]Unit 2'!$I$241:$P$270</definedName>
    <definedName name="DATA4">'[8]Unit 2'!$I$274:$P$293,'[8]Unit 2'!$I$298:$P$477,'[8]Unit 2'!$I$481:$P$500,'[8]Unit 2'!$I$504:$P$871,'[8]Unit 2'!$I$875:$P$888</definedName>
    <definedName name="DATA5">'[8]Unit 3'!$I$18:$P$37,'[8]Unit 3'!$I$41:$P$60,'[8]Unit 3'!$I$64:$P$83,'[8]Unit 3'!$I$87:$P$106,'[8]Unit 3'!$I$110:$P$135,'[8]Unit 3'!$I$139:$P$158,'[8]Unit 3'!$I$162:$P$181,'[8]Unit 3'!$I$185:$P$210,'[8]Unit 3'!$I$214:$P$237,'[8]Unit 3'!$I$241:$P$270</definedName>
    <definedName name="DATA6">'[8]Unit 3'!$I$274:$P$293,'[8]Unit 3'!$I$298:$P$477,'[8]Unit 3'!$I$481:$P$500,'[8]Unit 3'!$I$504:$P$871,'[8]Unit 3'!$I$875:$P$888</definedName>
    <definedName name="DATA7">'[8]Unit 4'!$I$18:$P$37,'[8]Unit 4'!$I$41:$P$60,'[8]Unit 4'!$I$64:$P$83,'[8]Unit 4'!$I$87:$P$106,'[8]Unit 4'!$I$110:$P$135,'[8]Unit 4'!$I$139:$P$158,'[8]Unit 4'!$I$162:$P$181,'[8]Unit 4'!$I$185:$P$210,'[8]Unit 4'!$I$214:$P$237,'[8]Unit 4'!$I$241:$P$270</definedName>
    <definedName name="DATA8">'[8]Unit 4'!$I$274:$P$293,'[8]Unit 4'!$I$298:$P$477,'[8]Unit 4'!$I$481:$P$500,'[8]Unit 4'!$I$504:$P$871,'[8]Unit 4'!$I$875:$P$888</definedName>
    <definedName name="DATA9">'[8]Unit 5'!$I$18:$P$37,'[8]Unit 5'!$I$41:$P$60,'[8]Unit 5'!$I$64:$P$83,'[8]Unit 5'!$I$87:$P$106,'[8]Unit 5'!$I$110:$P$135,'[8]Unit 5'!$I$139:$P$158,'[8]Unit 5'!$I$162:$P$181,'[8]Unit 5'!$I$185:$P$210,'[8]Unit 5'!$I$214:$P$237,'[8]Unit 5'!$I$241:$P$270</definedName>
    <definedName name="Date">#REF!</definedName>
    <definedName name="DEL_FR_PRELIMS_DETAIL">'[10]FINREP 7'!$G$8,'[10]FINREP 7'!$B$7:$I$71,'[10]FINREP 7'!$M$7:$M$71</definedName>
    <definedName name="DEL_FR_SUMMERY">'[10]FINREP 7'!$D$20,'[10]FINREP 7'!$B$8:$H$8,'[10]FINREP 7'!$L$8,'[10]FINREP 7'!$B$21:$H$45,'[10]FINREP 7'!$G$18:$H$21,'[10]FINREP 7'!$L$18:$L$45,'[10]FINREP 7'!$C$55:$H$70,'[10]FINREP 7'!$L$54:$L$70</definedName>
    <definedName name="Dls">[3]Ein!$C$1143:$C$1162</definedName>
    <definedName name="dog">#REF!</definedName>
    <definedName name="DUC">#REF!</definedName>
    <definedName name="EEE">[3]E!#REF!</definedName>
    <definedName name="ELC">[11]Qm!#REF!</definedName>
    <definedName name="ELE">[11]Qm!#REF!</definedName>
    <definedName name="ELM">[11]Qm!#REF!</definedName>
    <definedName name="ELS">[11]Qm!#REF!</definedName>
    <definedName name="END_of_PRICE_FIX_SUMMARY">#REF!</definedName>
    <definedName name="EndDate">[6]Labour!$C$7</definedName>
    <definedName name="EndShut">[6]ShutDown!$E$4</definedName>
    <definedName name="Ennd">#REF!</definedName>
    <definedName name="Equipment">[6]Equipment!$B$5:$J$66</definedName>
    <definedName name="ER">#REF!</definedName>
    <definedName name="Errors">#REF!</definedName>
    <definedName name="EstimatedCost">[6]Summary!$C$25</definedName>
    <definedName name="EUR">'[12]Cover SHT'!$B$2</definedName>
    <definedName name="Export_Tender">#REF!</definedName>
    <definedName name="EXXX">'[3]10'!$F$129:$F$168</definedName>
    <definedName name="fakt">[13]Activities!#REF!</definedName>
    <definedName name="Fees" localSheetId="2">SUM(#REF!)</definedName>
    <definedName name="Fees" localSheetId="1">SUM(#REF!)</definedName>
    <definedName name="Fees">SUM(#REF!)</definedName>
    <definedName name="ff">#REF!</definedName>
    <definedName name="Foundation_a">[14]Foundations!$O$1229:$X$1262</definedName>
    <definedName name="foundation_b">[14]Foundations!$Y$1229:$AH$1262</definedName>
    <definedName name="Frazer">[1]DCF!#REF!</definedName>
    <definedName name="FUNDACIONES">#REF!</definedName>
    <definedName name="GBP">'[12]Cover SHT'!$B$1</definedName>
    <definedName name="GENERAL">#REF!</definedName>
    <definedName name="GENERAL_SETTINGS_AND_CONVEYOR__INFORMATION">#REF!</definedName>
    <definedName name="GeneralExpenses">'[6]Estimate Summary'!$D$33</definedName>
    <definedName name="GenSetConInfo">#REF!</definedName>
    <definedName name="GGGG">#REF!</definedName>
    <definedName name="HBL">[7]Re!$D$250:$D$291</definedName>
    <definedName name="HEAD2">#REF!</definedName>
    <definedName name="HOJA10">#REF!</definedName>
    <definedName name="HOJA11">#REF!</definedName>
    <definedName name="HOJA12">#REF!</definedName>
    <definedName name="HOJA13">#REF!</definedName>
    <definedName name="HOJA14">#REF!</definedName>
    <definedName name="HOJA15">#REF!</definedName>
    <definedName name="HOJA16">#REF!</definedName>
    <definedName name="HOJA17">#REF!</definedName>
    <definedName name="HOJA18">#REF!</definedName>
    <definedName name="HOJA19">#REF!</definedName>
    <definedName name="HOJA2">#REF!</definedName>
    <definedName name="HOJA20">#REF!</definedName>
    <definedName name="HOJA21">#REF!</definedName>
    <definedName name="HOJA22">#REF!</definedName>
    <definedName name="HOJA23">#REF!</definedName>
    <definedName name="HOJA24">#REF!</definedName>
    <definedName name="HOJA25">#REF!</definedName>
    <definedName name="HOJA26">#REF!</definedName>
    <definedName name="HOJA27">#REF!</definedName>
    <definedName name="HOJA28">#REF!</definedName>
    <definedName name="HOJA29">#REF!</definedName>
    <definedName name="HOJA3">#REF!</definedName>
    <definedName name="HOJA30">#REF!</definedName>
    <definedName name="HOJA31">#REF!</definedName>
    <definedName name="HOJA32">#REF!</definedName>
    <definedName name="HOJA4">#REF!</definedName>
    <definedName name="HOJA46">#REF!</definedName>
    <definedName name="HOJA5">#REF!</definedName>
    <definedName name="HOJA6">#REF!</definedName>
    <definedName name="HOJA7">#REF!</definedName>
    <definedName name="HOJA8">#REF!</definedName>
    <definedName name="HOJA9">#REF!</definedName>
    <definedName name="holidates">[6]ShutDown!$B$9:$C$433</definedName>
    <definedName name="HSC">[7]Re!$D$94:$D$145</definedName>
    <definedName name="Impact_Codes">#REF!</definedName>
    <definedName name="ImpDays">'[15]QUOTE 132kV Summary'!#REF!</definedName>
    <definedName name="InvoiceCost">[6]Summary!$D$27</definedName>
    <definedName name="ITEM_NOI2____DETAILS_OF_SAVINGS">'[16]FR-PROVSNL-SUM-DETAIL'!#REF!</definedName>
    <definedName name="j">#REF!</definedName>
    <definedName name="Job">'[17]Job Description'!$B$3:$D$49</definedName>
    <definedName name="l">#REF!</definedName>
    <definedName name="Labour">'[6]Estimate Summary'!$D$6</definedName>
    <definedName name="LabourRate">[6]Tracking!$B$9</definedName>
    <definedName name="line1">'[14]Ariadne-Venus1'!$A$7:$DJ$299</definedName>
    <definedName name="Line2">'[14]Ariadne-Venus2'!$A$6:$DJ$324</definedName>
    <definedName name="LSC">[7]Re!$D$237:$D$248</definedName>
    <definedName name="Main">#REF!</definedName>
    <definedName name="mat_code">[18]TauxMat!$A$9:$A$286</definedName>
    <definedName name="MATERIALS_ON_SITE">'[16]FR-SUMMERY'!#REF!</definedName>
    <definedName name="MMM">#REF!</definedName>
    <definedName name="Module1.CF_Data">#N/A</definedName>
    <definedName name="Module1.Collect_Data">#N/A</definedName>
    <definedName name="mos">#REF!</definedName>
    <definedName name="MotorLocalCost">#REF!</definedName>
    <definedName name="MXXX">'[3]10'!$F$13:$F$64</definedName>
    <definedName name="Nbrtravaille">#REF!</definedName>
    <definedName name="NO">#REF!</definedName>
    <definedName name="NoOfWorkers">[6]Labour!$D$4</definedName>
    <definedName name="Operating_Instructions">#REF!</definedName>
    <definedName name="OpInst">#REF!</definedName>
    <definedName name="oppps">#REF!</definedName>
    <definedName name="OtherCells">'[6]Estimate Summary'!$C$13:$C$19,'[6]Estimate Summary'!$B$28:$C$31,'[6]Estimate Summary'!$B$39:$C$45</definedName>
    <definedName name="p">[1]DCF!#REF!</definedName>
    <definedName name="PAGE1">#N/A</definedName>
    <definedName name="PAGE2">#REF!</definedName>
    <definedName name="PEMBROKE_REFUR" localSheetId="2">'GANTRY FOUNDATIONS'!$A$1:$F$181</definedName>
    <definedName name="PEMBROKE_REFUR" localSheetId="1">'P&amp;Gs '!$A$1:$F$131</definedName>
    <definedName name="PercentageComplete">[6]Summary!$F$25</definedName>
    <definedName name="pers_code">[18]TauxPer!$A$10:$A$179</definedName>
    <definedName name="Planning">[6]Tracking!$M$67:$M$395,[6]Tracking!$B$67:$B$395,[6]Tracking!$B$67:$B$425,[6]Tracking!#REF!,[6]Tracking!$M$67:$M$425</definedName>
    <definedName name="PR">#REF!</definedName>
    <definedName name="Previous">#REF!</definedName>
    <definedName name="_xlnm.Print_Area" localSheetId="2">'GANTRY FOUNDATIONS'!$A$1:$I$184</definedName>
    <definedName name="_xlnm.Print_Area" localSheetId="1">'P&amp;Gs '!$A$1:$G$139</definedName>
    <definedName name="_xlnm.Print_Area" localSheetId="0">'SUMMARY '!$A$1:$E$16</definedName>
    <definedName name="_xlnm.Print_Area">#REF!</definedName>
    <definedName name="Print_Area_MI">#REF!</definedName>
    <definedName name="_xlnm.Print_Titles">[19]BREAKDOWN!#REF!</definedName>
    <definedName name="Prof_fees">#REF!</definedName>
    <definedName name="ProjectName">[6]Tracking!$B$8</definedName>
    <definedName name="ProjectToDate">[6]Summary!$E$27</definedName>
    <definedName name="prot4">#N/A</definedName>
    <definedName name="prot5">#N/A</definedName>
    <definedName name="q" hidden="1">#REF!</definedName>
    <definedName name="RBL">[7]Re!$D$147:$D$182</definedName>
    <definedName name="RED">[7]Re!$D$184:$D$235</definedName>
    <definedName name="Ref">#REF!</definedName>
    <definedName name="Ress">#REF!</definedName>
    <definedName name="RESUMONT">#REF!</definedName>
    <definedName name="Rwvu.all." hidden="1">#REF!,#REF!</definedName>
    <definedName name="Rwvu.prices." hidden="1">#REF!,#REF!</definedName>
    <definedName name="Rwvu.summary." hidden="1">#REF!</definedName>
    <definedName name="s">#REF!</definedName>
    <definedName name="SCOPE_OF_SUPPLY___RESPONSIBILITIES">#REF!</definedName>
    <definedName name="ScSupRes">#REF!</definedName>
    <definedName name="Seeeet">#REF!</definedName>
    <definedName name="SHE">[3]M!#REF!</definedName>
    <definedName name="Siemens">#REF!</definedName>
    <definedName name="solver_adj" hidden="1">#REF!</definedName>
    <definedName name="solver_drv" hidden="1">1</definedName>
    <definedName name="solver_est" hidden="1">1</definedName>
    <definedName name="solver_itr" hidden="1">100</definedName>
    <definedName name="solver_lin" hidden="1">1</definedName>
    <definedName name="solver_num" hidden="1">0</definedName>
    <definedName name="solver_nwt" hidden="1">1</definedName>
    <definedName name="solver_opt" hidden="1">#REF!</definedName>
    <definedName name="solver_pre" hidden="1">0.0001</definedName>
    <definedName name="solver_scl" hidden="1">0</definedName>
    <definedName name="solver_sho" hidden="1">0</definedName>
    <definedName name="solver_tim" hidden="1">100</definedName>
    <definedName name="solver_tol" hidden="1">0.05</definedName>
    <definedName name="solver_typ" hidden="1">3</definedName>
    <definedName name="solver_val" hidden="1">500063</definedName>
    <definedName name="Sort_Data">#REF!</definedName>
    <definedName name="SR">#REF!</definedName>
    <definedName name="SSS">[3]S!#REF!</definedName>
    <definedName name="StartDate">[6]Labour!$C$6</definedName>
    <definedName name="StartShut">[6]ShutDown!$E$3</definedName>
    <definedName name="status">[19]Sundry!$I$2:$I$10</definedName>
    <definedName name="SUBTOTALS">#REF!</definedName>
    <definedName name="sugarcane_eight">[14]Towers!$B$896:$F$921</definedName>
    <definedName name="SumFixEnd">#REF!</definedName>
    <definedName name="Swvu.all." hidden="1">#REF!</definedName>
    <definedName name="Swvu.prices." hidden="1">#REF!</definedName>
    <definedName name="Swvu.summary." hidden="1">#REF!</definedName>
    <definedName name="SXXX">'[3]10'!$F$71:$F$122</definedName>
    <definedName name="t">[1]DCF!#REF!</definedName>
    <definedName name="Tab_Aterramento">[20]Dados_Gerais!$B$166:$E$167</definedName>
    <definedName name="Tab_Condutores">[20]Dados_Gerais!$B$108:$E$149</definedName>
    <definedName name="Tab_estados">[20]ICMS!$B$4:$C$30</definedName>
    <definedName name="Tab_Estados_SA">[20]Dados_Gerais!$AJ$1:$AK$9</definedName>
    <definedName name="Tab_Estais">[20]Dados_Gerais!$B$181:$G$195</definedName>
    <definedName name="Tab_ICMS">[20]ICMS!$F$36:$G$764</definedName>
    <definedName name="Tab_OPGW">[20]Dados_Gerais!$B$172:$E$176</definedName>
    <definedName name="Tab_PR">[20]Dados_Gerais!$B$154:$E$161</definedName>
    <definedName name="Tab_Rendimentos">[20]Rendimentos!$A$8:$J$49</definedName>
    <definedName name="TableA">[21]Sundry!#REF!</definedName>
    <definedName name="TauxMatRef">[18]TauxMat!$A$9</definedName>
    <definedName name="TauxPerRef">[18]TauxPer!$A$10</definedName>
    <definedName name="TC">'[14]Perfixo Towers'!$D$3:$F$123</definedName>
    <definedName name="Teams">#REF!</definedName>
    <definedName name="THAT">[1]DCF!$CB$3:$CC$88</definedName>
    <definedName name="THIS">[1]DCF!$CB$3:$CB$90</definedName>
    <definedName name="torres">[14]Towers!$C$5:$BZ$889</definedName>
    <definedName name="TotalDays">[6]GraphData!$A$18</definedName>
    <definedName name="TotalEstimate">'[6]Estimate Summary'!$D$47</definedName>
    <definedName name="TotalWeeks">[6]GraphData!$A$17</definedName>
    <definedName name="TRANSFER">#REF!</definedName>
    <definedName name="Transport">#REF!</definedName>
    <definedName name="UNIT_1">#REF!</definedName>
    <definedName name="UNIT_2">#REF!</definedName>
    <definedName name="UNIT_3">#REF!</definedName>
    <definedName name="UNIT_4">#REF!</definedName>
    <definedName name="UNIT_7">#REF!</definedName>
    <definedName name="UNIT_8">#REF!</definedName>
    <definedName name="unprot4">#N/A</definedName>
    <definedName name="update2">#N/A</definedName>
    <definedName name="USD_Rate">#REF!</definedName>
    <definedName name="Week">'[22]Table 1'!$M$2:$N$9</definedName>
    <definedName name="WVU.A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2"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1"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localSheetId="0"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all." hidden="1">{TRUE,TRUE,-1.25,-15.5,604.5,343.5,FALSE,TRUE,TRUE,TRUE,0,1,#N/A,2825,#N/A,20.4210526315789,30.2307692307692,1,FALSE,FALSE,3,TRUE,1,FALSE,79,"Swvu.all.","ACwvu.all.",#N/A,FALSE,FALSE,0.31,0.33,0.7,0.46,2,"&amp;LPage &amp;P of &amp;N&amp;CSheet : &amp;A&amp;R&amp;D   &amp;T  ","",FALSE,FALSE,FALSE,TRUE,1,#N/A,1,100,FALSE,FALSE,"Rwvu.all.",#N/A,FALSE,FALSE,FALSE,9,300,300,FALSE,FALSE,TRUE,TRUE,TRUE}</definedName>
    <definedName name="wvu.prices." localSheetId="2"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1"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localSheetId="0"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prices." hidden="1">{TRUE,TRUE,-1.25,-15.5,604.5,343.5,FALSE,TRUE,TRUE,TRUE,0,1,#N/A,1615,#N/A,20.4210526315789,22.4,1,FALSE,FALSE,3,TRUE,1,FALSE,79,"Swvu.prices.","ACwvu.prices.",#N/A,FALSE,FALSE,0.31,0.33,0.7,0.46,2,"&amp;LPage &amp;P of &amp;N&amp;CSheet : &amp;A&amp;R&amp;D   &amp;T  ","",FALSE,FALSE,FALSE,TRUE,1,#N/A,1,100,FALSE,FALSE,"Rwvu.prices.",#N/A,FALSE,FALSE,FALSE,9,300,300,FALSE,FALSE,TRUE,TRUE,TRUE}</definedName>
    <definedName name="wvu.summary." localSheetId="2"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1"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localSheetId="0"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wvu.summary." hidden="1">{TRUE,TRUE,-0.8,-17,618,391.2,FALSE,TRUE,TRUE,TRUE,0,1,#N/A,1,#N/A,26.25,79.6470588235294,1,FALSE,FALSE,3,TRUE,1,FALSE,75,"Swvu.summary.","ACwvu.summary.",#N/A,FALSE,FALSE,1.07,0.25,2.07,0.75,1,"&amp;R&amp;D  &amp;T
&amp;F  &amp;A","",FALSE,FALSE,FALSE,TRUE,1,130,#N/A,#N/A,FALSE,FALSE,"Rwvu.summary.","Cwvu.summary.",FALSE,FALSE,TRUE,9,300,300,FALSE,FALSE,TRUE,TRUE,TRUE}</definedName>
    <definedName name="Z_07E28E77_F6FA_11D1_8C51_444553540000_.wvu.Cols" hidden="1">#REF!,#REF!</definedName>
    <definedName name="Z_07E28E80_F6FA_11D1_8C51_444553540000_.wvu.Cols" hidden="1">#REF!,#REF!</definedName>
    <definedName name="Z_07E28E85_F6FA_11D1_8C51_444553540000_.wvu.Cols" hidden="1">#REF!</definedName>
    <definedName name="Z_0F778F74_F6F1_11D1_8C51_444553540000_.wvu.Cols" hidden="1">#REF!,#REF!</definedName>
    <definedName name="Z_0F778F7D_F6F1_11D1_8C51_444553540000_.wvu.Cols" hidden="1">#REF!,#REF!</definedName>
    <definedName name="Z_0F778F82_F6F1_11D1_8C51_444553540000_.wvu.Cols" hidden="1">#REF!</definedName>
    <definedName name="Z_1BB37995_F9EC_11D1_8C51_444553540000_.wvu.Cols" hidden="1">#REF!,#REF!</definedName>
    <definedName name="Z_1BB3799E_F9EC_11D1_8C51_444553540000_.wvu.Cols" hidden="1">#REF!,#REF!</definedName>
    <definedName name="Z_1BB379A3_F9EC_11D1_8C51_444553540000_.wvu.Cols" hidden="1">#REF!</definedName>
    <definedName name="Z_1C8D1AB5_F70D_11D1_8C51_444553540000_.wvu.Cols" hidden="1">#REF!,#REF!</definedName>
    <definedName name="Z_1C8D1ABE_F70D_11D1_8C51_444553540000_.wvu.Cols" hidden="1">#REF!,#REF!</definedName>
    <definedName name="Z_1C8D1AC3_F70D_11D1_8C51_444553540000_.wvu.Cols" hidden="1">#REF!</definedName>
    <definedName name="Z_201040E3_EFFE_11D1_A0B0_00A0246C5A5D_.wvu.Cols" hidden="1">#REF!,#REF!</definedName>
    <definedName name="Z_201040EC_EFFE_11D1_A0B0_00A0246C5A5D_.wvu.Cols" hidden="1">#REF!,#REF!</definedName>
    <definedName name="Z_201040F1_EFFE_11D1_A0B0_00A0246C5A5D_.wvu.Cols" hidden="1">#REF!</definedName>
    <definedName name="Z_2F9A8219_FAB3_11D1_8C51_444553540000_.wvu.Cols" hidden="1">#REF!,#REF!</definedName>
    <definedName name="Z_2F9A8222_FAB3_11D1_8C51_444553540000_.wvu.Cols" hidden="1">#REF!,#REF!</definedName>
    <definedName name="Z_2F9A8227_FAB3_11D1_8C51_444553540000_.wvu.Cols" hidden="1">#REF!</definedName>
    <definedName name="Z_36EC52B6_F657_11D1_8C51_444553540000_.wvu.Cols" hidden="1">#REF!,#REF!</definedName>
    <definedName name="Z_36EC52C0_F657_11D1_8C51_444553540000_.wvu.Cols" hidden="1">#REF!,#REF!</definedName>
    <definedName name="Z_36EC52C6_F657_11D1_8C51_444553540000_.wvu.Cols" hidden="1">#REF!</definedName>
    <definedName name="Z_42D42DD2_F3CA_11D1_8C51_444553540000_.wvu.Cols" hidden="1">#REF!,#REF!</definedName>
    <definedName name="Z_42D42DDB_F3CA_11D1_8C51_444553540000_.wvu.Cols" hidden="1">#REF!,#REF!</definedName>
    <definedName name="Z_42D42DE0_F3CA_11D1_8C51_444553540000_.wvu.Cols" hidden="1">#REF!</definedName>
    <definedName name="Z_5488E252_F3A7_11D1_8C51_444553540000_.wvu.Cols" hidden="1">#REF!,#REF!</definedName>
    <definedName name="Z_5488E25B_F3A7_11D1_8C51_444553540000_.wvu.Cols" hidden="1">#REF!,#REF!</definedName>
    <definedName name="Z_5488E260_F3A7_11D1_8C51_444553540000_.wvu.Cols" hidden="1">#REF!</definedName>
    <definedName name="Z_57011824_F624_11D1_8C51_444553540000_.wvu.Cols" hidden="1">#REF!,#REF!</definedName>
    <definedName name="Z_5701182E_F624_11D1_8C51_444553540000_.wvu.Cols" hidden="1">#REF!,#REF!</definedName>
    <definedName name="Z_57011834_F624_11D1_8C51_444553540000_.wvu.Cols" hidden="1">#REF!</definedName>
    <definedName name="Z_7C7048D6_F613_11D1_8C51_444553540000_.wvu.Cols" hidden="1">#REF!,#REF!</definedName>
    <definedName name="Z_7C7048E0_F613_11D1_8C51_444553540000_.wvu.Cols" hidden="1">#REF!,#REF!</definedName>
    <definedName name="Z_7C7048E6_F613_11D1_8C51_444553540000_.wvu.Cols" hidden="1">#REF!</definedName>
    <definedName name="Z_88CD029A_F928_11D1_8C51_444553540000_.wvu.Cols" hidden="1">#REF!,#REF!</definedName>
    <definedName name="Z_88CD02A3_F928_11D1_8C51_444553540000_.wvu.Cols" hidden="1">#REF!,#REF!</definedName>
    <definedName name="Z_88CD02A8_F928_11D1_8C51_444553540000_.wvu.Cols" hidden="1">#REF!</definedName>
    <definedName name="Z_96929736_F6C3_11D1_8C51_444553540000_.wvu.Cols" hidden="1">#REF!,#REF!</definedName>
    <definedName name="Z_96929740_F6C3_11D1_8C51_444553540000_.wvu.Cols" hidden="1">#REF!,#REF!</definedName>
    <definedName name="Z_96929746_F6C3_11D1_8C51_444553540000_.wvu.Cols" hidden="1">#REF!</definedName>
    <definedName name="Z_98F27197_11A4_11D2_8C51_444553540000_.wvu.Cols" hidden="1">#REF!,#REF!</definedName>
    <definedName name="Z_98F271A0_11A4_11D2_8C51_444553540000_.wvu.Cols" hidden="1">#REF!,#REF!</definedName>
    <definedName name="Z_98F271A5_11A4_11D2_8C51_444553540000_.wvu.Cols" hidden="1">#REF!</definedName>
    <definedName name="Z_AD5D9037_FB84_11D1_8C51_444553540000_.wvu.Cols" hidden="1">#REF!,#REF!</definedName>
    <definedName name="Z_AD5D9040_FB84_11D1_8C51_444553540000_.wvu.Cols" hidden="1">#REF!,#REF!</definedName>
    <definedName name="Z_AD5D9045_FB84_11D1_8C51_444553540000_.wvu.Cols" hidden="1">#REF!</definedName>
    <definedName name="Z_ADC94474_F55C_11D1_8C51_444553540000_.wvu.Cols" hidden="1">#REF!,#REF!</definedName>
    <definedName name="Z_ADC9447D_F55C_11D1_8C51_444553540000_.wvu.Cols" hidden="1">#REF!,#REF!</definedName>
    <definedName name="Z_ADC94482_F55C_11D1_8C51_444553540000_.wvu.Cols" hidden="1">#REF!</definedName>
    <definedName name="Z_C772F4DA_F46C_11D1_8C51_444553540000_.wvu.Cols" hidden="1">#REF!,#REF!</definedName>
    <definedName name="Z_C772F4E3_F46C_11D1_8C51_444553540000_.wvu.Cols" hidden="1">#REF!,#REF!</definedName>
    <definedName name="Z_C772F4E8_F46C_11D1_8C51_444553540000_.wvu.Cols" hidden="1">#REF!</definedName>
    <definedName name="Z_DD23A3E7_1197_11D2_8C51_444553540000_.wvu.Cols" hidden="1">#REF!,#REF!</definedName>
    <definedName name="Z_DD23A3F0_1197_11D2_8C51_444553540000_.wvu.Cols" hidden="1">#REF!,#REF!</definedName>
    <definedName name="Z_DD23A3F5_1197_11D2_8C51_444553540000_.wvu.Cols" hidden="1">#REF!</definedName>
    <definedName name="Z_E1908297_FB98_11D1_8C51_444553540000_.wvu.Cols" hidden="1">#REF!,#REF!</definedName>
    <definedName name="Z_E19082A0_FB98_11D1_8C51_444553540000_.wvu.Cols" hidden="1">#REF!,#REF!</definedName>
    <definedName name="Z_E19082A5_FB98_11D1_8C51_444553540000_.wvu.Cols" hidden="1">#REF!</definedName>
    <definedName name="Z_E23C3916_F64C_11D1_8C51_444553540000_.wvu.Cols" hidden="1">#REF!,#REF!</definedName>
    <definedName name="Z_E23C3920_F64C_11D1_8C51_444553540000_.wvu.Cols" hidden="1">#REF!,#REF!</definedName>
    <definedName name="Z_E23C3926_F64C_11D1_8C51_444553540000_.wvu.Cols" hidden="1">#REF!</definedName>
    <definedName name="Z_E23C3926_F64C_11D1_8C51_444553540000_.wvu.Rows" hidden="1">#REF!</definedName>
    <definedName name="Z_E9F13515_FA03_11D1_8C51_444553540000_.wvu.Cols" hidden="1">#REF!,#REF!</definedName>
    <definedName name="Z_E9F1351E_FA03_11D1_8C51_444553540000_.wvu.Cols" hidden="1">#REF!,#REF!</definedName>
    <definedName name="Z_E9F13523_FA03_11D1_8C51_444553540000_.wvu.Cols" hidden="1">#REF!</definedName>
    <definedName name="Z_F7CC403E_074D_11D2_8C51_444553540000_.wvu.Cols" hidden="1">#REF!,#REF!</definedName>
    <definedName name="Z_F7CC4047_074D_11D2_8C51_444553540000_.wvu.Cols" hidden="1">#REF!,#REF!</definedName>
    <definedName name="Z_F7CC404C_074D_11D2_8C51_444553540000_.wvu.Col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3" i="8" l="1"/>
  <c r="F121" i="8"/>
  <c r="D10" i="11"/>
  <c r="F108" i="7"/>
  <c r="F12" i="9"/>
  <c r="F115" i="7"/>
  <c r="F59" i="3" l="1"/>
  <c r="F18" i="3"/>
  <c r="F22" i="3"/>
  <c r="F23" i="3"/>
  <c r="F24" i="3"/>
  <c r="F25" i="3"/>
  <c r="F33" i="3"/>
  <c r="F34" i="3"/>
  <c r="F35" i="3"/>
  <c r="F39" i="3"/>
  <c r="F40" i="3"/>
  <c r="F41" i="3"/>
  <c r="F42" i="3"/>
  <c r="F43" i="3"/>
  <c r="F47" i="3"/>
  <c r="F53" i="3"/>
  <c r="F56" i="3"/>
  <c r="F63" i="3"/>
  <c r="F67" i="3"/>
  <c r="F71" i="3"/>
  <c r="F77" i="3"/>
  <c r="F81" i="3"/>
  <c r="I42" i="8"/>
  <c r="I88" i="8"/>
  <c r="I96" i="8"/>
  <c r="I129" i="8"/>
  <c r="F14" i="8"/>
  <c r="F16" i="8"/>
  <c r="F18" i="8"/>
  <c r="F20" i="8"/>
  <c r="F24" i="8"/>
  <c r="I24" i="8" s="1"/>
  <c r="F32" i="8"/>
  <c r="F34" i="8"/>
  <c r="I34" i="8" s="1"/>
  <c r="F38" i="8"/>
  <c r="I38" i="8" s="1"/>
  <c r="F42" i="8"/>
  <c r="F46" i="8"/>
  <c r="F54" i="8"/>
  <c r="F58" i="8"/>
  <c r="F60" i="8"/>
  <c r="I60" i="8" s="1"/>
  <c r="F62" i="8"/>
  <c r="I62" i="8" s="1"/>
  <c r="F64" i="8"/>
  <c r="F68" i="8"/>
  <c r="F78" i="8"/>
  <c r="I78" i="8" s="1"/>
  <c r="F80" i="8"/>
  <c r="F84" i="8"/>
  <c r="F88" i="8"/>
  <c r="F96" i="8"/>
  <c r="F98" i="8"/>
  <c r="I98" i="8" s="1"/>
  <c r="F100" i="8"/>
  <c r="F104" i="8"/>
  <c r="F111" i="8"/>
  <c r="I111" i="8" s="1"/>
  <c r="F115" i="8"/>
  <c r="I115" i="8" s="1"/>
  <c r="F119" i="8"/>
  <c r="F127" i="8"/>
  <c r="F129" i="8"/>
  <c r="F131" i="8"/>
  <c r="F137" i="8"/>
  <c r="F145" i="8"/>
  <c r="F151" i="8"/>
  <c r="F165" i="8"/>
  <c r="F167" i="8"/>
  <c r="F169" i="8"/>
  <c r="F171" i="8"/>
  <c r="F173" i="8"/>
  <c r="F175" i="8"/>
  <c r="F179" i="8"/>
  <c r="I181" i="8"/>
  <c r="F80" i="9" l="1"/>
  <c r="D12" i="11" s="1"/>
  <c r="I137" i="8"/>
  <c r="I145" i="8"/>
  <c r="I131" i="8"/>
  <c r="I100" i="8"/>
  <c r="F182" i="8"/>
  <c r="D8" i="11" s="1"/>
  <c r="I84" i="8"/>
  <c r="I80" i="8"/>
  <c r="I151" i="8"/>
  <c r="I169" i="8"/>
  <c r="I179" i="8"/>
  <c r="I127" i="8"/>
  <c r="I20" i="8"/>
  <c r="I58" i="8"/>
  <c r="I175" i="8"/>
  <c r="I119" i="8"/>
  <c r="I64" i="8"/>
  <c r="I54" i="8"/>
  <c r="I68" i="8"/>
  <c r="I173" i="8"/>
  <c r="I16" i="8"/>
  <c r="I46" i="8"/>
  <c r="I167" i="8"/>
  <c r="I165" i="8"/>
  <c r="I14" i="8"/>
  <c r="I171" i="8"/>
  <c r="I104" i="8"/>
  <c r="I32" i="8"/>
  <c r="I18" i="8"/>
  <c r="I182" i="8" l="1"/>
  <c r="F17" i="7" l="1"/>
  <c r="F21" i="7"/>
  <c r="F102" i="7" l="1"/>
  <c r="F88" i="7"/>
  <c r="F130" i="7" l="1"/>
  <c r="F128" i="7"/>
  <c r="F126" i="7"/>
  <c r="F122" i="7"/>
  <c r="F120" i="7"/>
  <c r="F118" i="7"/>
  <c r="F112" i="7"/>
  <c r="F110" i="7"/>
  <c r="F106" i="7"/>
  <c r="F100" i="7"/>
  <c r="F98" i="7"/>
  <c r="F96" i="7"/>
  <c r="F94" i="7"/>
  <c r="F92" i="7"/>
  <c r="F86" i="7"/>
  <c r="F63" i="7"/>
  <c r="F61" i="7"/>
  <c r="F59" i="7"/>
  <c r="F55" i="7"/>
  <c r="F53" i="7"/>
  <c r="F51" i="7"/>
  <c r="F49" i="7"/>
  <c r="F47" i="7"/>
  <c r="F45" i="7"/>
  <c r="F43" i="7"/>
  <c r="F41" i="7"/>
  <c r="F39" i="7"/>
  <c r="F37" i="7"/>
  <c r="F35" i="7"/>
  <c r="F33" i="7"/>
  <c r="F31" i="7"/>
  <c r="F29" i="7"/>
  <c r="F27" i="7"/>
  <c r="F25" i="7"/>
  <c r="F23" i="7"/>
  <c r="F11" i="7"/>
  <c r="F132" i="7" l="1"/>
  <c r="D6" i="11" s="1"/>
  <c r="D15" i="11" s="1"/>
  <c r="F8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tc={7C9FE30B-67C5-4F15-8472-CC63852A8DA6}</author>
    <author>tc={09239B62-EAB8-4B53-BF39-90B1A8F0964F}</author>
    <author>tc={6404BF8B-6622-40E9-B2A6-3E0BCD75D6AE}</author>
  </authors>
  <commentList>
    <comment ref="E54" authorId="0" shapeId="0" xr:uid="{7C9FE30B-67C5-4F15-8472-CC63852A8DA6}">
      <text>
        <t>[Threaded comment]
Your version of Excel allows you to read this threaded comment; however, any edits to it will get removed if the file is opened in a newer version of Excel. Learn more: https://go.microsoft.com/fwlink/?linkid=870924
Comment:
    Please confirm where you benchmarked the excav rates from. They seem low</t>
      </text>
    </comment>
    <comment ref="E84" authorId="1" shapeId="0" xr:uid="{09239B62-EAB8-4B53-BF39-90B1A8F0964F}">
      <text>
        <t>[Threaded comment]
Your version of Excel allows you to read this threaded comment; however, any edits to it will get removed if the file is opened in a newer version of Excel. Learn more: https://go.microsoft.com/fwlink/?linkid=870924
Comment:
    Please check this rate</t>
      </text>
    </comment>
    <comment ref="F98" authorId="2" shapeId="0" xr:uid="{6404BF8B-6622-40E9-B2A6-3E0BCD75D6AE}">
      <text>
        <t xml:space="preserve">[Threaded comment]
Your version of Excel allows you to read this threaded comment; however, any edits to it will get removed if the file is opened in a newer version of Excel. Learn more: https://go.microsoft.com/fwlink/?linkid=870924
Comment:
    Please confirm this rate.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68ECBFC-291E-4453-A6C4-5120E0B57A48}" name="PEMBROKE-REFUR2" type="6" refreshedVersion="4" background="1" saveData="1">
    <textPr codePage="65001" sourceFile="C:\Users\kganyaRJ\Desktop\PEMBROKE-REFUR.txt" thousands=" " delimiter="|">
      <textFields count="17">
        <textField/>
        <textField/>
        <textField/>
        <textField/>
        <textField/>
        <textField/>
        <textField/>
        <textField/>
        <textField/>
        <textField/>
        <textField/>
        <textField/>
        <textField/>
        <textField/>
        <textField/>
        <textField/>
        <textField/>
      </textFields>
    </textPr>
  </connection>
  <connection id="2" xr16:uid="{AC63E02F-15F9-4746-90D6-54C1DC970338}" name="PEMBROKE-REFUR21" type="6" refreshedVersion="4" background="1" saveData="1">
    <textPr codePage="65001" sourceFile="C:\Users\kganyaRJ\Desktop\PEMBROKE-REFUR.txt" thousands=" "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<sst xmlns="http://schemas.openxmlformats.org/spreadsheetml/2006/main" count="418" uniqueCount="260">
  <si>
    <t xml:space="preserve">No. </t>
  </si>
  <si>
    <t>DESCRIPTION</t>
  </si>
  <si>
    <t>AMOUNT</t>
  </si>
  <si>
    <t>PRELIMINARY AND GENERALS</t>
  </si>
  <si>
    <t>UNIT</t>
  </si>
  <si>
    <t>QUANTITY</t>
  </si>
  <si>
    <t>RATE</t>
  </si>
  <si>
    <t xml:space="preserve">SANS 1200A  </t>
  </si>
  <si>
    <t>PRELIMINARY AND GENERAL(Applicable to the whole of the Works)</t>
  </si>
  <si>
    <t>FIXED CHARGE ITEMS</t>
  </si>
  <si>
    <t>8.3.1</t>
  </si>
  <si>
    <t xml:space="preserve">Contractual requirements </t>
  </si>
  <si>
    <t>SUM</t>
  </si>
  <si>
    <t>8.3.2</t>
  </si>
  <si>
    <t xml:space="preserve">Establishment, Operation and Maintenance of Facilities on Site </t>
  </si>
  <si>
    <t>8.3.2.1</t>
  </si>
  <si>
    <t xml:space="preserve">Facilities for Engineer </t>
  </si>
  <si>
    <t xml:space="preserve">Establish Employer's site offices and boardroom including all necessary water and electricity supplies, drainage and waste disposal systems, printer and fax facilities etc. and remove on completion (As per specification provided).  </t>
  </si>
  <si>
    <t>8.3.2.2</t>
  </si>
  <si>
    <t xml:space="preserve">Facilities for Contractor </t>
  </si>
  <si>
    <t>Establish contractor's yard, site offices, workshops, stores etc. including all necessary water and electricity supplies, drainage and waste disposal systems, telecoms/telephone facilities etc. and remove on completion.</t>
  </si>
  <si>
    <t>Name boards</t>
  </si>
  <si>
    <t xml:space="preserve">Yard </t>
  </si>
  <si>
    <t xml:space="preserve">Workshops and stores </t>
  </si>
  <si>
    <t xml:space="preserve">Laboratories </t>
  </si>
  <si>
    <t xml:space="preserve">Living accommodation </t>
  </si>
  <si>
    <t>Transportation</t>
  </si>
  <si>
    <t xml:space="preserve">Sanitary facilities </t>
  </si>
  <si>
    <t xml:space="preserve">Tools and equipment </t>
  </si>
  <si>
    <t xml:space="preserve">Water supplies, electric power and communications </t>
  </si>
  <si>
    <t>Dealing with water - Dewatering</t>
  </si>
  <si>
    <t xml:space="preserve">Access </t>
  </si>
  <si>
    <t xml:space="preserve">Plant </t>
  </si>
  <si>
    <t xml:space="preserve">Supervision </t>
  </si>
  <si>
    <t>Company and Head Office overhead costs.</t>
  </si>
  <si>
    <t>Security for the works for duration of the contract.</t>
  </si>
  <si>
    <t>Removal of site establishment.</t>
  </si>
  <si>
    <t>8.4.5</t>
  </si>
  <si>
    <t xml:space="preserve">Other obligations </t>
  </si>
  <si>
    <t>...............................................................</t>
  </si>
  <si>
    <t>Provision for cost to all conditions as stipulated in the Enviromental Management Program.</t>
  </si>
  <si>
    <t>Compliance with the complete Occupational  Health and Safety Act. (No. 85 of 1992 and ESKOM 32-136)</t>
  </si>
  <si>
    <t>Provision for cost to adhere to all requirements of the Quality Assurance Requirements.</t>
  </si>
  <si>
    <t xml:space="preserve">SANS 1200A 8.4 </t>
  </si>
  <si>
    <t>TIME RELATED ITEMS</t>
  </si>
  <si>
    <t xml:space="preserve">Offices </t>
  </si>
  <si>
    <t>Water supplies, electric power and communications.</t>
  </si>
  <si>
    <t>PAY REF</t>
  </si>
  <si>
    <t>BILL 1</t>
  </si>
  <si>
    <t>ALTERATIONS</t>
  </si>
  <si>
    <t>YARDSTONE</t>
  </si>
  <si>
    <t>NOTE: Removing and replacing of yard stone is measured 1m beyond outside border of new structures and will be paid accordingly</t>
  </si>
  <si>
    <t>Take up yardstone layer 100mm thick and stockpile for reuse.</t>
  </si>
  <si>
    <t>m2</t>
  </si>
  <si>
    <t xml:space="preserve">Take from stockpile and re-place yardstone layer 100mm thick upon completion of the works, lightly compacted to set levels </t>
  </si>
  <si>
    <t xml:space="preserve">Supply and spread 26,5mm nominal diameter yardstone from commercial sources, in 100mm thick layer and lightly compact to set levels.  </t>
  </si>
  <si>
    <t>Supply and apply approved weedkiller applied strictly in accordance to the manufacturer's instructions.</t>
  </si>
  <si>
    <t>Make provision for supply and install barricading fence 1.8m high around the working area, compliant to Eskom Safety requirements.</t>
  </si>
  <si>
    <t>m</t>
  </si>
  <si>
    <t>BARRICADE FENCING</t>
  </si>
  <si>
    <t>Make provision for the necessary barricade fencing (shark net) to fence off the approved working area and hand over to Sub-station EA after finalising of contract.</t>
  </si>
  <si>
    <t>BILL 2</t>
  </si>
  <si>
    <t>EARTHWORKS (PROVISIONAL)</t>
  </si>
  <si>
    <t>Excavation</t>
  </si>
  <si>
    <t>Excavate in all materials and use for backfill or dispose off as ordered.</t>
  </si>
  <si>
    <t>m3</t>
  </si>
  <si>
    <t>Extra over for:</t>
  </si>
  <si>
    <t>Intermediate excavation</t>
  </si>
  <si>
    <t>Hard rock.</t>
  </si>
  <si>
    <t>8.3.4</t>
  </si>
  <si>
    <t>Importation of Materials from Commercial Sources. (Provisional)</t>
  </si>
  <si>
    <t>G7 Material from commercial sources in accordance with SABS 1200 DM compacted to 95% Mod AASHTO density to be approved by the Engineer.</t>
  </si>
  <si>
    <t>Item</t>
  </si>
  <si>
    <t>BILL 3</t>
  </si>
  <si>
    <t>FORMWORK</t>
  </si>
  <si>
    <t xml:space="preserve">8.2.1 </t>
  </si>
  <si>
    <t>Rough</t>
  </si>
  <si>
    <t>To sides of bases</t>
  </si>
  <si>
    <t>rate only</t>
  </si>
  <si>
    <t>Boxing in special formwork to form</t>
  </si>
  <si>
    <t>Form 20 x 20mm chamfer along top edge of exposed stub column or base.</t>
  </si>
  <si>
    <t>Narrow Widths</t>
  </si>
  <si>
    <t>Underside of concrete wall not exceeding 300mm wide.</t>
  </si>
  <si>
    <t>REINFORCEMENT</t>
  </si>
  <si>
    <t>Steel Bars</t>
  </si>
  <si>
    <t>t</t>
  </si>
  <si>
    <t>High tensile steel reinforcement bars</t>
  </si>
  <si>
    <t>16mm</t>
  </si>
  <si>
    <t>High Tensile Welded Mesh</t>
  </si>
  <si>
    <t xml:space="preserve">SANS 1200G 8.3.2 </t>
  </si>
  <si>
    <t>Type reference 245</t>
  </si>
  <si>
    <t>CONCRETE</t>
  </si>
  <si>
    <t>Blinding layer in 15MPa/19mm concrete</t>
  </si>
  <si>
    <t>8.4.2</t>
  </si>
  <si>
    <t>Blinding layer 50mm minimum thickness.</t>
  </si>
  <si>
    <t>Strength concrete, 25MPa/19mm</t>
  </si>
  <si>
    <t>Bases and Stub Columns</t>
  </si>
  <si>
    <t>Unformed Surface Finishes</t>
  </si>
  <si>
    <t>Wood floated finish.</t>
  </si>
  <si>
    <t>GROUTING</t>
  </si>
  <si>
    <t>Under Bases (or Beds)</t>
  </si>
  <si>
    <t>Cement and sand (1:3) grouting to h.d. bolt pockets.</t>
  </si>
  <si>
    <t>HOLDING DOWN BOLTS</t>
  </si>
  <si>
    <t>All HD bolts to be hot dipped galvanised bolts</t>
  </si>
  <si>
    <t>HD bolts sets including nut and washer cast in position in concrete. M24 Grade 8.8</t>
  </si>
  <si>
    <t>BILL 4</t>
  </si>
  <si>
    <t xml:space="preserve">SANS 1200HA  </t>
  </si>
  <si>
    <t>Structural Steelwork.</t>
  </si>
  <si>
    <t>SANS 1200EE</t>
  </si>
  <si>
    <t>BILL 6</t>
  </si>
  <si>
    <t xml:space="preserve">SANS 1200EE 8 </t>
  </si>
  <si>
    <t>EARTHMAT (PROVISIONAL)</t>
  </si>
  <si>
    <t>Earthing</t>
  </si>
  <si>
    <t>Supply, deliver and lay copper earthmat equipment earthing, earth straps, including excavation complete with risks of collapse, bedding, backfill, compaction and testing at depth up to (See earthmat specification). All flat copper to be 50 x 3mm in accordance with BS 1432, picled and annealed black copper ().701 kg/m:</t>
  </si>
  <si>
    <t>ELECTRICAL ( Provisional)</t>
  </si>
  <si>
    <t>Clamp connection 50 x 3mm flat to 2 no. x 10mm diameter rods</t>
  </si>
  <si>
    <t xml:space="preserve">EE 8 </t>
  </si>
  <si>
    <t>2 x 10mm Diameter copper at 1,0m deep.</t>
  </si>
  <si>
    <t>SANS 1200P12</t>
  </si>
  <si>
    <t>Terminate round copper tail to equipment and fence steel posts (Refer Sheets C6 and C7). (Provisional)</t>
  </si>
  <si>
    <t xml:space="preserve">SANS 1200P12 8 </t>
  </si>
  <si>
    <t>Bolted earthtail bracket connection. (Provisional)</t>
  </si>
  <si>
    <t>ELECTRICAL</t>
  </si>
  <si>
    <t>Excavate, search for and locate existing earthmat, including excavations complete with risk of collapse, backfill and compaction</t>
  </si>
  <si>
    <t>TOTAL</t>
  </si>
  <si>
    <t>GANTRY FOUNDATIONS</t>
  </si>
  <si>
    <t>FENCE</t>
  </si>
  <si>
    <t>RIPON SS REFURBISHMENT OF CRACKED FOUNDATIONS</t>
  </si>
  <si>
    <t>Site Return Visit and Transporting of Equipment / Dayworks</t>
  </si>
  <si>
    <t xml:space="preserve"> </t>
  </si>
  <si>
    <t xml:space="preserve">Supervisor
</t>
  </si>
  <si>
    <t>hr</t>
  </si>
  <si>
    <t xml:space="preserve">Artisan
</t>
  </si>
  <si>
    <t xml:space="preserve">Skilled Labour
</t>
  </si>
  <si>
    <t xml:space="preserve">Driver
</t>
  </si>
  <si>
    <t xml:space="preserve">1 Ton Truck (with a cherry picker)
</t>
  </si>
  <si>
    <t xml:space="preserve">8 Ton Crane Truck
</t>
  </si>
  <si>
    <t xml:space="preserve">20 Ton Crane Truck (reach 20m high)
</t>
  </si>
  <si>
    <t xml:space="preserve">4 X 4 LDV 
</t>
  </si>
  <si>
    <t>km</t>
  </si>
  <si>
    <t xml:space="preserve">4 X 2 LDV 
</t>
  </si>
  <si>
    <t>Land Surveyor</t>
  </si>
  <si>
    <t>Day</t>
  </si>
  <si>
    <t xml:space="preserve">Establish Employer's site offices and boardroom including all necessary water and electricity supplies, drainage and waste disposal systems, printer and fax facilities etc. and remove on completion (As per specification provided).   </t>
  </si>
  <si>
    <t>REMOVAL OF EXISTING WORK AT GANTRY</t>
  </si>
  <si>
    <t>SANS 1200C 8.2.8</t>
  </si>
  <si>
    <t>Demolish and remove structures/buildings and dismantle steelwork, etc.:</t>
  </si>
  <si>
    <t xml:space="preserve">Completely demolish existing reinforced concrete foundations </t>
  </si>
  <si>
    <t>Scrabble existing concrete and apply Sikatop-Armatec 610 epochem before pouring of new concrete (concrete measured elsewhere)</t>
  </si>
  <si>
    <t>Cut off flush with top of concrete existing HD bolts</t>
  </si>
  <si>
    <t>no</t>
  </si>
  <si>
    <t>Decommissioning</t>
  </si>
  <si>
    <t>Decommisioning of all existing equipment at Gantry, etc</t>
  </si>
  <si>
    <t>sum</t>
  </si>
  <si>
    <t>Dismantling, breaking down and removal of structural steelwork complete including cleats, brackets,baseplates, nuts, bolts, washers etc., and safely storing for re-installation (installation elsewhere measured).</t>
  </si>
  <si>
    <t>Rubble disposal.</t>
  </si>
  <si>
    <t>8.2.9</t>
  </si>
  <si>
    <t>Transport all rubble from demolitions and the works to a nearby registered dumping site, for material hauled in excess of 1,5 km</t>
  </si>
  <si>
    <t xml:space="preserve">SANS 1200DA 8.3.1 </t>
  </si>
  <si>
    <t>Boulder excavation, Class A, including breaking down of all rock to manageable size, for transportation.</t>
  </si>
  <si>
    <t>Boulder excavation, Class B, including breaking down of all rock to manageable size, for transportation.</t>
  </si>
  <si>
    <t>CONCRETE (SMALL WORKS)</t>
  </si>
  <si>
    <t>SANS 1200GA 8.2</t>
  </si>
  <si>
    <t>8.2.1</t>
  </si>
  <si>
    <t>External sides of stubs and columns</t>
  </si>
  <si>
    <t>8.2.5</t>
  </si>
  <si>
    <t xml:space="preserve">SANS 1200G 8.3.1b </t>
  </si>
  <si>
    <t>Y16 500mm long tie bars grouted 500mm into existing plinth with sika-sikaduar 31 epoxy paste adhesive (0,54/390)</t>
  </si>
  <si>
    <t>Y16 500mm long tie bars with hook grouted 200mm into existing foundation using fischer injection mortar in accordance to manufacturers specification</t>
  </si>
  <si>
    <t>SANS 1200GA 8.4</t>
  </si>
  <si>
    <t>SANS 1200GA 8.4.3</t>
  </si>
  <si>
    <t>SABS 1200G.8.5</t>
  </si>
  <si>
    <t>JOINTS</t>
  </si>
  <si>
    <t>10mm Thick 'Flexcell' or equal approved joint filler not exceeding 300mm high, including raking out to a depth of 16mm and fill with 10mm thick layer of self-levelling silicone seal, including bond breaker, etc. complete (refer drawing 0.54/390 sheet 40).</t>
  </si>
  <si>
    <t>'Longitudinal joint' through 600mm thick concrete including dowels, saw-cut, bond-breaker, silicone sealant, etc., complete, all as detailed on drawing 0.54/390 sheet 38a1.</t>
  </si>
  <si>
    <t>Construction joint' through 600mm thick concrete including dowels, saw-cut, bond-breaker, silicone sealant, etc., complete, all as detailed on drawing 0.54/390 sheet 38a1.</t>
  </si>
  <si>
    <t>8.7(a)</t>
  </si>
  <si>
    <t xml:space="preserve">Holding down bolts and miscellaneous metalwork (supplied and fixed by the Contractor) </t>
  </si>
  <si>
    <t xml:space="preserve">SANS 1200GE  </t>
  </si>
  <si>
    <t>HD bolts cast in position in concrete complete including washers etc. (Grade 4.8)</t>
  </si>
  <si>
    <t>M24 stainless steel chemical anchors fixed into concrete with injection mortar to supplier specification or as detailed on drawing RIP24P01-SE-D53</t>
  </si>
  <si>
    <t>Crimp joints 10mm round to round (Refer sheets C5 to C8)</t>
  </si>
  <si>
    <t>Brazed earthtail connection 50 x 3 flat to 2 x 10mm diameter copper rod, 0.54/393 sheet C4. (Provisional)</t>
  </si>
  <si>
    <t>Facilities for Engineer</t>
  </si>
  <si>
    <t>SAWREN</t>
  </si>
  <si>
    <t>KRM Comments</t>
  </si>
  <si>
    <t>BAZILOR COMMENTS</t>
  </si>
  <si>
    <t>MARKET AVERAGE</t>
  </si>
  <si>
    <t>Noted that bill 4 is empty and there is no bill no.5. numbering jump from bill 4 to bill no6. is this correct?</t>
  </si>
  <si>
    <t>Rate only</t>
  </si>
  <si>
    <t>KRM offer is 56% above NTCSA estimate, the high value items are under the demolition of the existing structural steel work, concrete &amp; reinforcement sections.</t>
  </si>
  <si>
    <t>based on the scope, this section is the core of the work that need to be done nd the contractor have priced high in this section which is something that need to be carefully considered as this section have moving items</t>
  </si>
  <si>
    <t>rate per ton for demolishing the existing structure is priced at 79 000 per tom</t>
  </si>
  <si>
    <t>rate for wood float is very high 99% above ntcsa estimate</t>
  </si>
  <si>
    <t>There is a potential risk of collusive pricing.</t>
  </si>
  <si>
    <r>
      <t xml:space="preserve">It was noted during the evaluation that Bazilor and Biliyon submitted </t>
    </r>
    <r>
      <rPr>
        <sz val="11"/>
        <color theme="1"/>
        <rFont val="Calibri"/>
        <family val="2"/>
        <scheme val="minor"/>
      </rPr>
      <t>identical pricing, which is unusual in a competitive tender environment.</t>
    </r>
  </si>
  <si>
    <r>
      <t xml:space="preserve">While this does not  confirm collusion, the similarity in pricing warrants </t>
    </r>
    <r>
      <rPr>
        <sz val="11"/>
        <color theme="1"/>
        <rFont val="Calibri"/>
        <family val="2"/>
        <scheme val="minor"/>
      </rPr>
      <t>further clarification and investigation to ensure the integrity of the tender process and confirm that the pricing was independently prepared.</t>
    </r>
  </si>
  <si>
    <t>Sawren's price is 2% below ntcsa estimate</t>
  </si>
  <si>
    <t xml:space="preserve">The have priced 10% high for concrete section which is a major cost driver </t>
  </si>
  <si>
    <t>Full swing trading</t>
  </si>
  <si>
    <t>Sawren's price is 127% above  ntcsa estimate</t>
  </si>
  <si>
    <t>The bulk of money is sitting under stainless steel  69% above ntcsa bolts, HD Bolts 98% above ntcsa concrete section, barricading fence and structural steel work.</t>
  </si>
  <si>
    <t xml:space="preserve">FENCING </t>
  </si>
  <si>
    <t>TEMPORARY FENCING</t>
  </si>
  <si>
    <t>SABS 1200C.</t>
  </si>
  <si>
    <t>SITE CLEARANCE</t>
  </si>
  <si>
    <t>SABS 1200C.8.2</t>
  </si>
  <si>
    <t>Clearing:</t>
  </si>
  <si>
    <t>8.2.2</t>
  </si>
  <si>
    <t>Clear and grub including digging up and removing rubbish, debris, vegetation, hedges, shrubs, bush, etc. and trees not exceeding 200mm girth including confined areas.</t>
  </si>
  <si>
    <t xml:space="preserve">Supply, deliver and install new 1,83m high galvanized diamond mesh 'safety fence'  complete :  </t>
  </si>
  <si>
    <t>1,83m High galvanized wire fence, comprising 64mm x 64mm x 2,5mm diameter diamond mesh supported on and including 3 no. x 4mm diameter horizontal straining wires, mesh strained with 10mm diameter galvanized hook bolts, straining wires strained with 100mm long x 10mm diameter straining bolts, including all necessary hot dipped galvanized steel angle section, corner, intermediate, gate posts and stays, base plates, etc., casting posts in and including 20MPa/19mm  concrete bases (refer detail on drawings), including excavation, backfilling and disposing of surplus excavated material, concrete, formwork, etc., all as per required layout (no overhang required):</t>
  </si>
  <si>
    <t xml:space="preserve">Extra over 1,83m high fencing for 90 degree bend.  </t>
  </si>
  <si>
    <t>Extra over 1,83m high fencing for intersection with fencing.</t>
  </si>
  <si>
    <t>Extra over 1,83m high fencing for 6m wide double-leaf Vehicular access gate type 'B'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(elsewhere measured), etc., complete.</t>
  </si>
  <si>
    <t>SECURITY FENCING</t>
  </si>
  <si>
    <t>SABS 1200C.8.2.5</t>
  </si>
  <si>
    <t>Dismantling, breaking down and removal of existing fence including gates, mesh, etc..</t>
  </si>
  <si>
    <t xml:space="preserve">Carefully remove the existing 2,4 m welded mesh outer security fence with single overhang, and carefully remove of all existing access gates,rusted poles, accessories and , Stone verg (yard stone), backfilling and compacting of in-situ material . </t>
  </si>
  <si>
    <t>inspect the poles and support structures for any signs of rust, structural weakness, or instability. Clean and treat any minor rust on poles with rust remover or anti-corrosion coating. If necessary, reinforce or repair weak sections before installing the new fence.</t>
  </si>
  <si>
    <t xml:space="preserve">Supply, deliver and install new 2,4m high weldmesh barrier 'security fence' complete (all as detailed on Drawings 0.54/5633 Sheets 1 to 7 inclusive):  </t>
  </si>
  <si>
    <t xml:space="preserve">2,4m High galvanised weldmesh fence with two 730mm long angle sections as 'V' overhang both set to 45 degrees, comprising 50mm x 50mm x 3,1mm diameter high tensile steel weldmesh covering fixed to and including 5 no. x 4mm diameter horizontal straining wires, mesh strained with 10mm galvanized hook bolts, straining wires strained with 100mm long x 10mm diameter straining bolts, including all necessary hot dipped galvanized steel angle section posts, corner posts, stays, top and bottom rails, including all cover plates, base plates, casting posts into and excluding concrete bases, including excavations, backfilling, carting away excess excavated material, 4 no. straining wires to each overhang, etc., complete (OUTER FENCE) </t>
  </si>
  <si>
    <t>Extra over 2,4m high fencing for 6m wide double-leaf Vehicular access gate type 'A' Including 40mm diameter hot dipped galvanized steel tube framing and cross bracing, diamond mesh covering bound on with 2,5mm diameter galvanized wire, 460mm long x 8mm diameter chain link welded on (padlock to be provided by Eskom), 3 no. hinges per leaf, 280mm long tower bolt and 100mm long x 20mm diameter steel slot cast flush in top surface of concrete, etc., complete (Provisional) Drawing no.0.54/7470 Sheet 2</t>
  </si>
  <si>
    <t>Extra over 2,4m high barrier security fencing with overhang, for bend greater than or equal to 90 degrees.</t>
  </si>
  <si>
    <t>Extra over 2,4m high fencing for end.</t>
  </si>
  <si>
    <t>Extra over 2,4m high fencing for intersection.</t>
  </si>
  <si>
    <t>Safety Signs</t>
  </si>
  <si>
    <t>Supply and install safety signs to fence in strict accordance with Eskom Standard titled "Statutory Safety Signs in Transmission Sub-Stations and Buildings" Ref.: TST 41-134 Rev.00</t>
  </si>
  <si>
    <t>Sum</t>
  </si>
  <si>
    <t>EARTHWORKS  (PROVISIONAL)</t>
  </si>
  <si>
    <t>Site preparation:</t>
  </si>
  <si>
    <t>Preparation to slope to a nominal depth of 150mm and compact to a minimum of 90% Mod. AASHTO maximum density.</t>
  </si>
  <si>
    <t>Earth filling imported from commercial sources:</t>
  </si>
  <si>
    <t>Filling with approved material supplied and carted onto site by the Contractor, under surface beds and compacted in layers not exceeding 150mm thick to 90% Mod AASHTO density.</t>
  </si>
  <si>
    <t>Tests:</t>
  </si>
  <si>
    <t>Modified AASHTO Density test on earth filling.</t>
  </si>
  <si>
    <t>Coarse  sand filling supplied by the contractor</t>
  </si>
  <si>
    <t>20mm sand under paving, etc</t>
  </si>
  <si>
    <t>60mm Thick Class 25 Type SA concrete interlocking pavers laid in herringbone pattern with butt joints on 20mm river sand bed with sand and cement mixture swept into joints and hosed down including preparation of ground or filling complete t</t>
  </si>
  <si>
    <t>Paving blocks for embarnkment erosion</t>
  </si>
  <si>
    <t>SABS 1200MK.</t>
  </si>
  <si>
    <t xml:space="preserve">KERBING, EDGING AND CHANNELLING  </t>
  </si>
  <si>
    <t>SABS 1200MK.8.2.1</t>
  </si>
  <si>
    <t xml:space="preserve">Precast concrete barrier Edge stone  to SABS 927 Fig. 5 complete with 15MPa/19mm in-situ concrete haunching at joints, both sides:  </t>
  </si>
  <si>
    <t>SABS 1200MK.8.2.1a</t>
  </si>
  <si>
    <t>Edge stone laid straight.</t>
  </si>
  <si>
    <t>FENCING SUNDRIES</t>
  </si>
  <si>
    <t>Allow For inspection and all necessary maintenance and repairs to all structural steel.</t>
  </si>
  <si>
    <t>PROVISIONAL SUMS</t>
  </si>
  <si>
    <t>3.4.1</t>
  </si>
  <si>
    <t>Ripon Traction SS foundations</t>
  </si>
  <si>
    <t>Provisional Sum</t>
  </si>
  <si>
    <t>Allow the sum of R 358 467.55 for Civil works, access and outage delays and other related works (Provisional)</t>
  </si>
  <si>
    <t>SANS 1200A8.3.2.2</t>
  </si>
  <si>
    <t>SANS 1200A 8.4.4</t>
  </si>
  <si>
    <t>SANS 1200A 8.3.4</t>
  </si>
  <si>
    <t>SANS1200A 8.4.5</t>
  </si>
  <si>
    <t xml:space="preserve">Allow for crack filling material into the concrete </t>
  </si>
  <si>
    <t>Allow for coating of the concrete.</t>
  </si>
  <si>
    <t xml:space="preserve">Item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</si>
</sst>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0.00_-;\-&quot;R&quot;* #,##0.00_-;_-&quot;R&quot;* &quot;-&quot;??_-;_-@_-"/>
    <numFmt numFmtId="43" formatCode="_-* #,##0.00_-;\-* #,##0.00_-;_-* &quot;-&quot;??_-;_-@_-"/>
    <numFmt numFmtId="164" formatCode="General_)"/>
    <numFmt numFmtId="165" formatCode="dd\-mmm\-yy_)"/>
    <numFmt numFmtId="166" formatCode="_(&quot;R&quot;* #,##0.00_);_(&quot;R&quot;* \(#,##0.00\);_(&quot;R&quot;* &quot;-&quot;??_);_(@_)"/>
    <numFmt numFmtId="167" formatCode="_(* #,##0.00_);_(* \(#,##0.00\);_(* &quot;-&quot;??_);_(@_)"/>
    <numFmt numFmtId="168" formatCode="_ * #,##0.00_ ;_ * \-#,##0.00_ ;_ * &quot;-&quot;??_ ;_ @_ "/>
    <numFmt numFmtId="169" formatCode="&quot;R&quot;#,##0.00"/>
  </numFmts>
  <fonts count="25" x14ac:knownFonts="1">
    <font>
      <sz val="11"/>
      <color theme="1"/>
      <name val="Calibri"/>
      <family val="2"/>
      <scheme val="minor"/>
    </font>
    <font>
      <sz val="11"/>
      <color theme="1"/>
      <name val="Calibri"/>
      <family val="2"/>
      <scheme val="minor"/>
    </font>
    <font>
      <sz val="10"/>
      <name val="Courier"/>
      <family val="3"/>
    </font>
    <font>
      <sz val="10"/>
      <name val="Arial"/>
      <family val="2"/>
    </font>
    <font>
      <sz val="11"/>
      <name val="Arial"/>
      <family val="2"/>
    </font>
    <font>
      <b/>
      <sz val="11"/>
      <name val="Arial"/>
      <family val="2"/>
    </font>
    <font>
      <sz val="11"/>
      <color rgb="FFFF0000"/>
      <name val="Arial"/>
      <family val="2"/>
    </font>
    <font>
      <sz val="10"/>
      <name val="Helv"/>
    </font>
    <font>
      <b/>
      <sz val="11"/>
      <color rgb="FFFF0000"/>
      <name val="Arial"/>
      <family val="2"/>
    </font>
    <font>
      <b/>
      <u/>
      <sz val="11"/>
      <name val="Arial"/>
      <family val="2"/>
    </font>
    <font>
      <b/>
      <sz val="11"/>
      <color theme="1"/>
      <name val="Arial"/>
      <family val="2"/>
    </font>
    <font>
      <sz val="10"/>
      <color theme="1"/>
      <name val="Arial"/>
      <family val="2"/>
    </font>
    <font>
      <b/>
      <u/>
      <sz val="10"/>
      <name val="Arial"/>
      <family val="2"/>
    </font>
    <font>
      <b/>
      <sz val="10"/>
      <name val="Arial"/>
      <family val="2"/>
    </font>
    <font>
      <b/>
      <sz val="10"/>
      <color theme="1"/>
      <name val="Arial"/>
      <family val="2"/>
    </font>
    <font>
      <b/>
      <u val="double"/>
      <sz val="10"/>
      <name val="Arial"/>
      <family val="2"/>
    </font>
    <font>
      <sz val="10"/>
      <color indexed="12"/>
      <name val="Arial"/>
      <family val="2"/>
    </font>
    <font>
      <b/>
      <sz val="11"/>
      <color theme="1"/>
      <name val="Calibri"/>
      <family val="2"/>
      <scheme val="minor"/>
    </font>
    <font>
      <b/>
      <sz val="11"/>
      <name val="Calibri"/>
      <family val="2"/>
      <scheme val="minor"/>
    </font>
    <font>
      <sz val="11"/>
      <name val="Calibri"/>
      <family val="2"/>
      <scheme val="minor"/>
    </font>
    <font>
      <b/>
      <sz val="9"/>
      <name val="Arial"/>
      <family val="2"/>
    </font>
    <font>
      <sz val="11"/>
      <color theme="1"/>
      <name val="Arial"/>
      <family val="2"/>
    </font>
    <font>
      <sz val="11"/>
      <color rgb="FFFF0000"/>
      <name val="Calibri"/>
      <family val="2"/>
      <scheme val="minor"/>
    </font>
    <font>
      <u/>
      <sz val="10"/>
      <name val="Arial"/>
      <family val="2"/>
    </font>
    <font>
      <u/>
      <sz val="11"/>
      <name val="Arial"/>
      <family val="2"/>
    </font>
  </fonts>
  <fills count="3">
    <fill>
      <patternFill patternType="none"/>
    </fill>
    <fill>
      <patternFill patternType="gray125"/>
    </fill>
    <fill>
      <patternFill patternType="solid">
        <fgColor rgb="FFFF0000"/>
        <bgColor indexed="64"/>
      </patternFill>
    </fill>
  </fills>
  <borders count="29">
    <border>
      <left/>
      <right/>
      <top/>
      <bottom/>
      <diagonal/>
    </border>
    <border>
      <left style="thin">
        <color auto="1"/>
      </left>
      <right/>
      <top style="thin">
        <color auto="1"/>
      </top>
      <bottom/>
      <diagonal/>
    </border>
    <border>
      <left style="thin">
        <color indexed="64"/>
      </left>
      <right/>
      <top/>
      <bottom/>
      <diagonal/>
    </border>
    <border>
      <left/>
      <right style="thin">
        <color auto="1"/>
      </right>
      <top/>
      <bottom/>
      <diagonal/>
    </border>
    <border>
      <left/>
      <right/>
      <top/>
      <bottom style="thin">
        <color indexed="64"/>
      </bottom>
      <diagonal/>
    </border>
    <border>
      <left style="medium">
        <color indexed="64"/>
      </left>
      <right/>
      <top style="medium">
        <color indexed="64"/>
      </top>
      <bottom/>
      <diagonal/>
    </border>
    <border>
      <left style="medium">
        <color auto="1"/>
      </left>
      <right/>
      <top/>
      <bottom/>
      <diagonal/>
    </border>
    <border>
      <left/>
      <right style="medium">
        <color indexed="64"/>
      </right>
      <top/>
      <bottom/>
      <diagonal/>
    </border>
    <border>
      <left/>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thin">
        <color auto="1"/>
      </right>
      <top/>
      <bottom/>
      <diagonal/>
    </border>
    <border>
      <left style="thin">
        <color auto="1"/>
      </left>
      <right style="medium">
        <color indexed="64"/>
      </right>
      <top/>
      <bottom/>
      <diagonal/>
    </border>
    <border>
      <left style="thin">
        <color indexed="64"/>
      </left>
      <right style="thin">
        <color indexed="64"/>
      </right>
      <top style="thin">
        <color indexed="64"/>
      </top>
      <bottom/>
      <diagonal/>
    </border>
    <border>
      <left style="thin">
        <color auto="1"/>
      </left>
      <right style="thin">
        <color auto="1"/>
      </right>
      <top/>
      <bottom style="medium">
        <color indexed="64"/>
      </bottom>
      <diagonal/>
    </border>
    <border>
      <left style="thin">
        <color auto="1"/>
      </left>
      <right style="thin">
        <color auto="1"/>
      </right>
      <top style="thin">
        <color indexed="64"/>
      </top>
      <bottom style="double">
        <color indexed="64"/>
      </bottom>
      <diagonal/>
    </border>
    <border>
      <left style="medium">
        <color auto="1"/>
      </left>
      <right style="medium">
        <color auto="1"/>
      </right>
      <top style="thin">
        <color indexed="64"/>
      </top>
      <bottom style="double">
        <color indexed="64"/>
      </bottom>
      <diagonal/>
    </border>
    <border>
      <left style="medium">
        <color auto="1"/>
      </left>
      <right style="thin">
        <color auto="1"/>
      </right>
      <top style="thin">
        <color indexed="64"/>
      </top>
      <bottom/>
      <diagonal/>
    </border>
    <border>
      <left style="medium">
        <color auto="1"/>
      </left>
      <right style="thin">
        <color auto="1"/>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19">
    <xf numFmtId="0" fontId="0" fillId="0" borderId="0"/>
    <xf numFmtId="164" fontId="2" fillId="0" borderId="0"/>
    <xf numFmtId="166" fontId="3" fillId="0" borderId="0" applyFont="0" applyFill="0" applyBorder="0" applyAlignment="0" applyProtection="0"/>
    <xf numFmtId="167"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 fillId="0" borderId="0"/>
    <xf numFmtId="0" fontId="3" fillId="0" borderId="0" applyAlignment="0"/>
    <xf numFmtId="0" fontId="3" fillId="0" borderId="0"/>
    <xf numFmtId="168" fontId="3" fillId="0" borderId="0" applyFont="0" applyFill="0" applyBorder="0" applyAlignment="0" applyProtection="0"/>
    <xf numFmtId="165" fontId="7" fillId="0" borderId="0"/>
    <xf numFmtId="43" fontId="1" fillId="0" borderId="0" applyFont="0" applyFill="0" applyBorder="0" applyAlignment="0" applyProtection="0"/>
    <xf numFmtId="9" fontId="1" fillId="0" borderId="0" applyFont="0" applyFill="0" applyBorder="0" applyAlignment="0" applyProtection="0"/>
    <xf numFmtId="0" fontId="16" fillId="0" borderId="15" applyNumberFormat="0" applyFont="0" applyBorder="0" applyAlignment="0">
      <protection locked="0"/>
    </xf>
    <xf numFmtId="0" fontId="16" fillId="0" borderId="15" applyNumberFormat="0" applyFont="0" applyBorder="0" applyAlignment="0">
      <protection locked="0"/>
    </xf>
    <xf numFmtId="43" fontId="1" fillId="0" borderId="0" applyFont="0" applyFill="0" applyBorder="0" applyAlignment="0" applyProtection="0"/>
    <xf numFmtId="0" fontId="3" fillId="0" borderId="0"/>
    <xf numFmtId="168" fontId="1" fillId="0" borderId="0" applyFont="0" applyFill="0" applyBorder="0" applyAlignment="0" applyProtection="0"/>
    <xf numFmtId="0" fontId="1" fillId="0" borderId="0"/>
  </cellStyleXfs>
  <cellXfs count="139">
    <xf numFmtId="0" fontId="0" fillId="0" borderId="0" xfId="0"/>
    <xf numFmtId="0" fontId="3" fillId="0" borderId="0" xfId="0" applyFont="1" applyAlignment="1">
      <alignment vertical="center"/>
    </xf>
    <xf numFmtId="0" fontId="11" fillId="0" borderId="0" xfId="0" applyFont="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14" fillId="0" borderId="10" xfId="0" applyFont="1" applyBorder="1" applyAlignment="1">
      <alignment vertical="center"/>
    </xf>
    <xf numFmtId="0" fontId="11" fillId="0" borderId="10" xfId="0" applyFont="1" applyBorder="1" applyAlignment="1">
      <alignment vertical="center"/>
    </xf>
    <xf numFmtId="0" fontId="3" fillId="0" borderId="10" xfId="0" applyFont="1" applyBorder="1" applyAlignment="1">
      <alignment vertical="center" wrapText="1"/>
    </xf>
    <xf numFmtId="164" fontId="13" fillId="0" borderId="16" xfId="13" applyNumberFormat="1" applyFont="1" applyBorder="1" applyAlignment="1" applyProtection="1">
      <alignment horizontal="left" vertical="center"/>
    </xf>
    <xf numFmtId="0" fontId="3" fillId="0" borderId="2" xfId="14" applyFont="1" applyBorder="1" applyAlignment="1">
      <alignment vertical="center"/>
      <protection locked="0"/>
    </xf>
    <xf numFmtId="164" fontId="3" fillId="0" borderId="19" xfId="13" applyNumberFormat="1" applyFont="1" applyBorder="1" applyAlignment="1">
      <alignment horizontal="left" vertical="center"/>
      <protection locked="0"/>
    </xf>
    <xf numFmtId="169" fontId="3" fillId="0" borderId="0" xfId="11" applyNumberFormat="1" applyFont="1" applyFill="1" applyBorder="1" applyAlignment="1" applyProtection="1">
      <alignment horizontal="right" vertical="center"/>
      <protection locked="0"/>
    </xf>
    <xf numFmtId="0" fontId="3" fillId="0" borderId="2" xfId="0" applyFont="1" applyBorder="1" applyAlignment="1">
      <alignment vertical="center" wrapText="1"/>
    </xf>
    <xf numFmtId="44" fontId="3" fillId="0" borderId="19" xfId="11" applyNumberFormat="1" applyFont="1" applyFill="1" applyBorder="1" applyAlignment="1" applyProtection="1">
      <alignment horizontal="right" vertical="center"/>
      <protection locked="0"/>
    </xf>
    <xf numFmtId="44" fontId="11" fillId="0" borderId="0" xfId="0" applyNumberFormat="1" applyFont="1" applyAlignment="1" applyProtection="1">
      <alignment vertical="center"/>
      <protection locked="0"/>
    </xf>
    <xf numFmtId="44" fontId="11" fillId="0" borderId="0" xfId="0" applyNumberFormat="1" applyFont="1" applyAlignment="1">
      <alignment vertical="center"/>
    </xf>
    <xf numFmtId="44" fontId="14" fillId="0" borderId="9" xfId="0" applyNumberFormat="1" applyFont="1" applyBorder="1" applyAlignment="1" applyProtection="1">
      <alignment vertical="center"/>
      <protection locked="0"/>
    </xf>
    <xf numFmtId="44" fontId="14" fillId="0" borderId="9" xfId="0" applyNumberFormat="1" applyFont="1" applyBorder="1" applyAlignment="1">
      <alignment vertical="center"/>
    </xf>
    <xf numFmtId="44" fontId="11" fillId="0" borderId="10" xfId="0" applyNumberFormat="1" applyFont="1" applyBorder="1" applyAlignment="1" applyProtection="1">
      <alignment vertical="center"/>
      <protection locked="0"/>
    </xf>
    <xf numFmtId="44" fontId="11" fillId="0" borderId="10" xfId="0" applyNumberFormat="1" applyFont="1" applyBorder="1" applyAlignment="1">
      <alignment vertical="center"/>
    </xf>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17" fillId="0" borderId="0" xfId="0" applyFont="1" applyAlignment="1">
      <alignment vertical="center"/>
    </xf>
    <xf numFmtId="9" fontId="20" fillId="0" borderId="14" xfId="12" applyFont="1" applyBorder="1" applyAlignment="1">
      <alignment horizontal="center" vertical="center" wrapText="1"/>
    </xf>
    <xf numFmtId="0" fontId="10" fillId="0" borderId="10" xfId="0" applyFont="1" applyBorder="1" applyAlignment="1">
      <alignment vertical="center"/>
    </xf>
    <xf numFmtId="0" fontId="5" fillId="0" borderId="10" xfId="0" applyFont="1" applyBorder="1" applyAlignment="1">
      <alignment vertical="center"/>
    </xf>
    <xf numFmtId="0" fontId="5" fillId="0" borderId="10" xfId="0" applyFont="1" applyBorder="1" applyAlignment="1">
      <alignment horizontal="center" vertical="center"/>
    </xf>
    <xf numFmtId="0" fontId="5" fillId="0" borderId="10" xfId="0" applyFont="1" applyBorder="1" applyAlignment="1" applyProtection="1">
      <alignment horizontal="center" vertical="center"/>
      <protection locked="0"/>
    </xf>
    <xf numFmtId="0" fontId="10" fillId="0" borderId="0" xfId="0" applyFont="1" applyAlignment="1">
      <alignment vertical="center"/>
    </xf>
    <xf numFmtId="0" fontId="0" fillId="0" borderId="16" xfId="0" applyBorder="1" applyAlignment="1">
      <alignment horizontal="center" vertical="center"/>
    </xf>
    <xf numFmtId="0" fontId="21" fillId="0" borderId="10"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4" fillId="0" borderId="10" xfId="0" applyFont="1" applyBorder="1" applyAlignment="1" applyProtection="1">
      <alignment horizontal="center" vertical="center"/>
      <protection locked="0"/>
    </xf>
    <xf numFmtId="0" fontId="21" fillId="0" borderId="0" xfId="0" applyFont="1" applyAlignment="1">
      <alignment vertical="center"/>
    </xf>
    <xf numFmtId="4" fontId="4" fillId="0" borderId="10" xfId="0" applyNumberFormat="1" applyFont="1" applyBorder="1" applyAlignment="1" applyProtection="1">
      <alignment horizontal="center" vertical="center"/>
      <protection locked="0"/>
    </xf>
    <xf numFmtId="4" fontId="4" fillId="0" borderId="10" xfId="0" applyNumberFormat="1" applyFont="1" applyBorder="1" applyAlignment="1">
      <alignment horizontal="center" vertical="center"/>
    </xf>
    <xf numFmtId="43" fontId="0" fillId="0" borderId="16" xfId="0" applyNumberFormat="1" applyBorder="1" applyAlignment="1">
      <alignment horizontal="center" vertical="center"/>
    </xf>
    <xf numFmtId="0" fontId="4" fillId="0" borderId="10" xfId="0" applyFont="1" applyBorder="1" applyAlignment="1">
      <alignment vertical="center" wrapText="1"/>
    </xf>
    <xf numFmtId="0" fontId="9" fillId="0" borderId="10" xfId="0" applyFont="1" applyBorder="1" applyAlignment="1">
      <alignment vertical="center"/>
    </xf>
    <xf numFmtId="0" fontId="0" fillId="0" borderId="20" xfId="0" applyBorder="1" applyAlignment="1">
      <alignment vertical="center"/>
    </xf>
    <xf numFmtId="0" fontId="19" fillId="0" borderId="20" xfId="0" applyFont="1" applyBorder="1" applyAlignment="1">
      <alignment vertical="center"/>
    </xf>
    <xf numFmtId="0" fontId="19" fillId="0" borderId="20" xfId="0" applyFont="1" applyBorder="1" applyAlignment="1">
      <alignment horizontal="center" vertical="center"/>
    </xf>
    <xf numFmtId="4" fontId="19" fillId="0" borderId="20" xfId="0" applyNumberFormat="1" applyFont="1" applyBorder="1" applyAlignment="1" applyProtection="1">
      <alignment horizontal="center" vertical="center"/>
      <protection locked="0"/>
    </xf>
    <xf numFmtId="4" fontId="18" fillId="0" borderId="20" xfId="0" applyNumberFormat="1" applyFont="1" applyBorder="1" applyAlignment="1">
      <alignment horizontal="center" vertical="center"/>
    </xf>
    <xf numFmtId="0" fontId="3" fillId="0" borderId="0" xfId="0" applyFont="1" applyAlignment="1">
      <alignment horizontal="left" vertical="center"/>
    </xf>
    <xf numFmtId="43" fontId="3" fillId="0" borderId="0" xfId="11" applyFont="1" applyAlignment="1">
      <alignment horizontal="right" vertical="center"/>
    </xf>
    <xf numFmtId="0" fontId="9" fillId="0" borderId="0" xfId="0" applyFont="1" applyAlignment="1">
      <alignment vertical="center"/>
    </xf>
    <xf numFmtId="0" fontId="13" fillId="0" borderId="9" xfId="0" applyFont="1" applyBorder="1" applyAlignment="1">
      <alignment vertical="center"/>
    </xf>
    <xf numFmtId="0" fontId="13" fillId="0" borderId="9" xfId="0" applyFont="1" applyBorder="1" applyAlignment="1">
      <alignment horizontal="left" vertical="center"/>
    </xf>
    <xf numFmtId="43" fontId="13" fillId="0" borderId="9" xfId="11" applyFont="1" applyBorder="1" applyAlignment="1">
      <alignment horizontal="right" vertical="center"/>
    </xf>
    <xf numFmtId="0" fontId="13" fillId="0" borderId="1" xfId="0" applyFont="1" applyBorder="1" applyAlignment="1">
      <alignment vertical="center"/>
    </xf>
    <xf numFmtId="0" fontId="13" fillId="0" borderId="18" xfId="0" applyFont="1" applyBorder="1" applyAlignment="1">
      <alignment horizontal="left" vertical="center"/>
    </xf>
    <xf numFmtId="43" fontId="13" fillId="0" borderId="18" xfId="11" applyFont="1" applyBorder="1" applyAlignment="1">
      <alignment horizontal="right" vertical="center"/>
    </xf>
    <xf numFmtId="44" fontId="14" fillId="0" borderId="18" xfId="0" applyNumberFormat="1" applyFont="1" applyBorder="1" applyAlignment="1" applyProtection="1">
      <alignment vertical="center"/>
      <protection locked="0"/>
    </xf>
    <xf numFmtId="44" fontId="14" fillId="0" borderId="18" xfId="0" applyNumberFormat="1" applyFont="1" applyBorder="1" applyAlignment="1">
      <alignment vertical="center"/>
    </xf>
    <xf numFmtId="0" fontId="15" fillId="0" borderId="2" xfId="0" applyFont="1" applyBorder="1" applyAlignment="1">
      <alignment vertical="center"/>
    </xf>
    <xf numFmtId="0" fontId="3" fillId="0" borderId="10" xfId="0" applyFont="1" applyBorder="1" applyAlignment="1">
      <alignment horizontal="left" vertical="center"/>
    </xf>
    <xf numFmtId="43" fontId="3" fillId="0" borderId="10" xfId="11" applyFont="1" applyBorder="1" applyAlignment="1">
      <alignment horizontal="right" vertical="center"/>
    </xf>
    <xf numFmtId="0" fontId="13" fillId="0" borderId="2" xfId="0" applyFont="1" applyBorder="1" applyAlignment="1">
      <alignment vertical="center" wrapText="1"/>
    </xf>
    <xf numFmtId="0" fontId="3" fillId="0" borderId="2" xfId="0" applyFont="1" applyBorder="1" applyAlignment="1">
      <alignment vertical="center"/>
    </xf>
    <xf numFmtId="169" fontId="11" fillId="0" borderId="0" xfId="0" applyNumberFormat="1" applyFont="1" applyAlignment="1">
      <alignment vertical="center"/>
    </xf>
    <xf numFmtId="44" fontId="11" fillId="0" borderId="10" xfId="11" applyNumberFormat="1" applyFont="1" applyBorder="1" applyAlignment="1" applyProtection="1">
      <alignment vertical="center"/>
      <protection locked="0"/>
    </xf>
    <xf numFmtId="0" fontId="11" fillId="0" borderId="10" xfId="0" applyFont="1" applyBorder="1" applyAlignment="1">
      <alignment horizontal="left" vertical="center"/>
    </xf>
    <xf numFmtId="0" fontId="13" fillId="0" borderId="2" xfId="0" applyFont="1" applyBorder="1" applyAlignment="1">
      <alignment vertical="center"/>
    </xf>
    <xf numFmtId="43" fontId="3" fillId="0" borderId="10" xfId="11" applyFont="1" applyBorder="1" applyAlignment="1">
      <alignment vertical="center"/>
    </xf>
    <xf numFmtId="0" fontId="12" fillId="0" borderId="2" xfId="0" applyFont="1" applyBorder="1" applyAlignment="1">
      <alignment vertical="center" wrapText="1"/>
    </xf>
    <xf numFmtId="0" fontId="11" fillId="0" borderId="0" xfId="0" applyFont="1" applyAlignment="1">
      <alignment horizontal="left" vertical="center"/>
    </xf>
    <xf numFmtId="43" fontId="3" fillId="0" borderId="10" xfId="11" applyFont="1" applyFill="1" applyBorder="1" applyAlignment="1">
      <alignment horizontal="right" vertical="center"/>
    </xf>
    <xf numFmtId="44" fontId="3" fillId="0" borderId="10" xfId="13" applyNumberFormat="1" applyFont="1" applyBorder="1" applyAlignment="1">
      <alignment horizontal="right" vertical="center"/>
      <protection locked="0"/>
    </xf>
    <xf numFmtId="164" fontId="3" fillId="0" borderId="10" xfId="13" applyNumberFormat="1" applyFont="1" applyBorder="1" applyAlignment="1">
      <alignment horizontal="left" vertical="center"/>
      <protection locked="0"/>
    </xf>
    <xf numFmtId="43" fontId="3" fillId="0" borderId="10" xfId="11" applyFont="1" applyFill="1" applyBorder="1" applyAlignment="1" applyProtection="1">
      <alignment horizontal="right" vertical="center"/>
      <protection locked="0"/>
    </xf>
    <xf numFmtId="43" fontId="3" fillId="0" borderId="19" xfId="11" applyFont="1" applyBorder="1" applyAlignment="1" applyProtection="1">
      <alignment horizontal="right" vertical="center"/>
      <protection locked="0"/>
    </xf>
    <xf numFmtId="0" fontId="13" fillId="0" borderId="11" xfId="0" applyFont="1" applyBorder="1" applyAlignment="1">
      <alignment vertical="center"/>
    </xf>
    <xf numFmtId="0" fontId="3" fillId="0" borderId="14" xfId="0" applyFont="1" applyBorder="1" applyAlignment="1">
      <alignment horizontal="left" vertical="center"/>
    </xf>
    <xf numFmtId="43" fontId="3" fillId="0" borderId="14" xfId="11" applyFont="1" applyBorder="1" applyAlignment="1">
      <alignment horizontal="right" vertical="center"/>
    </xf>
    <xf numFmtId="44" fontId="11" fillId="0" borderId="11" xfId="0" applyNumberFormat="1" applyFont="1" applyBorder="1" applyAlignment="1" applyProtection="1">
      <alignment vertical="center"/>
      <protection locked="0"/>
    </xf>
    <xf numFmtId="44" fontId="14" fillId="0" borderId="14" xfId="11" applyNumberFormat="1" applyFont="1" applyBorder="1" applyAlignment="1">
      <alignment vertical="center"/>
    </xf>
    <xf numFmtId="169" fontId="14" fillId="0" borderId="0" xfId="11" applyNumberFormat="1" applyFont="1" applyBorder="1" applyAlignment="1">
      <alignment vertical="center"/>
    </xf>
    <xf numFmtId="0" fontId="12" fillId="0" borderId="2" xfId="0" applyFont="1" applyBorder="1" applyAlignment="1">
      <alignment vertical="center"/>
    </xf>
    <xf numFmtId="0" fontId="23" fillId="0" borderId="2" xfId="0" applyFont="1" applyBorder="1" applyAlignment="1">
      <alignment vertical="center"/>
    </xf>
    <xf numFmtId="0" fontId="23" fillId="0" borderId="2" xfId="0" applyFont="1" applyBorder="1" applyAlignment="1">
      <alignment vertical="center" wrapText="1"/>
    </xf>
    <xf numFmtId="0" fontId="12" fillId="0" borderId="10" xfId="0" applyFont="1" applyBorder="1" applyAlignment="1">
      <alignment vertical="center"/>
    </xf>
    <xf numFmtId="0" fontId="5" fillId="0" borderId="10" xfId="0" applyFont="1" applyBorder="1" applyAlignment="1">
      <alignment vertical="center" wrapText="1"/>
    </xf>
    <xf numFmtId="0" fontId="17" fillId="2" borderId="8" xfId="0" applyFont="1" applyFill="1" applyBorder="1" applyAlignment="1">
      <alignment horizontal="center" vertical="center"/>
    </xf>
    <xf numFmtId="0" fontId="4" fillId="0" borderId="3" xfId="0" applyFont="1" applyBorder="1" applyAlignment="1">
      <alignment vertical="center" wrapText="1"/>
    </xf>
    <xf numFmtId="0" fontId="18" fillId="0" borderId="0" xfId="0" applyFont="1" applyAlignment="1">
      <alignment horizontal="center" vertical="center"/>
    </xf>
    <xf numFmtId="0" fontId="5" fillId="0" borderId="2" xfId="0" applyFont="1" applyBorder="1" applyAlignment="1">
      <alignment vertical="center"/>
    </xf>
    <xf numFmtId="0" fontId="4" fillId="0" borderId="2" xfId="0" applyFont="1" applyBorder="1" applyAlignment="1">
      <alignment vertical="center"/>
    </xf>
    <xf numFmtId="0" fontId="8" fillId="0" borderId="2" xfId="0" applyFont="1" applyBorder="1" applyAlignment="1">
      <alignment vertical="center"/>
    </xf>
    <xf numFmtId="0" fontId="4" fillId="0" borderId="2" xfId="0" applyFont="1" applyBorder="1" applyAlignment="1">
      <alignment vertical="center" wrapText="1"/>
    </xf>
    <xf numFmtId="0" fontId="5" fillId="0" borderId="2" xfId="0" applyFont="1" applyBorder="1" applyAlignment="1">
      <alignment vertical="center" wrapText="1"/>
    </xf>
    <xf numFmtId="0" fontId="9" fillId="0" borderId="2" xfId="0" applyFont="1" applyBorder="1" applyAlignment="1">
      <alignment vertical="center"/>
    </xf>
    <xf numFmtId="0" fontId="5" fillId="0" borderId="22" xfId="0" applyFont="1" applyBorder="1" applyAlignment="1">
      <alignment vertical="center"/>
    </xf>
    <xf numFmtId="0" fontId="5" fillId="0" borderId="16" xfId="0" applyFont="1" applyBorder="1" applyAlignment="1">
      <alignment vertical="center"/>
    </xf>
    <xf numFmtId="0" fontId="4" fillId="0" borderId="16" xfId="0" applyFont="1" applyBorder="1" applyAlignment="1">
      <alignment vertical="center"/>
    </xf>
    <xf numFmtId="0" fontId="4" fillId="0" borderId="23" xfId="0" applyFont="1" applyBorder="1" applyAlignment="1">
      <alignment vertical="center"/>
    </xf>
    <xf numFmtId="0" fontId="24" fillId="0" borderId="2" xfId="0" applyFont="1" applyBorder="1" applyAlignment="1">
      <alignment vertical="center"/>
    </xf>
    <xf numFmtId="0" fontId="24" fillId="0" borderId="2" xfId="0" applyFont="1" applyBorder="1" applyAlignment="1">
      <alignment vertical="center" wrapText="1"/>
    </xf>
    <xf numFmtId="4" fontId="18" fillId="0" borderId="21" xfId="0" applyNumberFormat="1" applyFont="1" applyBorder="1" applyAlignment="1">
      <alignment horizontal="center" vertical="center"/>
    </xf>
    <xf numFmtId="4" fontId="6" fillId="0" borderId="10" xfId="0" applyNumberFormat="1" applyFont="1" applyBorder="1" applyAlignment="1">
      <alignment horizontal="center" vertical="center"/>
    </xf>
    <xf numFmtId="0" fontId="15" fillId="0" borderId="2" xfId="0" applyFont="1" applyBorder="1" applyAlignment="1">
      <alignment vertical="center" wrapText="1"/>
    </xf>
    <xf numFmtId="0" fontId="21" fillId="0" borderId="0" xfId="0" applyFont="1"/>
    <xf numFmtId="0" fontId="24" fillId="0" borderId="13" xfId="0" quotePrefix="1" applyFont="1" applyBorder="1" applyAlignment="1">
      <alignment horizontal="center" vertical="center"/>
    </xf>
    <xf numFmtId="0" fontId="4" fillId="0" borderId="0" xfId="0" applyFont="1" applyAlignment="1">
      <alignment vertical="center"/>
    </xf>
    <xf numFmtId="0" fontId="5" fillId="0" borderId="11" xfId="0" quotePrefix="1" applyFont="1" applyBorder="1" applyAlignment="1">
      <alignment vertical="center"/>
    </xf>
    <xf numFmtId="0" fontId="5" fillId="0" borderId="12" xfId="0" quotePrefix="1" applyFont="1" applyBorder="1" applyAlignment="1">
      <alignment horizontal="center" vertical="center" wrapText="1"/>
    </xf>
    <xf numFmtId="4" fontId="21" fillId="0" borderId="13" xfId="0" applyNumberFormat="1" applyFont="1" applyBorder="1"/>
    <xf numFmtId="0" fontId="5" fillId="0" borderId="0" xfId="0" quotePrefix="1" applyFont="1" applyAlignment="1">
      <alignment horizontal="center" vertical="center" wrapText="1"/>
    </xf>
    <xf numFmtId="4" fontId="21" fillId="0" borderId="7" xfId="0" applyNumberFormat="1" applyFont="1" applyBorder="1"/>
    <xf numFmtId="0" fontId="10" fillId="0" borderId="0" xfId="0" applyFont="1"/>
    <xf numFmtId="0" fontId="4" fillId="0" borderId="5" xfId="0" applyFont="1" applyBorder="1" applyAlignment="1">
      <alignment horizontal="center"/>
    </xf>
    <xf numFmtId="0" fontId="4" fillId="0" borderId="24" xfId="0" applyFont="1" applyBorder="1"/>
    <xf numFmtId="44" fontId="4" fillId="0" borderId="25" xfId="0" applyNumberFormat="1" applyFont="1" applyBorder="1"/>
    <xf numFmtId="0" fontId="17" fillId="0" borderId="0" xfId="0" applyFont="1"/>
    <xf numFmtId="0" fontId="4" fillId="0" borderId="6" xfId="0" applyFont="1" applyBorder="1" applyAlignment="1">
      <alignment horizontal="center"/>
    </xf>
    <xf numFmtId="0" fontId="4" fillId="0" borderId="2" xfId="0" applyFont="1" applyBorder="1"/>
    <xf numFmtId="44" fontId="4" fillId="0" borderId="17" xfId="0" applyNumberFormat="1" applyFont="1" applyBorder="1"/>
    <xf numFmtId="44" fontId="0" fillId="0" borderId="0" xfId="0" applyNumberFormat="1"/>
    <xf numFmtId="9" fontId="0" fillId="0" borderId="0" xfId="12" applyFont="1"/>
    <xf numFmtId="9" fontId="22" fillId="0" borderId="0" xfId="12" applyFont="1" applyFill="1"/>
    <xf numFmtId="169" fontId="0" fillId="0" borderId="0" xfId="0" applyNumberFormat="1"/>
    <xf numFmtId="44" fontId="22" fillId="0" borderId="0" xfId="12" applyNumberFormat="1" applyFont="1" applyFill="1"/>
    <xf numFmtId="44" fontId="19" fillId="0" borderId="0" xfId="12" applyNumberFormat="1" applyFont="1" applyFill="1"/>
    <xf numFmtId="0" fontId="4" fillId="0" borderId="6" xfId="0" applyFont="1" applyBorder="1"/>
    <xf numFmtId="0" fontId="4" fillId="0" borderId="26" xfId="0" applyFont="1" applyBorder="1"/>
    <xf numFmtId="0" fontId="4" fillId="0" borderId="27" xfId="0" applyFont="1" applyBorder="1" applyAlignment="1">
      <alignment horizontal="center"/>
    </xf>
    <xf numFmtId="44" fontId="5" fillId="0" borderId="28" xfId="0" applyNumberFormat="1" applyFont="1" applyBorder="1"/>
    <xf numFmtId="169" fontId="21" fillId="0" borderId="0" xfId="11" applyNumberFormat="1" applyFont="1"/>
    <xf numFmtId="0" fontId="21" fillId="0" borderId="10" xfId="18" applyFont="1" applyBorder="1"/>
    <xf numFmtId="0" fontId="5" fillId="0" borderId="11" xfId="0" applyFont="1" applyBorder="1" applyAlignment="1">
      <alignment horizontal="center"/>
    </xf>
    <xf numFmtId="0" fontId="5" fillId="0" borderId="12" xfId="0" applyFont="1" applyBorder="1" applyAlignment="1">
      <alignment horizontal="center"/>
    </xf>
    <xf numFmtId="0" fontId="10" fillId="0" borderId="0" xfId="0" applyFont="1" applyAlignment="1">
      <alignment horizontal="center"/>
    </xf>
    <xf numFmtId="0" fontId="10" fillId="0" borderId="4" xfId="0" applyFont="1" applyBorder="1" applyAlignment="1">
      <alignment horizontal="center"/>
    </xf>
    <xf numFmtId="2" fontId="4" fillId="0" borderId="10" xfId="0" applyNumberFormat="1" applyFont="1" applyBorder="1" applyAlignment="1">
      <alignment horizontal="center" vertical="center"/>
    </xf>
    <xf numFmtId="2" fontId="5" fillId="0" borderId="10" xfId="0" applyNumberFormat="1" applyFont="1" applyBorder="1" applyAlignment="1">
      <alignment horizontal="center" vertical="center"/>
    </xf>
  </cellXfs>
  <cellStyles count="19">
    <cellStyle name="Comma 2" xfId="11" xr:uid="{1D139A16-F141-4216-9A17-F8B6F4FF52BE}"/>
    <cellStyle name="Comma 2 2 11 14" xfId="9" xr:uid="{3BB86033-D748-4442-B39A-D7799D054DCF}"/>
    <cellStyle name="Comma 2 2 27" xfId="3" xr:uid="{7DF72309-CCED-4CCD-8D3E-9827F9851C93}"/>
    <cellStyle name="Comma 3" xfId="17" xr:uid="{F9ADCF54-5C59-4337-B41A-55EF5F92076C}"/>
    <cellStyle name="Comma 8" xfId="15" xr:uid="{60BC0656-E376-4929-BEFE-DE9FDE1CF42E}"/>
    <cellStyle name="Currency 2 2 22" xfId="2" xr:uid="{FD7B43F1-38D7-463E-B3A5-13C72CE406E1}"/>
    <cellStyle name="Normal" xfId="0" builtinId="0"/>
    <cellStyle name="Normal 2" xfId="10" xr:uid="{8C9DCBA4-7162-4D93-B156-C8610789F64A}"/>
    <cellStyle name="Normal 2 2 2" xfId="16" xr:uid="{8BABF0E5-1187-45DB-9D26-05609FA3BFD7}"/>
    <cellStyle name="Normal 2 2 2 17" xfId="7" xr:uid="{673B6C82-94A7-401D-9FEF-7C7C0956E345}"/>
    <cellStyle name="Normal 2 25 2" xfId="6" xr:uid="{25523876-EB69-4B28-87B3-851EEFD7F8AF}"/>
    <cellStyle name="Normal 2 4 2" xfId="18" xr:uid="{44E657A2-72BC-43BA-9FC3-77CB13D4A2C0}"/>
    <cellStyle name="Normal 4 2 2 6" xfId="1" xr:uid="{FC2BCF63-3C31-4B51-A6AB-3093CB91B3F2}"/>
    <cellStyle name="Normal 4 2 5 5" xfId="8" xr:uid="{22C5A438-4AB5-4EAE-A1C1-D657F096D0B9}"/>
    <cellStyle name="Normal_C2-b" xfId="13" xr:uid="{82254F66-ABDA-4857-9C35-D57BDF9E3DE5}"/>
    <cellStyle name="Normal_C3-a" xfId="14" xr:uid="{DFF54881-F6F2-4BC8-A338-68191B2C4A3B}"/>
    <cellStyle name="Percent" xfId="12" builtinId="5"/>
    <cellStyle name="Percent 2 7" xfId="4" xr:uid="{DB0E2278-9F38-40CB-9D5F-2FC8A9FBEB28}"/>
    <cellStyle name="Percent 7" xfId="5" xr:uid="{053DCDF1-2A9B-423E-8965-5484488178F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theme" Target="theme/theme1.xml"/><Relationship Id="rId36"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SOFFICE\EXCEL\PROJECTS\MERENSKY\ENQ.DOC\DCF.XLS"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Nadia/c/WORK/Yolande/Algemeen/Rudi%20model%20fin%20rep.xls" TargetMode="External"/><Relationship Id="rId1" Type="http://schemas.openxmlformats.org/officeDocument/2006/relationships/externalLinkPath" Target="/Nadia/c/WORK/Yolande/Algemeen/Rudi%20model%20fin%20re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ATA\Majuba\Stacker%20Evaluation\Krupp\QS%20Info.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Documents%20and%20Settings/All%20Users/Documents/Camden/Prices/Unit%206%20TOTAL.xls" TargetMode="External"/><Relationship Id="rId1" Type="http://schemas.openxmlformats.org/officeDocument/2006/relationships/externalLinkPath" Target="/Documents%20and%20Settings/All%20Users/Documents/Camden/Prices/Unit%206%20TOTAL.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 Id="rId1" Type="http://schemas.openxmlformats.org/officeDocument/2006/relationships/externalLinkPath" Target="/Proposals/Tenders/AUT05-335%20-%20Grootvlei%20Turbine%20C&amp;I/COST%20CALC/Changed%20by%20Des%20-%20Final_Price_Schmadl_to_DES_GVL%20047%20Turb%20Mod%20Activity%20Schedule%20and%20Prices_DE_05-07-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siyavuya.sharepoint.com/_Trab/04_Eskom/20_Ariadne-Venus%20400kV%20Line/26_Thecnical%20Drawings/Staking%20Tables/Staking%20Table.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dikgalt/Documents/Distribution%20Projects/Quotations/CE%20quotes%20Acacia%2066&amp;%20132kv/Copy%20of%20CE_Quotes%20Acacia%2066%20%20132kV%20rev%2002%20Final.xlsx" TargetMode="External"/><Relationship Id="rId1" Type="http://schemas.openxmlformats.org/officeDocument/2006/relationships/externalLinkPath" Target="/Users/dikgalt/Documents/Distribution%20Projects/Quotations/CE%20quotes%20Acacia%2066&amp;%20132kv/Copy%20of%20CE_Quotes%20Acacia%2066%20%20132kV%20rev%2002%20Final.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Rudi/work/Work-Rudi/RUDI-ALL/Uniwest/FIN_REP/FINREPs14srt12.xls" TargetMode="External"/><Relationship Id="rId1" Type="http://schemas.openxmlformats.org/officeDocument/2006/relationships/externalLinkPath" Target="/Rudi/work/Work-Rudi/RUDI-ALL/Uniwest/FIN_REP/FINREPs14srt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siyavuya.sharepoint.com/_Trab/03_EPG-EFSA%20JV/10_Employers/EMPLOYEES%20LIST%20%20-%2007%20Sep%20%202017.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Affaires%202008/Afrique/Afrique%20du%20Sud/Study/02%20Cost/Etude%2024/Etude_24%20%20Reference.xls" TargetMode="External"/><Relationship Id="rId1" Type="http://schemas.openxmlformats.org/officeDocument/2006/relationships/externalLinkPath" Target="/Affaires%202008/Afrique/Afrique%20du%20Sud/Study/02%20Cost/Etude%2024/Etude_24%20%20Reference.xls"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mahlakaw/Documents/Work/PROJECTS/Western%20Cape/Komsberg%20Civil/CE%20QUOTES/Fencing%20CE%20Quote%20001.xlsm" TargetMode="External"/><Relationship Id="rId1" Type="http://schemas.openxmlformats.org/officeDocument/2006/relationships/externalLinkPath" Target="/Users/mahlakaw/Documents/Work/PROJECTS/Western%20Cape/Komsberg%20Civil/CE%20QUOTES/Fencing%20CE%20Quote%20001.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jackx/AppData/Local/Microsoft/Windows/INetCache/Content.Outlook/M7TVF56J/BOQ%20Hendrina%20Substation%20Protection%20upgrade.xls" TargetMode="External"/><Relationship Id="rId1" Type="http://schemas.openxmlformats.org/officeDocument/2006/relationships/externalLinkPath" Target="/Users/jackx/AppData/Local/Microsoft/Windows/INetCache/Content.Outlook/M7TVF56J/BOQ%20Hendrina%20Substation%20Protection%20upgrad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siyavuya.sharepoint.com/_Trab/eskom/12_Ariadne%20Eros%202%20132-400kV/05_Propose/Calculo_Oferta_Base_ARI-ERO-A_rev03.0_Com%20cash%20flow%20ESKOM.xlsm"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Roshcon%20Civils/Work%20in%20progress/GAS1/GOURIKWA/Compensation%20Events/GAS1%20Gourikwa%20Compensation%20Event%20Register.xlsm" TargetMode="External"/><Relationship Id="rId1" Type="http://schemas.openxmlformats.org/officeDocument/2006/relationships/externalLinkPath" Target="/Roshcon%20Civils/Work%20in%20progress/GAS1/GOURIKWA/Compensation%20Events/GAS1%20Gourikwa%20Compensation%20Event%20Register.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siyavuya.sharepoint.com/_Trab/04_Eskom/20_Ariadne-Venus%20400kV%20Line/20_Eskom%20Award/05_Notice%20of%20Compensation/No%2025%20-%20JV%20Rain%20Days/Revision%2000/List%20Employees%20-%20JV%20Rain%20Day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A\Majuba\Stacker%20Evaluation\Krupp\300-720%20HCS%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MSOFFICE\EXCEL\PROJECTS\MERENSKY\ENQ.DOC\DCF.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nts%20and%20Settings\user\Local%20Settings\Temp\MSOFFICE\EXCEL\PROJECTS\MERENSKY\ENQ.DOC\DCF.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CE's/MEW%20Pheladi/BUFFALO%20SS%2066kV%20BC%2066kV%20BZ%20and%20TRFR%202%20ESTIMATE%20SPREADSHEET%20(004).xlsm" TargetMode="External"/><Relationship Id="rId1" Type="http://schemas.openxmlformats.org/officeDocument/2006/relationships/externalLinkPath" Target="/Users/dlangalw/Documents/Work/TX%20work%20folder/CE's/MEW%20Pheladi/BUFFALO%20SS%2066kV%20BC%2066kV%20BZ%20and%20TRFR%202%20ESTIMATE%20SPREADSHEET%20(00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U:\DU%20Book.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DATA/Grootvlei/Tenders/Honeywell/Honeywell%20Excel%20files/2.9%20Schedule%20of%20Forecast%20Rate%20of%20Invoicing.xls" TargetMode="External"/><Relationship Id="rId1" Type="http://schemas.openxmlformats.org/officeDocument/2006/relationships/externalLinkPath" Target="/DATA/Grootvlei/Tenders/Honeywell/Honeywell%20Excel%20files/2.9%20Schedule%20of%20Forecast%20Rate%20of%20Invoicing.xls"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rancoisr/Desktop/Eskom%20-%20Majuba%20Rail%20Project/15%20Zukragen/01%20Certificates/Zukragen%20-%20Main%20Cert_Rev02.xlsx" TargetMode="External"/><Relationship Id="rId1" Type="http://schemas.openxmlformats.org/officeDocument/2006/relationships/externalLinkPath" Target="/Users/francoisr/Desktop/Eskom%20-%20Majuba%20Rail%20Project/15%20Zukragen/01%20Certificates/Zukragen%20-%20Main%20Cert_Rev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INREP 7"/>
      <sheetName val="FR-PRLIMS-DETAIL"/>
      <sheetName val="FR-SUMMERY"/>
      <sheetName val="P35A"/>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
      <sheetName val="Qe"/>
      <sheetName val="Qc"/>
      <sheetName val="Qs"/>
      <sheetName val="SUMMARY"/>
      <sheetName val="Cost Report-B&amp;V Det"/>
      <sheetName val="GPP_Inp"/>
      <sheetName val="Index"/>
      <sheetName val="____CInp"/>
      <sheetName val="CInp____"/>
      <sheetName val="Tech_Inp"/>
      <sheetName val="QS Info"/>
      <sheetName val="IM Project n"/>
      <sheetName val="Detail"/>
      <sheetName val="&lt;---CInp"/>
      <sheetName val="CInp---&gt;"/>
      <sheetName val="1"/>
      <sheetName val="2"/>
      <sheetName val="3"/>
      <sheetName val="4"/>
      <sheetName val="5"/>
      <sheetName val="6"/>
      <sheetName val="7"/>
      <sheetName val="8"/>
      <sheetName val="9"/>
      <sheetName val="14B (2)"/>
      <sheetName val="Progress Tables"/>
      <sheetName val="Progress Curve"/>
      <sheetName val="10"/>
      <sheetName val="Ein"/>
      <sheetName val="E"/>
      <sheetName val="M"/>
      <sheetName val="S"/>
      <sheetName val="AT COMPLETION"/>
      <sheetName val="FLOW_3.XLS"/>
      <sheetName val="Cost Report"/>
      <sheetName val="U6"/>
      <sheetName val="HR _ RESOURCING INPUT"/>
      <sheetName val="Claims List"/>
      <sheetName val="VALIDATION LIST DATA"/>
      <sheetName val="MySheet"/>
      <sheetName val="Definition1"/>
      <sheetName val="Re"/>
      <sheetName val="5.1.2 Activities"/>
      <sheetName val="CPA Calc sheet Recon"/>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ver SHT"/>
      <sheetName val="P&amp;G"/>
      <sheetName val="P&amp;G ASA"/>
      <sheetName val="Prices"/>
      <sheetName val="Unit 6"/>
      <sheetName val="Unit 6 ECS(EUR)"/>
      <sheetName val="Unit 6 UK(GBP)"/>
      <sheetName val="Unit 6 ASA"/>
      <sheetName val="1"/>
      <sheetName val="2"/>
      <sheetName val="3"/>
      <sheetName val="4"/>
      <sheetName val="5"/>
      <sheetName val="6"/>
      <sheetName val="7"/>
      <sheetName val="8"/>
      <sheetName val="9"/>
      <sheetName val="Cover_SHT"/>
      <sheetName val="P&amp;G_ASA"/>
      <sheetName val="Unit_6"/>
      <sheetName val="Unit_6_ECS(EUR)"/>
      <sheetName val="Unit_6_UK(GBP)"/>
      <sheetName val="Unit_6_ASA"/>
      <sheetName val="Qm"/>
      <sheetName val="Unit 1"/>
      <sheetName val="Unit 5"/>
      <sheetName val="Common Plant"/>
      <sheetName val="Unit 2"/>
      <sheetName val="Unit 3"/>
      <sheetName val="Unit 4"/>
      <sheetName val="5.1.2 Activities"/>
    </sheetNames>
    <sheetDataSet>
      <sheetData sheetId="0" refreshError="1">
        <row r="1">
          <cell r="B1">
            <v>12.105</v>
          </cell>
        </row>
        <row r="2">
          <cell r="B2">
            <v>8.3000000000000007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Activities"/>
      <sheetName val="Currency &amp; Price Adj cashflow"/>
      <sheetName val="Rates &amp; Prices"/>
      <sheetName val="Currency_&amp;_Price_Adj_cashflow"/>
      <sheetName val="Rates_&amp;_Prices"/>
      <sheetName val="FINREP 7"/>
      <sheetName val="Unit 1"/>
      <sheetName val="Unit 5"/>
      <sheetName val="Unit 6"/>
      <sheetName val="Common Plant"/>
      <sheetName val="Unit 2"/>
      <sheetName val="Unit 3"/>
      <sheetName val="Unit 4"/>
    </sheetNames>
    <sheetDataSet>
      <sheetData sheetId="0" refreshError="1"/>
      <sheetData sheetId="1"/>
      <sheetData sheetId="2" refreshError="1"/>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2)"/>
      <sheetName val="Ariadne-Venus1"/>
      <sheetName val="Ariadne-Venus2"/>
      <sheetName val="Georgedale-Venus"/>
      <sheetName val="Georgedale-Venus1"/>
      <sheetName val="Georgedale-Venus2"/>
      <sheetName val="Work Division"/>
      <sheetName val="Manufacture Priorities"/>
      <sheetName val="1_ARI-VEN"/>
      <sheetName val="2_ARI-VEN"/>
      <sheetName val="GEO-VEN"/>
      <sheetName val="1_ARI-VEN (2)"/>
      <sheetName val="Penalties"/>
      <sheetName val="Total Towers"/>
      <sheetName val="Aux Foundations"/>
      <sheetName val="Perfixo Towers"/>
      <sheetName val="Manufacture Priorities (2)"/>
      <sheetName val="Manufacture Priorities (3)"/>
      <sheetName val="Manufacture Priorities (4)"/>
      <sheetName val="Towers"/>
      <sheetName val="Sheet1"/>
      <sheetName val="Foundations"/>
    </sheetNames>
    <sheetDataSet>
      <sheetData sheetId="0"/>
      <sheetData sheetId="1">
        <row r="7">
          <cell r="A7" t="str">
            <v>1Ari/Ven 001</v>
          </cell>
          <cell r="B7">
            <v>85.451999999999998</v>
          </cell>
          <cell r="C7">
            <v>0</v>
          </cell>
          <cell r="D7">
            <v>0</v>
          </cell>
          <cell r="E7">
            <v>-3.6150000000000002</v>
          </cell>
          <cell r="F7">
            <v>-59234.41</v>
          </cell>
          <cell r="G7">
            <v>-3290282.76</v>
          </cell>
          <cell r="H7">
            <v>903.52</v>
          </cell>
          <cell r="I7">
            <v>275.88</v>
          </cell>
          <cell r="J7">
            <v>275.8803152691471</v>
          </cell>
          <cell r="K7">
            <v>47.948282555257116</v>
          </cell>
          <cell r="L7">
            <v>-7.2343999999999999</v>
          </cell>
          <cell r="M7">
            <v>347.29860000000002</v>
          </cell>
          <cell r="N7">
            <v>1</v>
          </cell>
          <cell r="O7" t="str">
            <v>c:\users\public\documents\pls\pls_cadd\projects\ariadne venus 1 line\518d ic-3ber term.250</v>
          </cell>
          <cell r="P7" t="str">
            <v>518D 0deg Terminal 3 bersfort</v>
          </cell>
          <cell r="Q7">
            <v>32.65</v>
          </cell>
          <cell r="R7">
            <v>25</v>
          </cell>
          <cell r="S7">
            <v>0</v>
          </cell>
          <cell r="T7">
            <v>0</v>
          </cell>
          <cell r="U7" t="str">
            <v>1Ari/Ven 001</v>
          </cell>
          <cell r="V7" t="str">
            <v>Terminal, must be perpendicular with incoming line</v>
          </cell>
          <cell r="W7" t="str">
            <v>19/2.7/19/2.7</v>
          </cell>
          <cell r="X7" t="str">
            <v>Composite 31mm/kV</v>
          </cell>
          <cell r="Y7">
            <v>0</v>
          </cell>
          <cell r="Z7">
            <v>0</v>
          </cell>
          <cell r="AA7">
            <v>0</v>
          </cell>
          <cell r="AB7">
            <v>0</v>
          </cell>
          <cell r="AC7">
            <v>0</v>
          </cell>
          <cell r="AD7">
            <v>0</v>
          </cell>
          <cell r="AE7">
            <v>0</v>
          </cell>
          <cell r="AF7">
            <v>59234.41</v>
          </cell>
          <cell r="AG7">
            <v>3290282.76</v>
          </cell>
          <cell r="AH7">
            <v>903.52</v>
          </cell>
          <cell r="AI7">
            <v>30.387744399999999</v>
          </cell>
          <cell r="AJ7">
            <v>-29.729476399999999</v>
          </cell>
          <cell r="AK7" t="str">
            <v>1Ari/Ven 001</v>
          </cell>
          <cell r="AL7">
            <v>-29.729476399999999</v>
          </cell>
          <cell r="AM7">
            <v>30.387744399999999</v>
          </cell>
          <cell r="AN7">
            <v>903.52</v>
          </cell>
          <cell r="AO7" t="str">
            <v>-29 43,76858'</v>
          </cell>
          <cell r="AP7" t="str">
            <v>30 23,26466'</v>
          </cell>
          <cell r="AQ7" t="str">
            <v>1Ari/Ven 001</v>
          </cell>
          <cell r="AR7" t="str">
            <v>36J</v>
          </cell>
          <cell r="AS7">
            <v>247328.65299999999</v>
          </cell>
          <cell r="AT7">
            <v>6708332.591</v>
          </cell>
          <cell r="AU7">
            <v>903.52</v>
          </cell>
          <cell r="AV7">
            <v>275.98154101490383</v>
          </cell>
          <cell r="AW7">
            <v>275.88</v>
          </cell>
          <cell r="AX7">
            <v>47.95</v>
          </cell>
          <cell r="AY7">
            <v>12.13</v>
          </cell>
          <cell r="AZ7">
            <v>19.02</v>
          </cell>
          <cell r="BA7" t="str">
            <v>247328,653,6708332,591</v>
          </cell>
          <cell r="BB7" t="str">
            <v>-text 247328,653,6708332,591 10 0 1Ari/Ven 001 518D</v>
          </cell>
          <cell r="BP7" t="str">
            <v>A</v>
          </cell>
          <cell r="BQ7">
            <v>2</v>
          </cell>
          <cell r="BR7" t="str">
            <v>JV / CIT/LET</v>
          </cell>
          <cell r="BS7">
            <v>1</v>
          </cell>
          <cell r="BT7">
            <v>1</v>
          </cell>
          <cell r="BU7">
            <v>275.8803152691471</v>
          </cell>
          <cell r="BV7">
            <v>47.948282555257116</v>
          </cell>
          <cell r="BW7">
            <v>1</v>
          </cell>
          <cell r="BX7">
            <v>0</v>
          </cell>
          <cell r="BY7"/>
          <cell r="BZ7"/>
          <cell r="CA7">
            <v>1</v>
          </cell>
          <cell r="CB7">
            <v>0</v>
          </cell>
          <cell r="CC7">
            <v>0</v>
          </cell>
          <cell r="CD7">
            <v>0</v>
          </cell>
          <cell r="CE7">
            <v>0</v>
          </cell>
          <cell r="CF7">
            <v>0</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t="str">
            <v>T518D</v>
          </cell>
          <cell r="CY7" t="str">
            <v>518D</v>
          </cell>
          <cell r="CZ7" t="str">
            <v>250</v>
          </cell>
          <cell r="DA7" t="str">
            <v>518D 250</v>
          </cell>
          <cell r="DB7" t="str">
            <v>518D25</v>
          </cell>
          <cell r="DC7" t="str">
            <v>518D25</v>
          </cell>
          <cell r="DD7"/>
          <cell r="DE7">
            <v>1</v>
          </cell>
          <cell r="DF7">
            <v>0</v>
          </cell>
          <cell r="DG7">
            <v>9.5</v>
          </cell>
          <cell r="DH7">
            <v>10</v>
          </cell>
          <cell r="DI7">
            <v>10.5</v>
          </cell>
          <cell r="DJ7">
            <v>10</v>
          </cell>
        </row>
        <row r="8">
          <cell r="A8" t="str">
            <v>1Ari/Ven 002</v>
          </cell>
          <cell r="B8">
            <v>361.33199999999999</v>
          </cell>
          <cell r="C8">
            <v>0</v>
          </cell>
          <cell r="D8">
            <v>0</v>
          </cell>
          <cell r="E8">
            <v>0</v>
          </cell>
          <cell r="F8">
            <v>-59503.536999999997</v>
          </cell>
          <cell r="G8">
            <v>-3290343.4279999998</v>
          </cell>
          <cell r="H8">
            <v>891.09199999999998</v>
          </cell>
          <cell r="I8">
            <v>391.42200000000003</v>
          </cell>
          <cell r="J8">
            <v>391.42181279153471</v>
          </cell>
          <cell r="K8">
            <v>439.3700953467918</v>
          </cell>
          <cell r="L8">
            <v>0</v>
          </cell>
          <cell r="M8">
            <v>347.29629999999997</v>
          </cell>
          <cell r="N8">
            <v>0</v>
          </cell>
          <cell r="O8" t="str">
            <v>c:\users\public\documents\pls\pls_cadd\projects\ariadne venus 1 line\518h 3 bers\518h ic-3ber.360</v>
          </cell>
          <cell r="P8" t="str">
            <v>518H suspension tower 3 Bersfort</v>
          </cell>
          <cell r="Q8">
            <v>42.14</v>
          </cell>
          <cell r="R8">
            <v>36</v>
          </cell>
          <cell r="S8">
            <v>0</v>
          </cell>
          <cell r="T8">
            <v>0</v>
          </cell>
          <cell r="U8" t="str">
            <v>1Ari/Ven 002</v>
          </cell>
          <cell r="V8" t="str">
            <v>Look at using sugarcane structure</v>
          </cell>
          <cell r="W8" t="str">
            <v>19/2.7/19/2.7</v>
          </cell>
          <cell r="X8" t="str">
            <v>Composite 31mm/kV</v>
          </cell>
          <cell r="Y8">
            <v>0</v>
          </cell>
          <cell r="Z8">
            <v>0</v>
          </cell>
          <cell r="AA8">
            <v>0</v>
          </cell>
          <cell r="AB8">
            <v>0</v>
          </cell>
          <cell r="AC8">
            <v>0</v>
          </cell>
          <cell r="AD8">
            <v>0</v>
          </cell>
          <cell r="AE8">
            <v>0</v>
          </cell>
          <cell r="AF8">
            <v>59503.536999999997</v>
          </cell>
          <cell r="AG8">
            <v>3290343.4279999998</v>
          </cell>
          <cell r="AH8">
            <v>891.09199999999998</v>
          </cell>
          <cell r="AI8">
            <v>30.3849594</v>
          </cell>
          <cell r="AJ8">
            <v>-29.730010799999999</v>
          </cell>
          <cell r="AK8" t="str">
            <v>1Ari/Ven 002</v>
          </cell>
          <cell r="AL8">
            <v>-29.730010799999999</v>
          </cell>
          <cell r="AM8">
            <v>30.3849594</v>
          </cell>
          <cell r="AN8">
            <v>891.09199999999998</v>
          </cell>
          <cell r="AO8" t="str">
            <v>-29 43,80065'</v>
          </cell>
          <cell r="AP8" t="str">
            <v>30 23,09756'</v>
          </cell>
          <cell r="AQ8" t="str">
            <v>1Ari/Ven 002</v>
          </cell>
          <cell r="AR8" t="str">
            <v>36J</v>
          </cell>
          <cell r="AS8">
            <v>247060.519</v>
          </cell>
          <cell r="AT8">
            <v>6708267.2460000003</v>
          </cell>
          <cell r="AU8">
            <v>891.09199999999998</v>
          </cell>
          <cell r="AV8">
            <v>391.55064239639586</v>
          </cell>
          <cell r="AW8">
            <v>391.42</v>
          </cell>
          <cell r="AX8">
            <v>323.83</v>
          </cell>
          <cell r="AY8">
            <v>-1.43</v>
          </cell>
          <cell r="AZ8">
            <v>-2.94</v>
          </cell>
          <cell r="BA8" t="str">
            <v>247060,519,6708267,246</v>
          </cell>
          <cell r="BB8" t="str">
            <v>-text 247060,519,6708267,246 10 0 1Ari/Ven 002 518H</v>
          </cell>
          <cell r="BC8">
            <v>0</v>
          </cell>
          <cell r="BP8" t="str">
            <v>A</v>
          </cell>
          <cell r="BQ8">
            <v>2</v>
          </cell>
          <cell r="BR8" t="str">
            <v>JV / CIT/LET</v>
          </cell>
          <cell r="BS8">
            <v>1</v>
          </cell>
          <cell r="BT8">
            <v>1</v>
          </cell>
          <cell r="BU8">
            <v>391.42181279153471</v>
          </cell>
          <cell r="BV8">
            <v>323.8285978244042</v>
          </cell>
          <cell r="BW8">
            <v>0</v>
          </cell>
          <cell r="BX8">
            <v>1</v>
          </cell>
          <cell r="BY8"/>
          <cell r="BZ8"/>
          <cell r="CA8">
            <v>0</v>
          </cell>
          <cell r="CB8">
            <v>1</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t="str">
            <v>T518H</v>
          </cell>
          <cell r="CY8" t="str">
            <v>518H</v>
          </cell>
          <cell r="CZ8" t="str">
            <v>360</v>
          </cell>
          <cell r="DA8" t="str">
            <v>518H 360</v>
          </cell>
          <cell r="DB8" t="str">
            <v>518H36</v>
          </cell>
          <cell r="DC8" t="str">
            <v>518H36</v>
          </cell>
          <cell r="DD8"/>
          <cell r="DE8">
            <v>1</v>
          </cell>
          <cell r="DF8">
            <v>12</v>
          </cell>
          <cell r="DG8">
            <v>8.5</v>
          </cell>
          <cell r="DH8">
            <v>9</v>
          </cell>
          <cell r="DI8">
            <v>10.5</v>
          </cell>
          <cell r="DJ8">
            <v>9.5</v>
          </cell>
        </row>
        <row r="9">
          <cell r="A9" t="str">
            <v>1Ari/Ven 003</v>
          </cell>
          <cell r="B9">
            <v>752.75400000000002</v>
          </cell>
          <cell r="C9">
            <v>0</v>
          </cell>
          <cell r="D9">
            <v>0</v>
          </cell>
          <cell r="E9">
            <v>0</v>
          </cell>
          <cell r="F9">
            <v>-59885.377</v>
          </cell>
          <cell r="G9">
            <v>-3290429.5049999999</v>
          </cell>
          <cell r="H9">
            <v>905.55</v>
          </cell>
          <cell r="I9">
            <v>275.149</v>
          </cell>
          <cell r="J9">
            <v>275.14860827013075</v>
          </cell>
          <cell r="K9">
            <v>714.51870361692249</v>
          </cell>
          <cell r="L9">
            <v>0</v>
          </cell>
          <cell r="M9">
            <v>347.29629999999997</v>
          </cell>
          <cell r="N9">
            <v>0</v>
          </cell>
          <cell r="O9" t="str">
            <v>c:\users\public\documents\pls\pls_cadd\projects\ariadne venus 1 line\520b ic-3ber.270</v>
          </cell>
          <cell r="P9" t="str">
            <v>520B 3 Bersfort 400KV GUYED V SUSPENSION STRUCTURE, COMPOSITE 18M</v>
          </cell>
          <cell r="Q9">
            <v>33.01</v>
          </cell>
          <cell r="R9">
            <v>27</v>
          </cell>
          <cell r="S9">
            <v>0</v>
          </cell>
          <cell r="T9">
            <v>0</v>
          </cell>
          <cell r="U9" t="str">
            <v>1Ari/Ven 003</v>
          </cell>
          <cell r="V9">
            <v>0</v>
          </cell>
          <cell r="W9" t="str">
            <v>19/2.7/19/2.7</v>
          </cell>
          <cell r="X9" t="str">
            <v>Composite 31mm/kV</v>
          </cell>
          <cell r="Y9">
            <v>0</v>
          </cell>
          <cell r="Z9">
            <v>0</v>
          </cell>
          <cell r="AA9">
            <v>0</v>
          </cell>
          <cell r="AB9">
            <v>0</v>
          </cell>
          <cell r="AC9">
            <v>0</v>
          </cell>
          <cell r="AD9">
            <v>0</v>
          </cell>
          <cell r="AE9">
            <v>0</v>
          </cell>
          <cell r="AF9">
            <v>59885.377</v>
          </cell>
          <cell r="AG9">
            <v>3290429.5049999999</v>
          </cell>
          <cell r="AH9">
            <v>905.55</v>
          </cell>
          <cell r="AI9">
            <v>30.381008099999999</v>
          </cell>
          <cell r="AJ9">
            <v>-29.7307688</v>
          </cell>
          <cell r="AK9" t="str">
            <v>1Ari/Ven 003</v>
          </cell>
          <cell r="AL9">
            <v>-29.7307688</v>
          </cell>
          <cell r="AM9">
            <v>30.381008099999999</v>
          </cell>
          <cell r="AN9">
            <v>905.55</v>
          </cell>
          <cell r="AO9" t="str">
            <v>-29 43,84613'</v>
          </cell>
          <cell r="AP9" t="str">
            <v>30 22,86049'</v>
          </cell>
          <cell r="AQ9" t="str">
            <v>1Ari/Ven 003</v>
          </cell>
          <cell r="AR9" t="str">
            <v>36J</v>
          </cell>
          <cell r="AS9">
            <v>246680.1</v>
          </cell>
          <cell r="AT9">
            <v>6708174.5460000001</v>
          </cell>
          <cell r="AU9">
            <v>905.55</v>
          </cell>
          <cell r="AV9">
            <v>275.24368160970664</v>
          </cell>
          <cell r="AW9">
            <v>275.14999999999998</v>
          </cell>
          <cell r="AX9">
            <v>715.25</v>
          </cell>
          <cell r="AY9">
            <v>5.46</v>
          </cell>
          <cell r="AZ9">
            <v>5.33</v>
          </cell>
          <cell r="BA9" t="str">
            <v>246680,1,6708174,546</v>
          </cell>
          <cell r="BB9" t="str">
            <v>-text 246680,1,6708174,546 10 0 1Ari/Ven 003 520B</v>
          </cell>
          <cell r="BC9">
            <v>0</v>
          </cell>
          <cell r="BP9" t="str">
            <v>A</v>
          </cell>
          <cell r="BQ9">
            <v>2</v>
          </cell>
          <cell r="BR9" t="str">
            <v>JV / CIT/LET</v>
          </cell>
          <cell r="BS9">
            <v>1</v>
          </cell>
          <cell r="BT9">
            <v>1</v>
          </cell>
          <cell r="BU9">
            <v>275.14860827013075</v>
          </cell>
          <cell r="BV9">
            <v>715.2504106159389</v>
          </cell>
          <cell r="BW9">
            <v>0</v>
          </cell>
          <cell r="BX9">
            <v>1</v>
          </cell>
          <cell r="BY9"/>
          <cell r="BZ9"/>
          <cell r="CA9">
            <v>0</v>
          </cell>
          <cell r="CB9">
            <v>1</v>
          </cell>
          <cell r="CC9">
            <v>0</v>
          </cell>
          <cell r="CD9">
            <v>0</v>
          </cell>
          <cell r="CE9">
            <v>0</v>
          </cell>
          <cell r="CF9">
            <v>0</v>
          </cell>
          <cell r="CG9">
            <v>0</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t="str">
            <v>T520B</v>
          </cell>
          <cell r="CY9" t="str">
            <v>520B</v>
          </cell>
          <cell r="CZ9" t="str">
            <v>270</v>
          </cell>
          <cell r="DA9" t="str">
            <v>520B 270</v>
          </cell>
          <cell r="DB9" t="str">
            <v>520B27</v>
          </cell>
          <cell r="DC9" t="str">
            <v>520B27</v>
          </cell>
          <cell r="DD9"/>
          <cell r="DE9">
            <v>0</v>
          </cell>
          <cell r="DF9">
            <v>0</v>
          </cell>
          <cell r="DG9">
            <v>0</v>
          </cell>
          <cell r="DH9">
            <v>0</v>
          </cell>
          <cell r="DI9">
            <v>0</v>
          </cell>
          <cell r="DJ9">
            <v>0</v>
          </cell>
        </row>
        <row r="10">
          <cell r="A10" t="str">
            <v>1Ari/Ven 004</v>
          </cell>
          <cell r="B10">
            <v>1027.903</v>
          </cell>
          <cell r="C10">
            <v>0</v>
          </cell>
          <cell r="D10">
            <v>0</v>
          </cell>
          <cell r="E10">
            <v>0</v>
          </cell>
          <cell r="F10">
            <v>-60153.79</v>
          </cell>
          <cell r="G10">
            <v>-3290490.0129999998</v>
          </cell>
          <cell r="H10">
            <v>917.25800000000004</v>
          </cell>
          <cell r="I10">
            <v>334.04700000000003</v>
          </cell>
          <cell r="J10">
            <v>334.0470538786642</v>
          </cell>
          <cell r="K10">
            <v>1048.5657574955867</v>
          </cell>
          <cell r="L10">
            <v>-15.286099999999999</v>
          </cell>
          <cell r="M10">
            <v>339.6533</v>
          </cell>
          <cell r="N10">
            <v>1</v>
          </cell>
          <cell r="O10" t="str">
            <v>c:\users\public\documents\pls\pls_cadd\projects\ariadne venus 1 line\518c ic-3ber.320</v>
          </cell>
          <cell r="P10" t="str">
            <v>518C 0° - 45° Angle Strain 3 bersfort</v>
          </cell>
          <cell r="Q10">
            <v>39.65</v>
          </cell>
          <cell r="R10">
            <v>32</v>
          </cell>
          <cell r="S10">
            <v>0</v>
          </cell>
          <cell r="T10">
            <v>0</v>
          </cell>
          <cell r="U10" t="str">
            <v>1Ari/Ven 004</v>
          </cell>
          <cell r="V10" t="str">
            <v>Protect against erosion, terracing required</v>
          </cell>
          <cell r="W10" t="str">
            <v>19/2.7/19/2.7</v>
          </cell>
          <cell r="X10" t="str">
            <v>Composite 31mm/kV</v>
          </cell>
          <cell r="Y10">
            <v>0</v>
          </cell>
          <cell r="Z10">
            <v>0</v>
          </cell>
          <cell r="AA10">
            <v>0</v>
          </cell>
          <cell r="AB10">
            <v>0</v>
          </cell>
          <cell r="AC10">
            <v>0</v>
          </cell>
          <cell r="AD10">
            <v>0</v>
          </cell>
          <cell r="AE10">
            <v>0</v>
          </cell>
          <cell r="AF10">
            <v>60153.79</v>
          </cell>
          <cell r="AG10">
            <v>3290490.0129999998</v>
          </cell>
          <cell r="AH10">
            <v>917.25800000000004</v>
          </cell>
          <cell r="AI10">
            <v>30.378230500000001</v>
          </cell>
          <cell r="AJ10">
            <v>-29.731301699999999</v>
          </cell>
          <cell r="AK10" t="str">
            <v>1Ari/Ven 004</v>
          </cell>
          <cell r="AL10">
            <v>-29.731301699999999</v>
          </cell>
          <cell r="AM10">
            <v>30.378230500000001</v>
          </cell>
          <cell r="AN10">
            <v>917.25800000000004</v>
          </cell>
          <cell r="AO10" t="str">
            <v>-29 43,87810'</v>
          </cell>
          <cell r="AP10" t="str">
            <v>30 22,69383'</v>
          </cell>
          <cell r="AQ10" t="str">
            <v>1Ari/Ven 004</v>
          </cell>
          <cell r="AR10" t="str">
            <v>36J</v>
          </cell>
          <cell r="AS10">
            <v>246412.685</v>
          </cell>
          <cell r="AT10">
            <v>6708109.3669999996</v>
          </cell>
          <cell r="AU10">
            <v>917.25800000000004</v>
          </cell>
          <cell r="AV10">
            <v>334.16389194675008</v>
          </cell>
          <cell r="AW10">
            <v>334.05</v>
          </cell>
          <cell r="AX10">
            <v>990.4</v>
          </cell>
          <cell r="AY10">
            <v>16.71</v>
          </cell>
          <cell r="AZ10">
            <v>18.350000000000001</v>
          </cell>
          <cell r="BA10" t="str">
            <v>246412,685,6708109,367</v>
          </cell>
          <cell r="BB10" t="str">
            <v>-text 246412,685,6708109,367 10 0 1Ari/Ven 004 518C</v>
          </cell>
          <cell r="BC10">
            <v>0</v>
          </cell>
          <cell r="BP10" t="str">
            <v>A</v>
          </cell>
          <cell r="BQ10">
            <v>2</v>
          </cell>
          <cell r="BR10" t="str">
            <v>JV / CIT/LET</v>
          </cell>
          <cell r="BS10">
            <v>1</v>
          </cell>
          <cell r="BT10">
            <v>1</v>
          </cell>
          <cell r="BU10">
            <v>334.0470538786642</v>
          </cell>
          <cell r="BV10">
            <v>990.3990188860696</v>
          </cell>
          <cell r="BW10">
            <v>1</v>
          </cell>
          <cell r="BX10">
            <v>0</v>
          </cell>
          <cell r="BY10"/>
          <cell r="BZ10"/>
          <cell r="CA10">
            <v>1</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t="str">
            <v>T518C</v>
          </cell>
          <cell r="CY10" t="str">
            <v>518C</v>
          </cell>
          <cell r="CZ10" t="str">
            <v>320</v>
          </cell>
          <cell r="DA10" t="str">
            <v>518C 320</v>
          </cell>
          <cell r="DB10" t="str">
            <v>518c32</v>
          </cell>
          <cell r="DC10" t="str">
            <v>518C32</v>
          </cell>
          <cell r="DD10"/>
          <cell r="DE10">
            <v>1</v>
          </cell>
          <cell r="DF10">
            <v>12</v>
          </cell>
          <cell r="DG10">
            <v>6</v>
          </cell>
          <cell r="DH10">
            <v>3.5</v>
          </cell>
          <cell r="DI10">
            <v>5</v>
          </cell>
          <cell r="DJ10">
            <v>8.5</v>
          </cell>
        </row>
        <row r="11">
          <cell r="A11" t="str">
            <v>1Ari/Ven 005</v>
          </cell>
          <cell r="B11">
            <v>1361.95</v>
          </cell>
          <cell r="C11">
            <v>0</v>
          </cell>
          <cell r="D11">
            <v>0</v>
          </cell>
          <cell r="E11">
            <v>0</v>
          </cell>
          <cell r="F11">
            <v>-60448.764000000003</v>
          </cell>
          <cell r="G11">
            <v>-3290646.7859999998</v>
          </cell>
          <cell r="H11">
            <v>960.04200000000003</v>
          </cell>
          <cell r="I11">
            <v>162.971</v>
          </cell>
          <cell r="J11">
            <v>162.97070910450239</v>
          </cell>
          <cell r="K11">
            <v>1211.5364666000892</v>
          </cell>
          <cell r="L11">
            <v>0.78700000000000003</v>
          </cell>
          <cell r="M11">
            <v>332.40370000000001</v>
          </cell>
          <cell r="N11">
            <v>1</v>
          </cell>
          <cell r="O11" t="str">
            <v>c:\users\public\documents\pls\pls_cadd\projects\ariadne venus 1 line\518c ic-3ber.300</v>
          </cell>
          <cell r="P11" t="str">
            <v>518C 0° - 45° Angle Strain 3 bersfort</v>
          </cell>
          <cell r="Q11">
            <v>37.65</v>
          </cell>
          <cell r="R11">
            <v>30</v>
          </cell>
          <cell r="S11">
            <v>0</v>
          </cell>
          <cell r="T11">
            <v>0</v>
          </cell>
          <cell r="U11" t="str">
            <v>1Ari/Ven 005</v>
          </cell>
          <cell r="V11">
            <v>0</v>
          </cell>
          <cell r="W11" t="str">
            <v>19/2.7/19/2.7</v>
          </cell>
          <cell r="X11" t="str">
            <v>Composite 31mm/kV</v>
          </cell>
          <cell r="Y11">
            <v>0</v>
          </cell>
          <cell r="Z11">
            <v>0</v>
          </cell>
          <cell r="AA11">
            <v>0</v>
          </cell>
          <cell r="AB11">
            <v>0</v>
          </cell>
          <cell r="AC11">
            <v>0</v>
          </cell>
          <cell r="AD11">
            <v>0</v>
          </cell>
          <cell r="AE11">
            <v>0</v>
          </cell>
          <cell r="AF11">
            <v>60448.764000000003</v>
          </cell>
          <cell r="AG11">
            <v>3290646.7859999998</v>
          </cell>
          <cell r="AH11">
            <v>960.04200000000003</v>
          </cell>
          <cell r="AI11">
            <v>30.375172899999999</v>
          </cell>
          <cell r="AJ11">
            <v>-29.732701500000001</v>
          </cell>
          <cell r="AK11" t="str">
            <v>1Ari/Ven 005</v>
          </cell>
          <cell r="AL11">
            <v>-29.732701500000001</v>
          </cell>
          <cell r="AM11">
            <v>30.375172899999999</v>
          </cell>
          <cell r="AN11">
            <v>960.04200000000003</v>
          </cell>
          <cell r="AO11" t="str">
            <v>-29 43,96209'</v>
          </cell>
          <cell r="AP11" t="str">
            <v>30 22,51037'</v>
          </cell>
          <cell r="AQ11" t="str">
            <v>1Ari/Ven 005</v>
          </cell>
          <cell r="AR11" t="str">
            <v>36J</v>
          </cell>
          <cell r="AS11">
            <v>246120.36499999999</v>
          </cell>
          <cell r="AT11">
            <v>6707947.4579999996</v>
          </cell>
          <cell r="AU11">
            <v>960.04200000000003</v>
          </cell>
          <cell r="AV11">
            <v>163.02667451067583</v>
          </cell>
          <cell r="AW11">
            <v>162.97</v>
          </cell>
          <cell r="AX11">
            <v>1324.45</v>
          </cell>
          <cell r="AY11">
            <v>40.78</v>
          </cell>
          <cell r="AZ11">
            <v>40.78</v>
          </cell>
          <cell r="BA11" t="str">
            <v>246120,365,6707947,458</v>
          </cell>
          <cell r="BB11" t="str">
            <v>-text 246120,365,6707947,458 10 0 1Ari/Ven 005 518C</v>
          </cell>
          <cell r="BC11">
            <v>0</v>
          </cell>
          <cell r="BP11" t="str">
            <v>A</v>
          </cell>
          <cell r="BQ11">
            <v>2</v>
          </cell>
          <cell r="BR11" t="str">
            <v>JV / CIT/LET</v>
          </cell>
          <cell r="BS11">
            <v>1</v>
          </cell>
          <cell r="BT11">
            <v>1</v>
          </cell>
          <cell r="BU11">
            <v>162.97070910450239</v>
          </cell>
          <cell r="BV11">
            <v>1324.4460727647338</v>
          </cell>
          <cell r="BW11">
            <v>1</v>
          </cell>
          <cell r="BX11">
            <v>0</v>
          </cell>
          <cell r="BY11"/>
          <cell r="BZ11"/>
          <cell r="CA11">
            <v>1</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t="str">
            <v>T518C</v>
          </cell>
          <cell r="CY11" t="str">
            <v>518C</v>
          </cell>
          <cell r="CZ11" t="str">
            <v>300</v>
          </cell>
          <cell r="DA11" t="str">
            <v>518C 300</v>
          </cell>
          <cell r="DB11" t="str">
            <v>518c30</v>
          </cell>
          <cell r="DC11" t="str">
            <v>518C30</v>
          </cell>
          <cell r="DD11"/>
          <cell r="DE11">
            <v>1</v>
          </cell>
          <cell r="DF11">
            <v>6</v>
          </cell>
          <cell r="DG11">
            <v>10</v>
          </cell>
          <cell r="DH11">
            <v>9</v>
          </cell>
          <cell r="DI11">
            <v>8.5</v>
          </cell>
          <cell r="DJ11">
            <v>9.5</v>
          </cell>
        </row>
        <row r="12">
          <cell r="A12" t="str">
            <v>1Ari/Ven 006</v>
          </cell>
          <cell r="B12">
            <v>1524.92</v>
          </cell>
          <cell r="C12">
            <v>0</v>
          </cell>
          <cell r="D12">
            <v>0</v>
          </cell>
          <cell r="E12">
            <v>0</v>
          </cell>
          <cell r="F12">
            <v>-60593.709000000003</v>
          </cell>
          <cell r="G12">
            <v>-3290721.287</v>
          </cell>
          <cell r="H12">
            <v>955.28800000000001</v>
          </cell>
          <cell r="I12">
            <v>288.03500000000003</v>
          </cell>
          <cell r="J12">
            <v>288.03517725438411</v>
          </cell>
          <cell r="K12">
            <v>1499.5716438544732</v>
          </cell>
          <cell r="L12">
            <v>50.819899999999997</v>
          </cell>
          <cell r="M12">
            <v>358.2072</v>
          </cell>
          <cell r="N12">
            <v>1</v>
          </cell>
          <cell r="O12" t="str">
            <v>c:\users\public\documents\pls\pls_cadd\projects\ariadne venus 1 line\518d ic-3ber.200</v>
          </cell>
          <cell r="P12" t="str">
            <v>518D 45° - 70° Angle Strain 3 bersfort</v>
          </cell>
          <cell r="Q12">
            <v>27.65</v>
          </cell>
          <cell r="R12">
            <v>20</v>
          </cell>
          <cell r="S12">
            <v>0</v>
          </cell>
          <cell r="T12">
            <v>0</v>
          </cell>
          <cell r="U12" t="str">
            <v>1Ari/Ven 006</v>
          </cell>
          <cell r="V12">
            <v>0</v>
          </cell>
          <cell r="W12" t="str">
            <v>19/2.7/19/2.7</v>
          </cell>
          <cell r="X12" t="str">
            <v>Composite 31mm/kV</v>
          </cell>
          <cell r="Y12">
            <v>0</v>
          </cell>
          <cell r="Z12">
            <v>0</v>
          </cell>
          <cell r="AA12">
            <v>0</v>
          </cell>
          <cell r="AB12">
            <v>0</v>
          </cell>
          <cell r="AC12">
            <v>0</v>
          </cell>
          <cell r="AD12">
            <v>0</v>
          </cell>
          <cell r="AE12">
            <v>0</v>
          </cell>
          <cell r="AF12">
            <v>60593.709000000003</v>
          </cell>
          <cell r="AG12">
            <v>3290721.287</v>
          </cell>
          <cell r="AH12">
            <v>955.28800000000001</v>
          </cell>
          <cell r="AI12">
            <v>30.373670600000001</v>
          </cell>
          <cell r="AJ12">
            <v>-29.733366499999999</v>
          </cell>
          <cell r="AK12" t="str">
            <v>1Ari/Ven 006</v>
          </cell>
          <cell r="AL12">
            <v>-29.733366499999999</v>
          </cell>
          <cell r="AM12">
            <v>30.373670600000001</v>
          </cell>
          <cell r="AN12">
            <v>955.28800000000001</v>
          </cell>
          <cell r="AO12" t="str">
            <v>-29 44,00199'</v>
          </cell>
          <cell r="AP12" t="str">
            <v>30 22,42024'</v>
          </cell>
          <cell r="AQ12" t="str">
            <v>1Ari/Ven 006</v>
          </cell>
          <cell r="AR12" t="str">
            <v>36J</v>
          </cell>
          <cell r="AS12">
            <v>245976.68400000001</v>
          </cell>
          <cell r="AT12">
            <v>6707870.4289999995</v>
          </cell>
          <cell r="AU12">
            <v>955.28800000000001</v>
          </cell>
          <cell r="AV12">
            <v>288.13792412862369</v>
          </cell>
          <cell r="AW12">
            <v>288.04000000000002</v>
          </cell>
          <cell r="AX12">
            <v>1487.42</v>
          </cell>
          <cell r="AY12">
            <v>-14.75</v>
          </cell>
          <cell r="AZ12">
            <v>-14.75</v>
          </cell>
          <cell r="BA12" t="str">
            <v>245976,684,6707870,429</v>
          </cell>
          <cell r="BB12" t="str">
            <v>-text 245976,684,6707870,429 10 0 1Ari/Ven 006 518D</v>
          </cell>
          <cell r="BP12" t="str">
            <v>A</v>
          </cell>
          <cell r="BQ12">
            <v>2</v>
          </cell>
          <cell r="BR12" t="str">
            <v>JV / CIT/LET</v>
          </cell>
          <cell r="BS12">
            <v>1</v>
          </cell>
          <cell r="BT12">
            <v>1</v>
          </cell>
          <cell r="BU12">
            <v>0</v>
          </cell>
          <cell r="BV12">
            <v>1487.4167818692363</v>
          </cell>
          <cell r="BW12">
            <v>1</v>
          </cell>
          <cell r="BX12">
            <v>0</v>
          </cell>
          <cell r="BY12"/>
          <cell r="BZ12"/>
          <cell r="CA12">
            <v>1</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t="str">
            <v>T518D</v>
          </cell>
          <cell r="CY12" t="str">
            <v>518D</v>
          </cell>
          <cell r="CZ12" t="str">
            <v>200</v>
          </cell>
          <cell r="DA12" t="str">
            <v>518D 200</v>
          </cell>
          <cell r="DB12" t="str">
            <v>518D20</v>
          </cell>
          <cell r="DC12" t="str">
            <v>518D20</v>
          </cell>
          <cell r="DD12"/>
          <cell r="DE12">
            <v>1</v>
          </cell>
          <cell r="DF12">
            <v>0</v>
          </cell>
          <cell r="DG12">
            <v>4.5</v>
          </cell>
          <cell r="DH12">
            <v>6.5</v>
          </cell>
          <cell r="DI12">
            <v>6.5</v>
          </cell>
          <cell r="DJ12">
            <v>4.5</v>
          </cell>
        </row>
        <row r="13">
          <cell r="A13" t="str">
            <v>1Ari/Ven 007</v>
          </cell>
          <cell r="B13">
            <v>1812.9549999999999</v>
          </cell>
          <cell r="C13">
            <v>0</v>
          </cell>
          <cell r="D13">
            <v>0</v>
          </cell>
          <cell r="E13">
            <v>0</v>
          </cell>
          <cell r="F13">
            <v>-60857.618999999999</v>
          </cell>
          <cell r="G13">
            <v>-3290605.8930000002</v>
          </cell>
          <cell r="H13">
            <v>941.83</v>
          </cell>
          <cell r="I13">
            <v>392.49400000000003</v>
          </cell>
          <cell r="J13">
            <v>392.49406487745625</v>
          </cell>
          <cell r="K13">
            <v>1892.0657087319296</v>
          </cell>
          <cell r="L13">
            <v>0</v>
          </cell>
          <cell r="M13">
            <v>23.617100000000001</v>
          </cell>
          <cell r="N13">
            <v>0</v>
          </cell>
          <cell r="O13" t="str">
            <v>c:\users\public\documents\pls\pls_cadd\projects\ariadne venus 1 line\ariadne venus existing\524a ic-3ber.215</v>
          </cell>
          <cell r="P13" t="str">
            <v>524A Crossrope Suspension</v>
          </cell>
          <cell r="Q13">
            <v>30.5</v>
          </cell>
          <cell r="R13">
            <v>21.5</v>
          </cell>
          <cell r="S13">
            <v>0</v>
          </cell>
          <cell r="T13">
            <v>0</v>
          </cell>
          <cell r="U13" t="str">
            <v>1Ari/Ven 007</v>
          </cell>
          <cell r="V13" t="str">
            <v>Existing</v>
          </cell>
          <cell r="W13" t="str">
            <v>Existing</v>
          </cell>
          <cell r="X13" t="str">
            <v>Existing</v>
          </cell>
          <cell r="Y13">
            <v>0</v>
          </cell>
          <cell r="Z13">
            <v>0</v>
          </cell>
          <cell r="AA13">
            <v>0</v>
          </cell>
          <cell r="AB13">
            <v>0</v>
          </cell>
          <cell r="AC13">
            <v>0</v>
          </cell>
          <cell r="AD13">
            <v>0</v>
          </cell>
          <cell r="AE13">
            <v>0</v>
          </cell>
          <cell r="AF13">
            <v>60857.618999999999</v>
          </cell>
          <cell r="AG13">
            <v>3290605.8930000002</v>
          </cell>
          <cell r="AH13">
            <v>941.83</v>
          </cell>
          <cell r="AI13">
            <v>30.370949299999999</v>
          </cell>
          <cell r="AJ13">
            <v>-29.7323126</v>
          </cell>
          <cell r="AK13" t="str">
            <v>1Ari/Ven 007</v>
          </cell>
          <cell r="AL13">
            <v>-29.7323126</v>
          </cell>
          <cell r="AM13">
            <v>30.370949299999999</v>
          </cell>
          <cell r="AN13">
            <v>941.83</v>
          </cell>
          <cell r="AO13" t="str">
            <v>-29 43,93876'</v>
          </cell>
          <cell r="AP13" t="str">
            <v>30 22,25696'</v>
          </cell>
          <cell r="AQ13" t="str">
            <v>1Ari/Ven 007</v>
          </cell>
          <cell r="AR13" t="str">
            <v>36J</v>
          </cell>
          <cell r="AS13">
            <v>245710.72</v>
          </cell>
          <cell r="AT13">
            <v>6707981.2740000002</v>
          </cell>
          <cell r="AU13">
            <v>941.83</v>
          </cell>
          <cell r="AV13">
            <v>392.63007774373165</v>
          </cell>
          <cell r="AW13">
            <v>392.49</v>
          </cell>
          <cell r="AX13">
            <v>1775.46</v>
          </cell>
          <cell r="AY13">
            <v>-11.96</v>
          </cell>
          <cell r="AZ13">
            <v>-10.61</v>
          </cell>
          <cell r="BA13" t="str">
            <v>245710,72,6707981,274</v>
          </cell>
          <cell r="BB13" t="str">
            <v xml:space="preserve">-text 245710,72,6707981,274 10 0 1Ari/Ven 007 </v>
          </cell>
          <cell r="BC13">
            <v>0</v>
          </cell>
          <cell r="BQ13">
            <v>0</v>
          </cell>
          <cell r="BR13">
            <v>0</v>
          </cell>
          <cell r="BS13">
            <v>0</v>
          </cell>
          <cell r="BT13">
            <v>0</v>
          </cell>
          <cell r="BU13">
            <v>0</v>
          </cell>
          <cell r="BV13">
            <v>1487.4167818692363</v>
          </cell>
          <cell r="BW13">
            <v>0</v>
          </cell>
          <cell r="BX13">
            <v>0</v>
          </cell>
          <cell r="BY13"/>
          <cell r="BZ13"/>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row>
        <row r="14">
          <cell r="A14" t="str">
            <v>1Ari/Ven 008</v>
          </cell>
          <cell r="B14">
            <v>2205.4490000000001</v>
          </cell>
          <cell r="C14">
            <v>0</v>
          </cell>
          <cell r="D14">
            <v>0</v>
          </cell>
          <cell r="E14">
            <v>0</v>
          </cell>
          <cell r="F14">
            <v>-61217.239000000001</v>
          </cell>
          <cell r="G14">
            <v>-3290448.6510000001</v>
          </cell>
          <cell r="H14">
            <v>918.12599999999998</v>
          </cell>
          <cell r="I14">
            <v>682.86699999999996</v>
          </cell>
          <cell r="J14">
            <v>682.86681773833902</v>
          </cell>
          <cell r="K14">
            <v>2574.9325264702684</v>
          </cell>
          <cell r="L14">
            <v>0</v>
          </cell>
          <cell r="M14">
            <v>23.617100000000001</v>
          </cell>
          <cell r="N14">
            <v>0</v>
          </cell>
          <cell r="O14" t="str">
            <v>c:\users\public\documents\pls\pls_cadd\projects\ariadne venus 1 line\ariadne venus existing\524a ic-3ber.275</v>
          </cell>
          <cell r="P14" t="str">
            <v>524A Crossrope Suspension</v>
          </cell>
          <cell r="Q14">
            <v>36.5</v>
          </cell>
          <cell r="R14">
            <v>27.5</v>
          </cell>
          <cell r="S14">
            <v>0</v>
          </cell>
          <cell r="T14">
            <v>0</v>
          </cell>
          <cell r="U14" t="str">
            <v>1Ari/Ven 008</v>
          </cell>
          <cell r="V14" t="str">
            <v>Existing</v>
          </cell>
          <cell r="W14" t="str">
            <v>Existing</v>
          </cell>
          <cell r="X14" t="str">
            <v>Existing</v>
          </cell>
          <cell r="Y14">
            <v>0</v>
          </cell>
          <cell r="Z14">
            <v>0</v>
          </cell>
          <cell r="AA14">
            <v>0</v>
          </cell>
          <cell r="AB14">
            <v>0</v>
          </cell>
          <cell r="AC14">
            <v>0</v>
          </cell>
          <cell r="AD14">
            <v>0</v>
          </cell>
          <cell r="AE14">
            <v>0</v>
          </cell>
          <cell r="AF14">
            <v>61217.239000000001</v>
          </cell>
          <cell r="AG14">
            <v>3290448.6510000001</v>
          </cell>
          <cell r="AH14">
            <v>918.12599999999998</v>
          </cell>
          <cell r="AI14">
            <v>30.367241199999999</v>
          </cell>
          <cell r="AJ14">
            <v>-29.730876500000001</v>
          </cell>
          <cell r="AK14" t="str">
            <v>1Ari/Ven 008</v>
          </cell>
          <cell r="AL14">
            <v>-29.730876500000001</v>
          </cell>
          <cell r="AM14">
            <v>30.367241199999999</v>
          </cell>
          <cell r="AN14">
            <v>918.12599999999998</v>
          </cell>
          <cell r="AO14" t="str">
            <v>-29 43,85259'</v>
          </cell>
          <cell r="AP14" t="str">
            <v>30 22,03447'</v>
          </cell>
          <cell r="AQ14" t="str">
            <v>1Ari/Ven 008</v>
          </cell>
          <cell r="AR14" t="str">
            <v>36J</v>
          </cell>
          <cell r="AS14">
            <v>245348.302</v>
          </cell>
          <cell r="AT14">
            <v>6708132.3090000004</v>
          </cell>
          <cell r="AU14">
            <v>918.12599999999998</v>
          </cell>
          <cell r="AV14">
            <v>683.10531003174481</v>
          </cell>
          <cell r="AW14">
            <v>682.87</v>
          </cell>
          <cell r="AX14">
            <v>2167.9499999999998</v>
          </cell>
          <cell r="AY14">
            <v>-17.7</v>
          </cell>
          <cell r="AZ14">
            <v>-17.7</v>
          </cell>
          <cell r="BA14" t="str">
            <v>245348,302,6708132,309</v>
          </cell>
          <cell r="BB14" t="str">
            <v xml:space="preserve">-text 245348,302,6708132,309 10 0 1Ari/Ven 008 </v>
          </cell>
          <cell r="BQ14">
            <v>0</v>
          </cell>
          <cell r="BR14">
            <v>0</v>
          </cell>
          <cell r="BS14">
            <v>0</v>
          </cell>
          <cell r="BT14">
            <v>0</v>
          </cell>
          <cell r="BU14">
            <v>0</v>
          </cell>
          <cell r="BV14">
            <v>1487.4167818692363</v>
          </cell>
          <cell r="BW14">
            <v>0</v>
          </cell>
          <cell r="BX14">
            <v>0</v>
          </cell>
          <cell r="BY14"/>
          <cell r="BZ14"/>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0</v>
          </cell>
        </row>
        <row r="15">
          <cell r="A15" t="str">
            <v>1Ari/Ven 009</v>
          </cell>
          <cell r="B15">
            <v>2888.3159999999998</v>
          </cell>
          <cell r="C15">
            <v>0</v>
          </cell>
          <cell r="D15">
            <v>0</v>
          </cell>
          <cell r="E15">
            <v>0</v>
          </cell>
          <cell r="F15">
            <v>-61842.911</v>
          </cell>
          <cell r="G15">
            <v>-3290175.0789999999</v>
          </cell>
          <cell r="H15">
            <v>998.25</v>
          </cell>
          <cell r="I15">
            <v>155.08500000000001</v>
          </cell>
          <cell r="J15">
            <v>155.08425427807441</v>
          </cell>
          <cell r="K15">
            <v>2730.0167807483426</v>
          </cell>
          <cell r="L15">
            <v>0</v>
          </cell>
          <cell r="M15">
            <v>23.617100000000001</v>
          </cell>
          <cell r="N15">
            <v>0</v>
          </cell>
          <cell r="O15" t="str">
            <v>c:\users\public\documents\pls\pls_cadd\projects\ariadne venus 1 line\ariadne venus existing\524a ic-3ber.200</v>
          </cell>
          <cell r="P15" t="str">
            <v>524A Crossrope Suspension</v>
          </cell>
          <cell r="Q15">
            <v>29</v>
          </cell>
          <cell r="R15">
            <v>20</v>
          </cell>
          <cell r="S15">
            <v>0</v>
          </cell>
          <cell r="T15">
            <v>0</v>
          </cell>
          <cell r="U15" t="str">
            <v>1Ari/Ven 009</v>
          </cell>
          <cell r="V15" t="str">
            <v>Existing</v>
          </cell>
          <cell r="W15" t="str">
            <v>Existing</v>
          </cell>
          <cell r="X15" t="str">
            <v>Existing</v>
          </cell>
          <cell r="Y15">
            <v>0</v>
          </cell>
          <cell r="Z15">
            <v>0</v>
          </cell>
          <cell r="AA15">
            <v>0</v>
          </cell>
          <cell r="AB15">
            <v>0</v>
          </cell>
          <cell r="AC15">
            <v>0</v>
          </cell>
          <cell r="AD15">
            <v>0</v>
          </cell>
          <cell r="AE15">
            <v>0</v>
          </cell>
          <cell r="AF15">
            <v>61842.911</v>
          </cell>
          <cell r="AG15">
            <v>3290175.0789999999</v>
          </cell>
          <cell r="AH15">
            <v>998.25</v>
          </cell>
          <cell r="AI15">
            <v>30.360790099999999</v>
          </cell>
          <cell r="AJ15">
            <v>-29.728377600000002</v>
          </cell>
          <cell r="AK15" t="str">
            <v>1Ari/Ven 009</v>
          </cell>
          <cell r="AL15">
            <v>-29.728377600000002</v>
          </cell>
          <cell r="AM15">
            <v>30.360790099999999</v>
          </cell>
          <cell r="AN15">
            <v>998.25</v>
          </cell>
          <cell r="AO15" t="str">
            <v>-29 43,70266'</v>
          </cell>
          <cell r="AP15" t="str">
            <v>30 21,64741'</v>
          </cell>
          <cell r="AQ15" t="str">
            <v>1Ari/Ven 009</v>
          </cell>
          <cell r="AR15" t="str">
            <v>36J</v>
          </cell>
          <cell r="AS15">
            <v>244717.76500000001</v>
          </cell>
          <cell r="AT15">
            <v>6708395.0939999996</v>
          </cell>
          <cell r="AU15">
            <v>998.25</v>
          </cell>
          <cell r="AV15">
            <v>155.14407768609792</v>
          </cell>
          <cell r="AW15">
            <v>155.08000000000001</v>
          </cell>
          <cell r="AX15">
            <v>2850.8199999999997</v>
          </cell>
          <cell r="AY15">
            <v>72.62</v>
          </cell>
          <cell r="AZ15">
            <v>72.62</v>
          </cell>
          <cell r="BA15" t="str">
            <v>244717,765,6708395,094</v>
          </cell>
          <cell r="BB15" t="str">
            <v xml:space="preserve">-text 244717,765,6708395,094 10 0 1Ari/Ven 009 </v>
          </cell>
          <cell r="BQ15">
            <v>0</v>
          </cell>
          <cell r="BR15">
            <v>0</v>
          </cell>
          <cell r="BS15">
            <v>0</v>
          </cell>
          <cell r="BT15">
            <v>0</v>
          </cell>
          <cell r="BU15">
            <v>0</v>
          </cell>
          <cell r="BV15">
            <v>1487.4167818692363</v>
          </cell>
          <cell r="BW15">
            <v>0</v>
          </cell>
          <cell r="BX15">
            <v>0</v>
          </cell>
          <cell r="BY15"/>
          <cell r="BZ15"/>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row>
        <row r="16">
          <cell r="A16" t="str">
            <v>1Ari/Ven 010</v>
          </cell>
          <cell r="B16">
            <v>3043.4009999999998</v>
          </cell>
          <cell r="C16">
            <v>0</v>
          </cell>
          <cell r="D16">
            <v>0</v>
          </cell>
          <cell r="E16">
            <v>0</v>
          </cell>
          <cell r="F16">
            <v>-61985.006000000001</v>
          </cell>
          <cell r="G16">
            <v>-3290112.949</v>
          </cell>
          <cell r="H16">
            <v>1006.723</v>
          </cell>
          <cell r="I16">
            <v>402.96600000000001</v>
          </cell>
          <cell r="J16">
            <v>402.96619409699491</v>
          </cell>
          <cell r="K16">
            <v>3132.9829748453376</v>
          </cell>
          <cell r="L16">
            <v>-13.7323</v>
          </cell>
          <cell r="M16">
            <v>16.751000000000001</v>
          </cell>
          <cell r="N16">
            <v>0</v>
          </cell>
          <cell r="O16" t="str">
            <v>c:\users\public\documents\pls\pls_cadd\projects\ariadne venus 1 line\ariadne venus existing\518c ic-3ber.180</v>
          </cell>
          <cell r="P16" t="str">
            <v>518C 0° - 45° Angle Strain 3 bersfort</v>
          </cell>
          <cell r="Q16">
            <v>25.65</v>
          </cell>
          <cell r="R16">
            <v>18</v>
          </cell>
          <cell r="S16">
            <v>0</v>
          </cell>
          <cell r="T16">
            <v>0</v>
          </cell>
          <cell r="U16" t="str">
            <v>1Ari/Ven 010</v>
          </cell>
          <cell r="V16" t="str">
            <v>Existing</v>
          </cell>
          <cell r="W16" t="str">
            <v>Existing</v>
          </cell>
          <cell r="X16" t="str">
            <v>Existing</v>
          </cell>
          <cell r="Y16">
            <v>0</v>
          </cell>
          <cell r="Z16">
            <v>0</v>
          </cell>
          <cell r="AA16">
            <v>0</v>
          </cell>
          <cell r="AB16">
            <v>0</v>
          </cell>
          <cell r="AC16">
            <v>0</v>
          </cell>
          <cell r="AD16">
            <v>0</v>
          </cell>
          <cell r="AE16">
            <v>0</v>
          </cell>
          <cell r="AF16">
            <v>61985.006000000001</v>
          </cell>
          <cell r="AG16">
            <v>3290112.949</v>
          </cell>
          <cell r="AH16">
            <v>1006.723</v>
          </cell>
          <cell r="AI16">
            <v>30.359324999999998</v>
          </cell>
          <cell r="AJ16">
            <v>-29.727810000000002</v>
          </cell>
          <cell r="AK16" t="str">
            <v>1Ari/Ven 010</v>
          </cell>
          <cell r="AL16">
            <v>-29.727810000000002</v>
          </cell>
          <cell r="AM16">
            <v>30.359324999999998</v>
          </cell>
          <cell r="AN16">
            <v>1006.723</v>
          </cell>
          <cell r="AO16" t="str">
            <v>-29 43,66860'</v>
          </cell>
          <cell r="AP16" t="str">
            <v>30 21,55950'</v>
          </cell>
          <cell r="AQ16" t="str">
            <v>1Ari/Ven 010</v>
          </cell>
          <cell r="AR16" t="str">
            <v>36J</v>
          </cell>
          <cell r="AS16">
            <v>244574.56099999999</v>
          </cell>
          <cell r="AT16">
            <v>6708454.7790000001</v>
          </cell>
          <cell r="AU16">
            <v>1006.723</v>
          </cell>
          <cell r="AV16">
            <v>403.11108065765723</v>
          </cell>
          <cell r="AW16">
            <v>402.97</v>
          </cell>
          <cell r="AX16">
            <v>3005.8999999999996</v>
          </cell>
          <cell r="AY16">
            <v>6.47</v>
          </cell>
          <cell r="AZ16">
            <v>5.12</v>
          </cell>
          <cell r="BA16" t="str">
            <v>244574,561,6708454,779</v>
          </cell>
          <cell r="BB16" t="str">
            <v xml:space="preserve">-text 244574,561,6708454,779 10 0 1Ari/Ven 010 </v>
          </cell>
          <cell r="BC16">
            <v>0</v>
          </cell>
          <cell r="BQ16">
            <v>0</v>
          </cell>
          <cell r="BR16">
            <v>0</v>
          </cell>
          <cell r="BS16">
            <v>0</v>
          </cell>
          <cell r="BT16">
            <v>0</v>
          </cell>
          <cell r="BU16">
            <v>0</v>
          </cell>
          <cell r="BV16">
            <v>1487.4167818692363</v>
          </cell>
          <cell r="BW16">
            <v>0</v>
          </cell>
          <cell r="BX16">
            <v>0</v>
          </cell>
          <cell r="BY16"/>
          <cell r="BZ16"/>
          <cell r="CA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0</v>
          </cell>
        </row>
        <row r="17">
          <cell r="A17" t="str">
            <v>1Ari/Ven 011</v>
          </cell>
          <cell r="B17">
            <v>3446.3670000000002</v>
          </cell>
          <cell r="C17">
            <v>0</v>
          </cell>
          <cell r="D17">
            <v>0</v>
          </cell>
          <cell r="E17">
            <v>0</v>
          </cell>
          <cell r="F17">
            <v>-62381.99</v>
          </cell>
          <cell r="G17">
            <v>-3290043.7719999999</v>
          </cell>
          <cell r="H17">
            <v>994.2</v>
          </cell>
          <cell r="I17">
            <v>435.01299999999998</v>
          </cell>
          <cell r="J17">
            <v>435.01384899791361</v>
          </cell>
          <cell r="K17">
            <v>3567.9968238432511</v>
          </cell>
          <cell r="L17">
            <v>0</v>
          </cell>
          <cell r="M17">
            <v>9.8848000000000003</v>
          </cell>
          <cell r="N17">
            <v>0</v>
          </cell>
          <cell r="O17" t="str">
            <v>c:\users\public\documents\pls\pls_cadd\projects\ariadne venus 1 line\ariadne venus existing\524a ic-3ber.260</v>
          </cell>
          <cell r="P17" t="str">
            <v>524A Crossrope Suspension</v>
          </cell>
          <cell r="Q17">
            <v>35</v>
          </cell>
          <cell r="R17">
            <v>26</v>
          </cell>
          <cell r="S17">
            <v>0</v>
          </cell>
          <cell r="T17">
            <v>0</v>
          </cell>
          <cell r="U17" t="str">
            <v>1Ari/Ven 011</v>
          </cell>
          <cell r="V17" t="str">
            <v>Existing</v>
          </cell>
          <cell r="W17" t="str">
            <v>Existing</v>
          </cell>
          <cell r="X17" t="str">
            <v>Existing</v>
          </cell>
          <cell r="Y17">
            <v>0</v>
          </cell>
          <cell r="Z17">
            <v>0</v>
          </cell>
          <cell r="AA17">
            <v>0</v>
          </cell>
          <cell r="AB17">
            <v>0</v>
          </cell>
          <cell r="AC17">
            <v>0</v>
          </cell>
          <cell r="AD17">
            <v>0</v>
          </cell>
          <cell r="AE17">
            <v>0</v>
          </cell>
          <cell r="AF17">
            <v>62381.99</v>
          </cell>
          <cell r="AG17">
            <v>3290043.7719999999</v>
          </cell>
          <cell r="AH17">
            <v>994.2</v>
          </cell>
          <cell r="AI17">
            <v>30.355225999999998</v>
          </cell>
          <cell r="AJ17">
            <v>-29.727166</v>
          </cell>
          <cell r="AK17" t="str">
            <v>1Ari/Ven 011</v>
          </cell>
          <cell r="AL17">
            <v>-29.727166</v>
          </cell>
          <cell r="AM17">
            <v>30.355225999999998</v>
          </cell>
          <cell r="AN17">
            <v>994.2</v>
          </cell>
          <cell r="AO17" t="str">
            <v>-29 43,62996'</v>
          </cell>
          <cell r="AP17" t="str">
            <v>30 21,31356'</v>
          </cell>
          <cell r="AQ17" t="str">
            <v>1Ari/Ven 011</v>
          </cell>
          <cell r="AR17" t="str">
            <v>36J</v>
          </cell>
          <cell r="AS17">
            <v>244176.296</v>
          </cell>
          <cell r="AT17">
            <v>6708517.0970000001</v>
          </cell>
          <cell r="AU17">
            <v>994.2</v>
          </cell>
          <cell r="AV17">
            <v>435.16756289161265</v>
          </cell>
          <cell r="AW17">
            <v>435.01</v>
          </cell>
          <cell r="AX17">
            <v>3408.87</v>
          </cell>
          <cell r="AY17">
            <v>-4.5199999999999996</v>
          </cell>
          <cell r="AZ17">
            <v>-3.17</v>
          </cell>
          <cell r="BA17" t="str">
            <v>244176,296,6708517,097</v>
          </cell>
          <cell r="BB17" t="str">
            <v xml:space="preserve">-text 244176,296,6708517,097 10 0 1Ari/Ven 011 </v>
          </cell>
          <cell r="BC17">
            <v>0</v>
          </cell>
          <cell r="BQ17">
            <v>0</v>
          </cell>
          <cell r="BR17">
            <v>39.393939393939391</v>
          </cell>
          <cell r="BS17">
            <v>0</v>
          </cell>
          <cell r="BT17">
            <v>0</v>
          </cell>
          <cell r="BU17">
            <v>0</v>
          </cell>
          <cell r="BV17">
            <v>1487.4167818692363</v>
          </cell>
          <cell r="BW17">
            <v>0</v>
          </cell>
          <cell r="BX17">
            <v>0</v>
          </cell>
          <cell r="BY17"/>
          <cell r="BZ17"/>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0</v>
          </cell>
        </row>
        <row r="18">
          <cell r="A18" t="str">
            <v>1Ari/Ven 012</v>
          </cell>
          <cell r="B18">
            <v>3881.38</v>
          </cell>
          <cell r="C18">
            <v>0</v>
          </cell>
          <cell r="D18">
            <v>0</v>
          </cell>
          <cell r="E18">
            <v>0</v>
          </cell>
          <cell r="F18">
            <v>-62810.546000000002</v>
          </cell>
          <cell r="G18">
            <v>-3289969.094</v>
          </cell>
          <cell r="H18">
            <v>997.2</v>
          </cell>
          <cell r="I18">
            <v>369.95600000000002</v>
          </cell>
          <cell r="J18">
            <v>369.95495867741397</v>
          </cell>
          <cell r="K18">
            <v>3937.9517825206649</v>
          </cell>
          <cell r="L18">
            <v>0</v>
          </cell>
          <cell r="M18">
            <v>9.8848000000000003</v>
          </cell>
          <cell r="N18">
            <v>0</v>
          </cell>
          <cell r="O18" t="str">
            <v>c:\users\public\documents\pls\pls_cadd\projects\ariadne venus 1 line\ariadne venus existing\524a ic-3ber.215</v>
          </cell>
          <cell r="P18" t="str">
            <v>524A Crossrope Suspension</v>
          </cell>
          <cell r="Q18">
            <v>30.5</v>
          </cell>
          <cell r="R18">
            <v>21.5</v>
          </cell>
          <cell r="S18">
            <v>0</v>
          </cell>
          <cell r="T18">
            <v>0</v>
          </cell>
          <cell r="U18" t="str">
            <v>1Ari/Ven 012</v>
          </cell>
          <cell r="V18" t="str">
            <v>Existing</v>
          </cell>
          <cell r="W18" t="str">
            <v>Existing</v>
          </cell>
          <cell r="X18" t="str">
            <v>Existing</v>
          </cell>
          <cell r="Y18">
            <v>0</v>
          </cell>
          <cell r="Z18">
            <v>0</v>
          </cell>
          <cell r="AA18">
            <v>0</v>
          </cell>
          <cell r="AB18">
            <v>0</v>
          </cell>
          <cell r="AC18">
            <v>0</v>
          </cell>
          <cell r="AD18">
            <v>0</v>
          </cell>
          <cell r="AE18">
            <v>0</v>
          </cell>
          <cell r="AF18">
            <v>62810.546000000002</v>
          </cell>
          <cell r="AG18">
            <v>3289969.094</v>
          </cell>
          <cell r="AH18">
            <v>997.2</v>
          </cell>
          <cell r="AI18">
            <v>30.350801100000002</v>
          </cell>
          <cell r="AJ18">
            <v>-29.7264707</v>
          </cell>
          <cell r="AK18" t="str">
            <v>1Ari/Ven 012</v>
          </cell>
          <cell r="AL18">
            <v>-29.7264707</v>
          </cell>
          <cell r="AM18">
            <v>30.350801100000002</v>
          </cell>
          <cell r="AN18">
            <v>997.2</v>
          </cell>
          <cell r="AO18" t="str">
            <v>-29 43,58824'</v>
          </cell>
          <cell r="AP18" t="str">
            <v>30 21,04807'</v>
          </cell>
          <cell r="AQ18" t="str">
            <v>1Ari/Ven 012</v>
          </cell>
          <cell r="AR18" t="str">
            <v>36J</v>
          </cell>
          <cell r="AS18">
            <v>243746.359</v>
          </cell>
          <cell r="AT18">
            <v>6708584.3650000002</v>
          </cell>
          <cell r="AU18">
            <v>997.2</v>
          </cell>
          <cell r="AV18">
            <v>370.09674846722459</v>
          </cell>
          <cell r="AW18">
            <v>369.95</v>
          </cell>
          <cell r="AX18">
            <v>3843.88</v>
          </cell>
          <cell r="AY18">
            <v>-1.5</v>
          </cell>
          <cell r="AZ18">
            <v>-1.5</v>
          </cell>
          <cell r="BA18" t="str">
            <v>243746,359,6708584,365</v>
          </cell>
          <cell r="BB18" t="str">
            <v xml:space="preserve">-text 243746,359,6708584,365 10 0 1Ari/Ven 012 </v>
          </cell>
          <cell r="BQ18">
            <v>0</v>
          </cell>
          <cell r="BR18">
            <v>330</v>
          </cell>
          <cell r="BS18">
            <v>0</v>
          </cell>
          <cell r="BT18">
            <v>0</v>
          </cell>
          <cell r="BU18">
            <v>0</v>
          </cell>
          <cell r="BV18">
            <v>1487.4167818692363</v>
          </cell>
          <cell r="BW18">
            <v>0</v>
          </cell>
          <cell r="BX18">
            <v>0</v>
          </cell>
          <cell r="BY18"/>
          <cell r="BZ18"/>
          <cell r="CA18">
            <v>0</v>
          </cell>
          <cell r="CB18">
            <v>0</v>
          </cell>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0</v>
          </cell>
        </row>
        <row r="19">
          <cell r="A19" t="str">
            <v>1Ari/Ven 013</v>
          </cell>
          <cell r="B19">
            <v>4251.3360000000002</v>
          </cell>
          <cell r="C19">
            <v>0</v>
          </cell>
          <cell r="D19">
            <v>0</v>
          </cell>
          <cell r="E19">
            <v>0</v>
          </cell>
          <cell r="F19">
            <v>-63175.008999999998</v>
          </cell>
          <cell r="G19">
            <v>-3289905.585</v>
          </cell>
          <cell r="H19">
            <v>998.3</v>
          </cell>
          <cell r="I19">
            <v>465.00599999999997</v>
          </cell>
          <cell r="J19">
            <v>465.00613817240122</v>
          </cell>
          <cell r="K19">
            <v>4402.9579206930657</v>
          </cell>
          <cell r="L19">
            <v>0</v>
          </cell>
          <cell r="M19">
            <v>9.8848000000000003</v>
          </cell>
          <cell r="N19">
            <v>0</v>
          </cell>
          <cell r="O19" t="str">
            <v>c:\users\public\documents\pls\pls_cadd\projects\ariadne venus 1 line\ariadne venus existing\524a ic-3ber.230</v>
          </cell>
          <cell r="P19" t="str">
            <v>524A Crossrope Suspension</v>
          </cell>
          <cell r="Q19">
            <v>32</v>
          </cell>
          <cell r="R19">
            <v>23</v>
          </cell>
          <cell r="S19">
            <v>0</v>
          </cell>
          <cell r="T19">
            <v>0</v>
          </cell>
          <cell r="U19" t="str">
            <v>1Ari/Ven 013</v>
          </cell>
          <cell r="V19" t="str">
            <v>Existing</v>
          </cell>
          <cell r="W19" t="str">
            <v>Existing</v>
          </cell>
          <cell r="X19" t="str">
            <v>Existing</v>
          </cell>
          <cell r="Y19">
            <v>0</v>
          </cell>
          <cell r="Z19">
            <v>0</v>
          </cell>
          <cell r="AA19">
            <v>0</v>
          </cell>
          <cell r="AB19">
            <v>0</v>
          </cell>
          <cell r="AC19">
            <v>0</v>
          </cell>
          <cell r="AD19">
            <v>0</v>
          </cell>
          <cell r="AE19">
            <v>0</v>
          </cell>
          <cell r="AF19">
            <v>63175.008999999998</v>
          </cell>
          <cell r="AG19">
            <v>3289905.585</v>
          </cell>
          <cell r="AH19">
            <v>998.3</v>
          </cell>
          <cell r="AI19">
            <v>30.3470379</v>
          </cell>
          <cell r="AJ19">
            <v>-29.725879299999999</v>
          </cell>
          <cell r="AK19" t="str">
            <v>1Ari/Ven 013</v>
          </cell>
          <cell r="AL19">
            <v>-29.725879299999999</v>
          </cell>
          <cell r="AM19">
            <v>30.3470379</v>
          </cell>
          <cell r="AN19">
            <v>998.3</v>
          </cell>
          <cell r="AO19" t="str">
            <v>-29 43,55276'</v>
          </cell>
          <cell r="AP19" t="str">
            <v>30 20,82227'</v>
          </cell>
          <cell r="AQ19" t="str">
            <v>1Ari/Ven 013</v>
          </cell>
          <cell r="AR19" t="str">
            <v>36J</v>
          </cell>
          <cell r="AS19">
            <v>243380.71</v>
          </cell>
          <cell r="AT19">
            <v>6708641.5700000003</v>
          </cell>
          <cell r="AU19">
            <v>998.3</v>
          </cell>
          <cell r="AV19">
            <v>465.17552582757327</v>
          </cell>
          <cell r="AW19">
            <v>465.01</v>
          </cell>
          <cell r="AX19">
            <v>4213.83</v>
          </cell>
          <cell r="AY19">
            <v>2.6</v>
          </cell>
          <cell r="AZ19">
            <v>2.6</v>
          </cell>
          <cell r="BA19" t="str">
            <v>243380,71,6708641,57</v>
          </cell>
          <cell r="BB19" t="str">
            <v xml:space="preserve">-text 243380,71,6708641,57 10 0 1Ari/Ven 013 </v>
          </cell>
          <cell r="BQ19">
            <v>0</v>
          </cell>
          <cell r="BR19">
            <v>0</v>
          </cell>
          <cell r="BS19">
            <v>0</v>
          </cell>
          <cell r="BT19">
            <v>0</v>
          </cell>
          <cell r="BU19">
            <v>0</v>
          </cell>
          <cell r="BV19">
            <v>1487.4167818692363</v>
          </cell>
          <cell r="BW19">
            <v>0</v>
          </cell>
          <cell r="BX19">
            <v>0</v>
          </cell>
          <cell r="BY19"/>
          <cell r="BZ19"/>
          <cell r="CA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0</v>
          </cell>
        </row>
        <row r="20">
          <cell r="A20" t="str">
            <v>1Ari/Ven 014</v>
          </cell>
          <cell r="B20">
            <v>4716.3419999999996</v>
          </cell>
          <cell r="C20">
            <v>0</v>
          </cell>
          <cell r="D20">
            <v>0</v>
          </cell>
          <cell r="E20">
            <v>0</v>
          </cell>
          <cell r="F20">
            <v>-63633.112000000001</v>
          </cell>
          <cell r="G20">
            <v>-3289825.7579999999</v>
          </cell>
          <cell r="H20">
            <v>1014.3</v>
          </cell>
          <cell r="I20">
            <v>315.00099999999998</v>
          </cell>
          <cell r="J20">
            <v>315.0013006338001</v>
          </cell>
          <cell r="K20">
            <v>4717.9592213268661</v>
          </cell>
          <cell r="L20">
            <v>0</v>
          </cell>
          <cell r="M20">
            <v>9.8848000000000003</v>
          </cell>
          <cell r="N20">
            <v>0</v>
          </cell>
          <cell r="O20" t="str">
            <v>c:\users\public\documents\pls\pls_cadd\projects\ariadne venus 1 line\ariadne venus existing\524a ic-3ber.200</v>
          </cell>
          <cell r="P20" t="str">
            <v>524A Crossrope Suspension</v>
          </cell>
          <cell r="Q20">
            <v>29</v>
          </cell>
          <cell r="R20">
            <v>20</v>
          </cell>
          <cell r="S20">
            <v>0</v>
          </cell>
          <cell r="T20">
            <v>0</v>
          </cell>
          <cell r="U20" t="str">
            <v>1Ari/Ven 014</v>
          </cell>
          <cell r="V20" t="str">
            <v>Existing</v>
          </cell>
          <cell r="W20" t="str">
            <v>Existing</v>
          </cell>
          <cell r="X20" t="str">
            <v>Existing</v>
          </cell>
          <cell r="Y20">
            <v>0</v>
          </cell>
          <cell r="Z20">
            <v>0</v>
          </cell>
          <cell r="AA20">
            <v>0</v>
          </cell>
          <cell r="AB20">
            <v>0</v>
          </cell>
          <cell r="AC20">
            <v>0</v>
          </cell>
          <cell r="AD20">
            <v>0</v>
          </cell>
          <cell r="AE20">
            <v>0</v>
          </cell>
          <cell r="AF20">
            <v>63633.112000000001</v>
          </cell>
          <cell r="AG20">
            <v>3289825.7579999999</v>
          </cell>
          <cell r="AH20">
            <v>1014.3</v>
          </cell>
          <cell r="AI20">
            <v>30.342307999999999</v>
          </cell>
          <cell r="AJ20">
            <v>-29.7251358</v>
          </cell>
          <cell r="AK20" t="str">
            <v>1Ari/Ven 014</v>
          </cell>
          <cell r="AL20">
            <v>-29.7251358</v>
          </cell>
          <cell r="AM20">
            <v>30.342307999999999</v>
          </cell>
          <cell r="AN20">
            <v>1014.3</v>
          </cell>
          <cell r="AO20" t="str">
            <v>-29 43,50815'</v>
          </cell>
          <cell r="AP20" t="str">
            <v>30 20,53848'</v>
          </cell>
          <cell r="AQ20" t="str">
            <v>1Ari/Ven 014</v>
          </cell>
          <cell r="AR20" t="str">
            <v>36J</v>
          </cell>
          <cell r="AS20">
            <v>242921.125</v>
          </cell>
          <cell r="AT20">
            <v>6708713.4720000001</v>
          </cell>
          <cell r="AU20">
            <v>1014.3</v>
          </cell>
          <cell r="AV20">
            <v>315.11218124973414</v>
          </cell>
          <cell r="AW20">
            <v>315</v>
          </cell>
          <cell r="AX20">
            <v>4678.84</v>
          </cell>
          <cell r="AY20">
            <v>13</v>
          </cell>
          <cell r="AZ20">
            <v>13</v>
          </cell>
          <cell r="BA20" t="str">
            <v>242921,125,6708713,472</v>
          </cell>
          <cell r="BB20" t="str">
            <v xml:space="preserve">-text 242921,125,6708713,472 10 0 1Ari/Ven 014 </v>
          </cell>
          <cell r="BQ20">
            <v>0</v>
          </cell>
          <cell r="BR20">
            <v>0</v>
          </cell>
          <cell r="BS20">
            <v>0</v>
          </cell>
          <cell r="BT20">
            <v>0</v>
          </cell>
          <cell r="BU20">
            <v>0</v>
          </cell>
          <cell r="BV20">
            <v>1487.4167818692363</v>
          </cell>
          <cell r="BW20">
            <v>0</v>
          </cell>
          <cell r="BX20">
            <v>0</v>
          </cell>
          <cell r="BY20"/>
          <cell r="BZ20"/>
          <cell r="CA20">
            <v>0</v>
          </cell>
          <cell r="CB20">
            <v>0</v>
          </cell>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0</v>
          </cell>
        </row>
        <row r="21">
          <cell r="A21" t="str">
            <v>1Ari/Ven 015</v>
          </cell>
          <cell r="B21">
            <v>5031.3429999999998</v>
          </cell>
          <cell r="C21">
            <v>0</v>
          </cell>
          <cell r="D21">
            <v>0</v>
          </cell>
          <cell r="E21">
            <v>0</v>
          </cell>
          <cell r="F21">
            <v>-63943.436999999998</v>
          </cell>
          <cell r="G21">
            <v>-3289771.682</v>
          </cell>
          <cell r="H21">
            <v>1028.9000000000001</v>
          </cell>
          <cell r="I21">
            <v>316.58600000000001</v>
          </cell>
          <cell r="J21">
            <v>316.58582625568653</v>
          </cell>
          <cell r="K21">
            <v>5034.5450475825528</v>
          </cell>
          <cell r="L21">
            <v>-7.7641</v>
          </cell>
          <cell r="M21">
            <v>6.0027999999999997</v>
          </cell>
          <cell r="N21">
            <v>0</v>
          </cell>
          <cell r="O21" t="str">
            <v>c:\users\public\documents\pls\pls_cadd\projects\ariadne venus 1 line\ariadne venus existing\518c ic-3ber.180</v>
          </cell>
          <cell r="P21" t="str">
            <v>518C 0° - 45° Angle Strain 3 bersfort</v>
          </cell>
          <cell r="Q21">
            <v>25.65</v>
          </cell>
          <cell r="R21">
            <v>18</v>
          </cell>
          <cell r="S21">
            <v>0</v>
          </cell>
          <cell r="T21">
            <v>0</v>
          </cell>
          <cell r="U21" t="str">
            <v>1Ari/Ven 015</v>
          </cell>
          <cell r="V21" t="str">
            <v>Existing</v>
          </cell>
          <cell r="W21" t="str">
            <v>Existing</v>
          </cell>
          <cell r="X21" t="str">
            <v>Existing</v>
          </cell>
          <cell r="Y21">
            <v>0</v>
          </cell>
          <cell r="Z21">
            <v>0</v>
          </cell>
          <cell r="AA21">
            <v>0</v>
          </cell>
          <cell r="AB21">
            <v>0</v>
          </cell>
          <cell r="AC21">
            <v>0</v>
          </cell>
          <cell r="AD21">
            <v>0</v>
          </cell>
          <cell r="AE21">
            <v>0</v>
          </cell>
          <cell r="AF21">
            <v>63943.436999999998</v>
          </cell>
          <cell r="AG21">
            <v>3289771.682</v>
          </cell>
          <cell r="AH21">
            <v>1028.9000000000001</v>
          </cell>
          <cell r="AI21">
            <v>30.339103999999999</v>
          </cell>
          <cell r="AJ21">
            <v>-29.724632</v>
          </cell>
          <cell r="AK21" t="str">
            <v>1Ari/Ven 015</v>
          </cell>
          <cell r="AL21">
            <v>-29.724632</v>
          </cell>
          <cell r="AM21">
            <v>30.339103999999999</v>
          </cell>
          <cell r="AN21">
            <v>1028.9000000000001</v>
          </cell>
          <cell r="AO21" t="str">
            <v>-29 43,47792'</v>
          </cell>
          <cell r="AP21" t="str">
            <v>30 20,34624'</v>
          </cell>
          <cell r="AQ21" t="str">
            <v>1Ari/Ven 015</v>
          </cell>
          <cell r="AR21" t="str">
            <v>36J</v>
          </cell>
          <cell r="AS21">
            <v>242609.80100000001</v>
          </cell>
          <cell r="AT21">
            <v>6708762.1859999998</v>
          </cell>
          <cell r="AU21">
            <v>1028.9000000000001</v>
          </cell>
          <cell r="AV21">
            <v>316.70230223667414</v>
          </cell>
          <cell r="AW21">
            <v>316.58999999999997</v>
          </cell>
          <cell r="AX21">
            <v>4993.84</v>
          </cell>
          <cell r="AY21">
            <v>12.6</v>
          </cell>
          <cell r="AZ21">
            <v>11.25</v>
          </cell>
          <cell r="BA21" t="str">
            <v>242609,801,6708762,186</v>
          </cell>
          <cell r="BB21" t="str">
            <v xml:space="preserve">-text 242609,801,6708762,186 10 0 1Ari/Ven 015 </v>
          </cell>
          <cell r="BQ21">
            <v>0</v>
          </cell>
          <cell r="BR21">
            <v>0</v>
          </cell>
          <cell r="BS21">
            <v>0</v>
          </cell>
          <cell r="BT21">
            <v>0</v>
          </cell>
          <cell r="BU21">
            <v>0</v>
          </cell>
          <cell r="BV21">
            <v>1487.4167818692363</v>
          </cell>
          <cell r="BW21">
            <v>0</v>
          </cell>
          <cell r="BX21">
            <v>0</v>
          </cell>
          <cell r="BY21"/>
          <cell r="BZ21"/>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0</v>
          </cell>
        </row>
        <row r="22">
          <cell r="A22" t="str">
            <v>1Ari/Ven 016</v>
          </cell>
          <cell r="B22">
            <v>5347.9290000000001</v>
          </cell>
          <cell r="C22">
            <v>0</v>
          </cell>
          <cell r="D22">
            <v>0</v>
          </cell>
          <cell r="E22">
            <v>0</v>
          </cell>
          <cell r="F22">
            <v>-64259.805999999997</v>
          </cell>
          <cell r="G22">
            <v>-3289759.9670000002</v>
          </cell>
          <cell r="H22">
            <v>1018.7</v>
          </cell>
          <cell r="I22">
            <v>279.97899999999998</v>
          </cell>
          <cell r="J22">
            <v>279.97977652859311</v>
          </cell>
          <cell r="K22">
            <v>5314.5248241111458</v>
          </cell>
          <cell r="L22">
            <v>0</v>
          </cell>
          <cell r="M22">
            <v>2.1206999999999998</v>
          </cell>
          <cell r="N22">
            <v>0</v>
          </cell>
          <cell r="O22" t="str">
            <v>c:\users\public\documents\pls\pls_cadd\projects\ariadne venus 1 line\ariadne venus existing\524a ic-3ber.215</v>
          </cell>
          <cell r="P22" t="str">
            <v>524A Crossrope Suspension</v>
          </cell>
          <cell r="Q22">
            <v>30.5</v>
          </cell>
          <cell r="R22">
            <v>21.5</v>
          </cell>
          <cell r="S22">
            <v>0</v>
          </cell>
          <cell r="T22">
            <v>0</v>
          </cell>
          <cell r="U22" t="str">
            <v>1Ari/Ven 016</v>
          </cell>
          <cell r="V22" t="str">
            <v>Existing</v>
          </cell>
          <cell r="W22" t="str">
            <v>Existing</v>
          </cell>
          <cell r="X22" t="str">
            <v>Existing</v>
          </cell>
          <cell r="Y22">
            <v>0</v>
          </cell>
          <cell r="Z22">
            <v>0</v>
          </cell>
          <cell r="AA22">
            <v>0</v>
          </cell>
          <cell r="AB22">
            <v>0</v>
          </cell>
          <cell r="AC22">
            <v>0</v>
          </cell>
          <cell r="AD22">
            <v>0</v>
          </cell>
          <cell r="AE22">
            <v>0</v>
          </cell>
          <cell r="AF22">
            <v>64259.805999999997</v>
          </cell>
          <cell r="AG22">
            <v>3289759.9670000002</v>
          </cell>
          <cell r="AH22">
            <v>1018.7</v>
          </cell>
          <cell r="AI22">
            <v>30.335834999999999</v>
          </cell>
          <cell r="AJ22">
            <v>-29.724509999999999</v>
          </cell>
          <cell r="AK22" t="str">
            <v>1Ari/Ven 016</v>
          </cell>
          <cell r="AL22">
            <v>-29.724509999999999</v>
          </cell>
          <cell r="AM22">
            <v>30.335834999999999</v>
          </cell>
          <cell r="AN22">
            <v>1018.7</v>
          </cell>
          <cell r="AO22" t="str">
            <v>-29 43,47060'</v>
          </cell>
          <cell r="AP22" t="str">
            <v>30 20,15010'</v>
          </cell>
          <cell r="AQ22" t="str">
            <v>1Ari/Ven 016</v>
          </cell>
          <cell r="AR22" t="str">
            <v>36J</v>
          </cell>
          <cell r="AS22">
            <v>242293.16</v>
          </cell>
          <cell r="AT22">
            <v>6708768.4170000004</v>
          </cell>
          <cell r="AU22">
            <v>1018.7</v>
          </cell>
          <cell r="AV22">
            <v>280.08332170445897</v>
          </cell>
          <cell r="AW22">
            <v>279.98</v>
          </cell>
          <cell r="AX22">
            <v>5310.43</v>
          </cell>
          <cell r="AY22">
            <v>-6.7</v>
          </cell>
          <cell r="AZ22">
            <v>-5.35</v>
          </cell>
          <cell r="BA22" t="str">
            <v>242293,16,6708768,417</v>
          </cell>
          <cell r="BB22" t="str">
            <v xml:space="preserve">-text 242293,16,6708768,417 10 0 1Ari/Ven 016 </v>
          </cell>
          <cell r="BQ22">
            <v>0</v>
          </cell>
          <cell r="BR22">
            <v>0</v>
          </cell>
          <cell r="BS22">
            <v>0</v>
          </cell>
          <cell r="BT22">
            <v>0</v>
          </cell>
          <cell r="BU22">
            <v>0</v>
          </cell>
          <cell r="BV22">
            <v>1487.4167818692363</v>
          </cell>
          <cell r="BW22">
            <v>0</v>
          </cell>
          <cell r="BX22">
            <v>0</v>
          </cell>
          <cell r="BY22"/>
          <cell r="BZ22"/>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0</v>
          </cell>
        </row>
        <row r="23">
          <cell r="A23" t="str">
            <v>1Ari/Ven 017</v>
          </cell>
          <cell r="B23">
            <v>5627.9080000000004</v>
          </cell>
          <cell r="C23">
            <v>0</v>
          </cell>
          <cell r="D23">
            <v>0</v>
          </cell>
          <cell r="E23">
            <v>0</v>
          </cell>
          <cell r="F23">
            <v>-64539.593999999997</v>
          </cell>
          <cell r="G23">
            <v>-3289749.6060000001</v>
          </cell>
          <cell r="H23">
            <v>986.3</v>
          </cell>
          <cell r="I23">
            <v>720.048</v>
          </cell>
          <cell r="J23">
            <v>720.04719861410138</v>
          </cell>
          <cell r="K23">
            <v>6034.5720227252468</v>
          </cell>
          <cell r="L23">
            <v>0</v>
          </cell>
          <cell r="M23">
            <v>2.1206999999999998</v>
          </cell>
          <cell r="N23">
            <v>0</v>
          </cell>
          <cell r="O23" t="str">
            <v>c:\users\public\documents\pls\pls_cadd\projects\ariadne venus 1 line\ariadne venus existing\518h ic-3ber.220</v>
          </cell>
          <cell r="P23" t="str">
            <v>518H suspension tower 3 Bersfort</v>
          </cell>
          <cell r="Q23">
            <v>28.14</v>
          </cell>
          <cell r="R23">
            <v>22</v>
          </cell>
          <cell r="S23">
            <v>0</v>
          </cell>
          <cell r="T23">
            <v>0</v>
          </cell>
          <cell r="U23" t="str">
            <v>1Ari/Ven 017</v>
          </cell>
          <cell r="V23" t="str">
            <v>Existing</v>
          </cell>
          <cell r="W23" t="str">
            <v>Existing</v>
          </cell>
          <cell r="X23" t="str">
            <v>Existing</v>
          </cell>
          <cell r="Y23">
            <v>0</v>
          </cell>
          <cell r="Z23">
            <v>0</v>
          </cell>
          <cell r="AA23">
            <v>0</v>
          </cell>
          <cell r="AB23">
            <v>0</v>
          </cell>
          <cell r="AC23">
            <v>0</v>
          </cell>
          <cell r="AD23">
            <v>0</v>
          </cell>
          <cell r="AE23">
            <v>0</v>
          </cell>
          <cell r="AF23">
            <v>64539.593999999997</v>
          </cell>
          <cell r="AG23">
            <v>3289749.6060000001</v>
          </cell>
          <cell r="AH23">
            <v>986.3</v>
          </cell>
          <cell r="AI23">
            <v>30.332944000000001</v>
          </cell>
          <cell r="AJ23">
            <v>-29.724402000000001</v>
          </cell>
          <cell r="AK23" t="str">
            <v>1Ari/Ven 017</v>
          </cell>
          <cell r="AL23">
            <v>-29.724402000000001</v>
          </cell>
          <cell r="AM23">
            <v>30.332944000000001</v>
          </cell>
          <cell r="AN23">
            <v>986.3</v>
          </cell>
          <cell r="AO23" t="str">
            <v>-29 43,46412'</v>
          </cell>
          <cell r="AP23" t="str">
            <v>30 19,97664'</v>
          </cell>
          <cell r="AQ23" t="str">
            <v>1Ari/Ven 017</v>
          </cell>
          <cell r="AR23" t="str">
            <v>36J</v>
          </cell>
          <cell r="AS23">
            <v>242013.13099999999</v>
          </cell>
          <cell r="AT23">
            <v>6708773.9330000002</v>
          </cell>
          <cell r="AU23">
            <v>986.3</v>
          </cell>
          <cell r="AV23">
            <v>720.3157828869189</v>
          </cell>
          <cell r="AW23">
            <v>720.05</v>
          </cell>
          <cell r="AX23">
            <v>5590.41</v>
          </cell>
          <cell r="AY23">
            <v>-31.9</v>
          </cell>
          <cell r="AZ23">
            <v>-34.76</v>
          </cell>
          <cell r="BA23" t="str">
            <v>242013,131,6708773,933</v>
          </cell>
          <cell r="BB23" t="str">
            <v xml:space="preserve">-text 242013,131,6708773,933 10 0 1Ari/Ven 017 </v>
          </cell>
          <cell r="BQ23">
            <v>0</v>
          </cell>
          <cell r="BR23">
            <v>0</v>
          </cell>
          <cell r="BS23">
            <v>0</v>
          </cell>
          <cell r="BT23">
            <v>0</v>
          </cell>
          <cell r="BU23">
            <v>0</v>
          </cell>
          <cell r="BV23">
            <v>1487.4167818692363</v>
          </cell>
          <cell r="BW23">
            <v>0</v>
          </cell>
          <cell r="BX23">
            <v>0</v>
          </cell>
          <cell r="BY23"/>
          <cell r="BZ23"/>
          <cell r="CA23">
            <v>0</v>
          </cell>
          <cell r="CB23">
            <v>0</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v>0</v>
          </cell>
          <cell r="CY23">
            <v>0</v>
          </cell>
          <cell r="CZ23">
            <v>0</v>
          </cell>
          <cell r="DA23">
            <v>0</v>
          </cell>
          <cell r="DB23">
            <v>0</v>
          </cell>
          <cell r="DC23">
            <v>0</v>
          </cell>
          <cell r="DD23">
            <v>0</v>
          </cell>
          <cell r="DE23">
            <v>0</v>
          </cell>
          <cell r="DF23">
            <v>0</v>
          </cell>
          <cell r="DG23">
            <v>0</v>
          </cell>
          <cell r="DH23">
            <v>0</v>
          </cell>
          <cell r="DI23">
            <v>0</v>
          </cell>
          <cell r="DJ23">
            <v>0</v>
          </cell>
        </row>
        <row r="24">
          <cell r="A24" t="str">
            <v>1Ari/Ven 018</v>
          </cell>
          <cell r="B24">
            <v>6347.9560000000001</v>
          </cell>
          <cell r="C24">
            <v>0</v>
          </cell>
          <cell r="D24">
            <v>0</v>
          </cell>
          <cell r="E24">
            <v>0</v>
          </cell>
          <cell r="F24">
            <v>-65259.148000000001</v>
          </cell>
          <cell r="G24">
            <v>-3289722.96</v>
          </cell>
          <cell r="H24">
            <v>904</v>
          </cell>
          <cell r="I24">
            <v>559.96699999999998</v>
          </cell>
          <cell r="J24">
            <v>559.96754757754093</v>
          </cell>
          <cell r="K24">
            <v>6594.539570302788</v>
          </cell>
          <cell r="L24">
            <v>0</v>
          </cell>
          <cell r="M24">
            <v>2.1206999999999998</v>
          </cell>
          <cell r="N24">
            <v>0</v>
          </cell>
          <cell r="O24" t="str">
            <v>c:\users\public\documents\pls\pls_cadd\projects\ariadne venus 1 line\ariadne venus existing\520b ic-3ber.315</v>
          </cell>
          <cell r="P24" t="str">
            <v>520B 3 Bersfort 400KV GUYED V SUSPENSION STRUCTURE, COMPOSITE 18M</v>
          </cell>
          <cell r="Q24">
            <v>37.51</v>
          </cell>
          <cell r="R24">
            <v>31.5</v>
          </cell>
          <cell r="S24">
            <v>0</v>
          </cell>
          <cell r="T24">
            <v>0</v>
          </cell>
          <cell r="U24" t="str">
            <v>1Ari/Ven 018</v>
          </cell>
          <cell r="V24" t="str">
            <v>Existing</v>
          </cell>
          <cell r="W24" t="str">
            <v>Existing</v>
          </cell>
          <cell r="X24" t="str">
            <v>Existing</v>
          </cell>
          <cell r="Y24">
            <v>0</v>
          </cell>
          <cell r="Z24">
            <v>0</v>
          </cell>
          <cell r="AA24">
            <v>0</v>
          </cell>
          <cell r="AB24">
            <v>0</v>
          </cell>
          <cell r="AC24">
            <v>0</v>
          </cell>
          <cell r="AD24">
            <v>0</v>
          </cell>
          <cell r="AE24">
            <v>0</v>
          </cell>
          <cell r="AF24">
            <v>65259.148000000001</v>
          </cell>
          <cell r="AG24">
            <v>3289722.96</v>
          </cell>
          <cell r="AH24">
            <v>904</v>
          </cell>
          <cell r="AI24">
            <v>30.325509</v>
          </cell>
          <cell r="AJ24">
            <v>-29.724123899999999</v>
          </cell>
          <cell r="AK24" t="str">
            <v>1Ari/Ven 018</v>
          </cell>
          <cell r="AL24">
            <v>-29.724123899999999</v>
          </cell>
          <cell r="AM24">
            <v>30.325509</v>
          </cell>
          <cell r="AN24">
            <v>904</v>
          </cell>
          <cell r="AO24" t="str">
            <v>-29 43,44743'</v>
          </cell>
          <cell r="AP24" t="str">
            <v>30 19,53054'</v>
          </cell>
          <cell r="AQ24" t="str">
            <v>1Ari/Ven 018</v>
          </cell>
          <cell r="AR24" t="str">
            <v>36J</v>
          </cell>
          <cell r="AS24">
            <v>241292.95499999999</v>
          </cell>
          <cell r="AT24">
            <v>6708788.1229999997</v>
          </cell>
          <cell r="AU24">
            <v>904</v>
          </cell>
          <cell r="AV24">
            <v>560.17460247318991</v>
          </cell>
          <cell r="AW24">
            <v>559.97</v>
          </cell>
          <cell r="AX24">
            <v>6310.46</v>
          </cell>
          <cell r="AY24">
            <v>-72.8</v>
          </cell>
          <cell r="AZ24">
            <v>-72.930000000000007</v>
          </cell>
          <cell r="BA24" t="str">
            <v>241292,955,6708788,123</v>
          </cell>
          <cell r="BB24" t="str">
            <v xml:space="preserve">-text 241292,955,6708788,123 10 0 1Ari/Ven 018 </v>
          </cell>
          <cell r="BQ24">
            <v>0</v>
          </cell>
          <cell r="BR24">
            <v>0</v>
          </cell>
          <cell r="BS24">
            <v>0</v>
          </cell>
          <cell r="BT24">
            <v>0</v>
          </cell>
          <cell r="BU24">
            <v>0</v>
          </cell>
          <cell r="BV24">
            <v>1487.4167818692363</v>
          </cell>
          <cell r="BW24">
            <v>0</v>
          </cell>
          <cell r="BX24">
            <v>0</v>
          </cell>
          <cell r="BY24"/>
          <cell r="BZ24"/>
          <cell r="CA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row>
        <row r="25">
          <cell r="A25" t="str">
            <v>1Ari/Ven 019</v>
          </cell>
          <cell r="B25">
            <v>6907.9229999999998</v>
          </cell>
          <cell r="C25">
            <v>0</v>
          </cell>
          <cell r="D25">
            <v>0</v>
          </cell>
          <cell r="E25">
            <v>0</v>
          </cell>
          <cell r="F25">
            <v>-65818.732000000004</v>
          </cell>
          <cell r="G25">
            <v>-3289702.2379999999</v>
          </cell>
          <cell r="H25">
            <v>967.27099999999996</v>
          </cell>
          <cell r="I25">
            <v>319.98200000000003</v>
          </cell>
          <cell r="J25">
            <v>319.98216426856521</v>
          </cell>
          <cell r="K25">
            <v>6914.5217345713536</v>
          </cell>
          <cell r="L25">
            <v>0</v>
          </cell>
          <cell r="M25">
            <v>2.1206999999999998</v>
          </cell>
          <cell r="N25">
            <v>0</v>
          </cell>
          <cell r="O25" t="str">
            <v>c:\users\public\documents\pls\pls_cadd\projects\ariadne venus 1 line\ariadne venus existing\518h ic-3ber.200</v>
          </cell>
          <cell r="P25" t="str">
            <v>518H suspension tower 3 Bersfort</v>
          </cell>
          <cell r="Q25">
            <v>26.14</v>
          </cell>
          <cell r="R25">
            <v>20</v>
          </cell>
          <cell r="S25">
            <v>0</v>
          </cell>
          <cell r="T25">
            <v>0</v>
          </cell>
          <cell r="U25" t="str">
            <v>1Ari/Ven 019</v>
          </cell>
          <cell r="V25" t="str">
            <v>Existing</v>
          </cell>
          <cell r="W25" t="str">
            <v>Existing</v>
          </cell>
          <cell r="X25" t="str">
            <v>Existing</v>
          </cell>
          <cell r="Y25">
            <v>0</v>
          </cell>
          <cell r="Z25">
            <v>0</v>
          </cell>
          <cell r="AA25">
            <v>0</v>
          </cell>
          <cell r="AB25">
            <v>0</v>
          </cell>
          <cell r="AC25">
            <v>0</v>
          </cell>
          <cell r="AD25">
            <v>0</v>
          </cell>
          <cell r="AE25">
            <v>0</v>
          </cell>
          <cell r="AF25">
            <v>65818.732000000004</v>
          </cell>
          <cell r="AG25">
            <v>3289702.2379999999</v>
          </cell>
          <cell r="AH25">
            <v>967.27099999999996</v>
          </cell>
          <cell r="AI25">
            <v>30.319727</v>
          </cell>
          <cell r="AJ25">
            <v>-29.723907400000002</v>
          </cell>
          <cell r="AK25" t="str">
            <v>1Ari/Ven 019</v>
          </cell>
          <cell r="AL25">
            <v>-29.723907400000002</v>
          </cell>
          <cell r="AM25">
            <v>30.319727</v>
          </cell>
          <cell r="AN25">
            <v>967.27099999999996</v>
          </cell>
          <cell r="AO25" t="str">
            <v>-29 43,43444'</v>
          </cell>
          <cell r="AP25" t="str">
            <v>30 19,18362'</v>
          </cell>
          <cell r="AQ25" t="str">
            <v>1Ari/Ven 019</v>
          </cell>
          <cell r="AR25" t="str">
            <v>36J</v>
          </cell>
          <cell r="AS25">
            <v>240732.889</v>
          </cell>
          <cell r="AT25">
            <v>6708799.1529999999</v>
          </cell>
          <cell r="AU25">
            <v>967.27099999999996</v>
          </cell>
          <cell r="AV25">
            <v>320.10219883657754</v>
          </cell>
          <cell r="AW25">
            <v>319.98</v>
          </cell>
          <cell r="AX25">
            <v>6870.43</v>
          </cell>
          <cell r="AY25">
            <v>51.77</v>
          </cell>
          <cell r="AZ25">
            <v>51.9</v>
          </cell>
          <cell r="BA25" t="str">
            <v>240732,889,6708799,153</v>
          </cell>
          <cell r="BB25" t="str">
            <v xml:space="preserve">-text 240732,889,6708799,153 10 0 1Ari/Ven 019 </v>
          </cell>
          <cell r="BC25">
            <v>0</v>
          </cell>
          <cell r="BQ25">
            <v>0</v>
          </cell>
          <cell r="BR25">
            <v>0</v>
          </cell>
          <cell r="BS25">
            <v>0</v>
          </cell>
          <cell r="BT25">
            <v>0</v>
          </cell>
          <cell r="BU25">
            <v>0</v>
          </cell>
          <cell r="BV25">
            <v>1487.4167818692363</v>
          </cell>
          <cell r="BW25">
            <v>0</v>
          </cell>
          <cell r="BX25">
            <v>0</v>
          </cell>
          <cell r="BY25"/>
          <cell r="BZ25"/>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0</v>
          </cell>
        </row>
        <row r="26">
          <cell r="A26" t="str">
            <v>1Ari/Ven 020</v>
          </cell>
          <cell r="B26">
            <v>7227.9049999999997</v>
          </cell>
          <cell r="C26">
            <v>0</v>
          </cell>
          <cell r="D26">
            <v>0</v>
          </cell>
          <cell r="E26">
            <v>0</v>
          </cell>
          <cell r="F26">
            <v>-66138.494999999995</v>
          </cell>
          <cell r="G26">
            <v>-3289690.3969999999</v>
          </cell>
          <cell r="H26">
            <v>990.2</v>
          </cell>
          <cell r="I26">
            <v>350.00299999999999</v>
          </cell>
          <cell r="J26">
            <v>350.00272923650988</v>
          </cell>
          <cell r="K26">
            <v>7264.5244638078639</v>
          </cell>
          <cell r="L26">
            <v>0</v>
          </cell>
          <cell r="M26">
            <v>2.1206999999999998</v>
          </cell>
          <cell r="N26">
            <v>0</v>
          </cell>
          <cell r="O26" t="str">
            <v>c:\users\public\documents\pls\pls_cadd\projects\ariadne venus 1 line\ariadne venus existing\518h ic-3ber.200</v>
          </cell>
          <cell r="P26" t="str">
            <v>518H suspension tower 3 Bersfort</v>
          </cell>
          <cell r="Q26">
            <v>26.14</v>
          </cell>
          <cell r="R26">
            <v>20</v>
          </cell>
          <cell r="S26">
            <v>0</v>
          </cell>
          <cell r="T26">
            <v>0</v>
          </cell>
          <cell r="U26" t="str">
            <v>1Ari/Ven 020</v>
          </cell>
          <cell r="V26" t="str">
            <v>Existing</v>
          </cell>
          <cell r="W26" t="str">
            <v>Existing</v>
          </cell>
          <cell r="X26" t="str">
            <v>Existing</v>
          </cell>
          <cell r="Y26">
            <v>0</v>
          </cell>
          <cell r="Z26">
            <v>0</v>
          </cell>
          <cell r="AA26">
            <v>0</v>
          </cell>
          <cell r="AB26">
            <v>0</v>
          </cell>
          <cell r="AC26">
            <v>0</v>
          </cell>
          <cell r="AD26">
            <v>0</v>
          </cell>
          <cell r="AE26">
            <v>0</v>
          </cell>
          <cell r="AF26">
            <v>66138.494999999995</v>
          </cell>
          <cell r="AG26">
            <v>3289690.3969999999</v>
          </cell>
          <cell r="AH26">
            <v>990.2</v>
          </cell>
          <cell r="AI26">
            <v>30.316423</v>
          </cell>
          <cell r="AJ26">
            <v>-29.7237835</v>
          </cell>
          <cell r="AK26" t="str">
            <v>1Ari/Ven 020</v>
          </cell>
          <cell r="AL26">
            <v>-29.7237835</v>
          </cell>
          <cell r="AM26">
            <v>30.316423</v>
          </cell>
          <cell r="AN26">
            <v>990.2</v>
          </cell>
          <cell r="AO26" t="str">
            <v>-29 43,42701'</v>
          </cell>
          <cell r="AP26" t="str">
            <v>30 18,98538'</v>
          </cell>
          <cell r="AQ26" t="str">
            <v>1Ari/Ven 020</v>
          </cell>
          <cell r="AR26" t="str">
            <v>36J</v>
          </cell>
          <cell r="AS26">
            <v>240412.84899999999</v>
          </cell>
          <cell r="AT26">
            <v>6708805.4630000005</v>
          </cell>
          <cell r="AU26">
            <v>990.2</v>
          </cell>
          <cell r="AV26">
            <v>350.13679735353065</v>
          </cell>
          <cell r="AW26">
            <v>350</v>
          </cell>
          <cell r="AX26">
            <v>7190.41</v>
          </cell>
          <cell r="AY26">
            <v>22.93</v>
          </cell>
          <cell r="AZ26">
            <v>22.93</v>
          </cell>
          <cell r="BA26" t="str">
            <v>240412,849,6708805,463</v>
          </cell>
          <cell r="BB26" t="str">
            <v xml:space="preserve">-text 240412,849,6708805,463 10 0 1Ari/Ven 020 </v>
          </cell>
          <cell r="BC26">
            <v>0</v>
          </cell>
          <cell r="BQ26">
            <v>0</v>
          </cell>
          <cell r="BR26">
            <v>0</v>
          </cell>
          <cell r="BS26">
            <v>0</v>
          </cell>
          <cell r="BT26">
            <v>0</v>
          </cell>
          <cell r="BU26">
            <v>0</v>
          </cell>
          <cell r="BV26">
            <v>1487.4167818692363</v>
          </cell>
          <cell r="BW26">
            <v>0</v>
          </cell>
          <cell r="BX26">
            <v>0</v>
          </cell>
          <cell r="BY26"/>
          <cell r="BZ26"/>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0</v>
          </cell>
        </row>
        <row r="27">
          <cell r="A27" t="str">
            <v>1Ari/Ven 021</v>
          </cell>
          <cell r="B27">
            <v>7577.9080000000004</v>
          </cell>
          <cell r="C27">
            <v>0</v>
          </cell>
          <cell r="D27">
            <v>0</v>
          </cell>
          <cell r="E27">
            <v>0</v>
          </cell>
          <cell r="F27">
            <v>-66488.258000000002</v>
          </cell>
          <cell r="G27">
            <v>-3289677.4449999998</v>
          </cell>
          <cell r="H27">
            <v>1033.7</v>
          </cell>
          <cell r="I27">
            <v>218.51499999999999</v>
          </cell>
          <cell r="J27">
            <v>218.51490563573705</v>
          </cell>
          <cell r="K27">
            <v>7483.0393694436007</v>
          </cell>
          <cell r="L27">
            <v>-24.782800000000002</v>
          </cell>
          <cell r="M27">
            <v>349.7294</v>
          </cell>
          <cell r="N27">
            <v>0</v>
          </cell>
          <cell r="O27" t="str">
            <v>c:\users\public\documents\pls\pls_cadd\projects\ariadne venus 1 line\ariadne venus existing\518c ic-3ber.180</v>
          </cell>
          <cell r="P27" t="str">
            <v>518C 0° - 45° Angle Strain 3 bersfort</v>
          </cell>
          <cell r="Q27">
            <v>25.65</v>
          </cell>
          <cell r="R27">
            <v>18</v>
          </cell>
          <cell r="S27">
            <v>0</v>
          </cell>
          <cell r="T27">
            <v>0</v>
          </cell>
          <cell r="U27" t="str">
            <v>1Ari/Ven 021</v>
          </cell>
          <cell r="V27" t="str">
            <v>Existing</v>
          </cell>
          <cell r="W27" t="str">
            <v>Existing</v>
          </cell>
          <cell r="X27" t="str">
            <v>Existing</v>
          </cell>
          <cell r="Y27">
            <v>0</v>
          </cell>
          <cell r="Z27">
            <v>0</v>
          </cell>
          <cell r="AA27">
            <v>0</v>
          </cell>
          <cell r="AB27">
            <v>0</v>
          </cell>
          <cell r="AC27">
            <v>0</v>
          </cell>
          <cell r="AD27">
            <v>0</v>
          </cell>
          <cell r="AE27">
            <v>0</v>
          </cell>
          <cell r="AF27">
            <v>66488.258000000002</v>
          </cell>
          <cell r="AG27">
            <v>3289677.4449999998</v>
          </cell>
          <cell r="AH27">
            <v>1033.7</v>
          </cell>
          <cell r="AI27">
            <v>30.312809000000001</v>
          </cell>
          <cell r="AJ27">
            <v>-29.723648000000001</v>
          </cell>
          <cell r="AK27" t="str">
            <v>1Ari/Ven 021</v>
          </cell>
          <cell r="AL27">
            <v>-29.723648000000001</v>
          </cell>
          <cell r="AM27">
            <v>30.312809000000001</v>
          </cell>
          <cell r="AN27">
            <v>1033.7</v>
          </cell>
          <cell r="AO27" t="str">
            <v>-29 43,41888'</v>
          </cell>
          <cell r="AP27" t="str">
            <v>30 18,76854'</v>
          </cell>
          <cell r="AQ27" t="str">
            <v>1Ari/Ven 021</v>
          </cell>
          <cell r="AR27" t="str">
            <v>36J</v>
          </cell>
          <cell r="AS27">
            <v>240062.78</v>
          </cell>
          <cell r="AT27">
            <v>6708812.3530000001</v>
          </cell>
          <cell r="AU27">
            <v>1033.7</v>
          </cell>
          <cell r="AV27">
            <v>218.59991101796726</v>
          </cell>
          <cell r="AW27">
            <v>218.51</v>
          </cell>
          <cell r="AX27">
            <v>7540.41</v>
          </cell>
          <cell r="AY27">
            <v>41.5</v>
          </cell>
          <cell r="AZ27">
            <v>43.01</v>
          </cell>
          <cell r="BA27" t="str">
            <v>240062,78,6708812,353</v>
          </cell>
          <cell r="BB27" t="str">
            <v xml:space="preserve">-text 240062,78,6708812,353 10 0 1Ari/Ven 021 </v>
          </cell>
          <cell r="BQ27">
            <v>0</v>
          </cell>
          <cell r="BR27">
            <v>0</v>
          </cell>
          <cell r="BS27">
            <v>0</v>
          </cell>
          <cell r="BT27">
            <v>0</v>
          </cell>
          <cell r="BU27">
            <v>0</v>
          </cell>
          <cell r="BV27">
            <v>1487.4167818692363</v>
          </cell>
          <cell r="BW27">
            <v>0</v>
          </cell>
          <cell r="BX27">
            <v>0</v>
          </cell>
          <cell r="BY27"/>
          <cell r="BZ27"/>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row>
        <row r="28">
          <cell r="A28" t="str">
            <v>1Ari/Ven 022</v>
          </cell>
          <cell r="B28">
            <v>7796.4229999999998</v>
          </cell>
          <cell r="C28">
            <v>0</v>
          </cell>
          <cell r="D28">
            <v>0</v>
          </cell>
          <cell r="E28">
            <v>0</v>
          </cell>
          <cell r="F28">
            <v>-66689.902000000002</v>
          </cell>
          <cell r="G28">
            <v>-3289761.6379999998</v>
          </cell>
          <cell r="H28">
            <v>1045</v>
          </cell>
          <cell r="I28">
            <v>609.95100000000002</v>
          </cell>
          <cell r="J28">
            <v>609.95077996598229</v>
          </cell>
          <cell r="K28">
            <v>8092.990149409583</v>
          </cell>
          <cell r="L28">
            <v>0</v>
          </cell>
          <cell r="M28">
            <v>337.33800000000002</v>
          </cell>
          <cell r="N28">
            <v>0</v>
          </cell>
          <cell r="O28" t="str">
            <v>c:\users\public\documents\pls\pls_cadd\projects\ariadne venus 1 line\ariadne venus existing\524a ic-3ber.215</v>
          </cell>
          <cell r="P28" t="str">
            <v>524A Crossrope Suspension</v>
          </cell>
          <cell r="Q28">
            <v>30.5</v>
          </cell>
          <cell r="R28">
            <v>21.5</v>
          </cell>
          <cell r="S28">
            <v>0</v>
          </cell>
          <cell r="T28">
            <v>0</v>
          </cell>
          <cell r="U28" t="str">
            <v>1Ari/Ven 022</v>
          </cell>
          <cell r="V28" t="str">
            <v>Existing</v>
          </cell>
          <cell r="W28" t="str">
            <v>Existing</v>
          </cell>
          <cell r="X28" t="str">
            <v>Existing</v>
          </cell>
          <cell r="Y28">
            <v>0</v>
          </cell>
          <cell r="Z28">
            <v>0</v>
          </cell>
          <cell r="AA28">
            <v>0</v>
          </cell>
          <cell r="AB28">
            <v>0</v>
          </cell>
          <cell r="AC28">
            <v>0</v>
          </cell>
          <cell r="AD28">
            <v>0</v>
          </cell>
          <cell r="AE28">
            <v>0</v>
          </cell>
          <cell r="AF28">
            <v>66689.902000000002</v>
          </cell>
          <cell r="AG28">
            <v>3289761.6379999998</v>
          </cell>
          <cell r="AH28">
            <v>1045</v>
          </cell>
          <cell r="AI28">
            <v>30.310719800000001</v>
          </cell>
          <cell r="AJ28">
            <v>-29.724396599999999</v>
          </cell>
          <cell r="AK28" t="str">
            <v>1Ari/Ven 022</v>
          </cell>
          <cell r="AL28">
            <v>-29.724396599999999</v>
          </cell>
          <cell r="AM28">
            <v>30.310719800000001</v>
          </cell>
          <cell r="AN28">
            <v>1045</v>
          </cell>
          <cell r="AO28" t="str">
            <v>-29 43,46380'</v>
          </cell>
          <cell r="AP28" t="str">
            <v>30 18,64319'</v>
          </cell>
          <cell r="AQ28" t="str">
            <v>1Ari/Ven 022</v>
          </cell>
          <cell r="AR28" t="str">
            <v>36J</v>
          </cell>
          <cell r="AS28">
            <v>239862.54399999999</v>
          </cell>
          <cell r="AT28">
            <v>6708724.6519999998</v>
          </cell>
          <cell r="AU28">
            <v>1045</v>
          </cell>
          <cell r="AV28">
            <v>610.18197523192305</v>
          </cell>
          <cell r="AW28">
            <v>609.95000000000005</v>
          </cell>
          <cell r="AX28">
            <v>7758.92</v>
          </cell>
          <cell r="AY28">
            <v>14.8</v>
          </cell>
          <cell r="AZ28">
            <v>16.149999999999999</v>
          </cell>
          <cell r="BA28" t="str">
            <v>239862,544,6708724,652</v>
          </cell>
          <cell r="BB28" t="str">
            <v xml:space="preserve">-text 239862,544,6708724,652 10 0 1Ari/Ven 022 </v>
          </cell>
          <cell r="BQ28">
            <v>0</v>
          </cell>
          <cell r="BR28">
            <v>0</v>
          </cell>
          <cell r="BS28">
            <v>0</v>
          </cell>
          <cell r="BT28">
            <v>0</v>
          </cell>
          <cell r="BU28">
            <v>0</v>
          </cell>
          <cell r="BV28">
            <v>1487.4167818692363</v>
          </cell>
          <cell r="BW28">
            <v>0</v>
          </cell>
          <cell r="BX28">
            <v>0</v>
          </cell>
          <cell r="BY28"/>
          <cell r="BZ28"/>
          <cell r="CA28">
            <v>0</v>
          </cell>
          <cell r="CB28">
            <v>0</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0</v>
          </cell>
        </row>
        <row r="29">
          <cell r="A29" t="str">
            <v>1Ari/Ven 023</v>
          </cell>
          <cell r="B29">
            <v>8406.3739999999998</v>
          </cell>
          <cell r="C29">
            <v>0</v>
          </cell>
          <cell r="D29">
            <v>0</v>
          </cell>
          <cell r="E29">
            <v>0</v>
          </cell>
          <cell r="F29">
            <v>-67252.760999999999</v>
          </cell>
          <cell r="G29">
            <v>-3289996.648</v>
          </cell>
          <cell r="H29">
            <v>1044.5</v>
          </cell>
          <cell r="I29">
            <v>610.07299999999998</v>
          </cell>
          <cell r="J29">
            <v>610.07354978548756</v>
          </cell>
          <cell r="K29">
            <v>8703.0636991950705</v>
          </cell>
          <cell r="L29">
            <v>0</v>
          </cell>
          <cell r="M29">
            <v>337.33800000000002</v>
          </cell>
          <cell r="N29">
            <v>0</v>
          </cell>
          <cell r="O29" t="str">
            <v>c:\users\public\documents\pls\pls_cadd\projects\ariadne venus 1 line\ariadne venus existing\518h ic-3ber.260</v>
          </cell>
          <cell r="P29" t="str">
            <v>518H suspension tower 3 Bersfort</v>
          </cell>
          <cell r="Q29">
            <v>32.14</v>
          </cell>
          <cell r="R29">
            <v>26</v>
          </cell>
          <cell r="S29">
            <v>0</v>
          </cell>
          <cell r="T29">
            <v>0</v>
          </cell>
          <cell r="U29" t="str">
            <v>1Ari/Ven 023</v>
          </cell>
          <cell r="V29" t="str">
            <v>Existing</v>
          </cell>
          <cell r="W29" t="str">
            <v>Existing</v>
          </cell>
          <cell r="X29" t="str">
            <v>Existing</v>
          </cell>
          <cell r="Y29">
            <v>0</v>
          </cell>
          <cell r="Z29">
            <v>0</v>
          </cell>
          <cell r="AA29">
            <v>0</v>
          </cell>
          <cell r="AB29">
            <v>0</v>
          </cell>
          <cell r="AC29">
            <v>0</v>
          </cell>
          <cell r="AD29">
            <v>0</v>
          </cell>
          <cell r="AE29">
            <v>0</v>
          </cell>
          <cell r="AF29">
            <v>67252.760999999999</v>
          </cell>
          <cell r="AG29">
            <v>3289996.648</v>
          </cell>
          <cell r="AH29">
            <v>1044.5</v>
          </cell>
          <cell r="AI29">
            <v>30.304888099999999</v>
          </cell>
          <cell r="AJ29">
            <v>-29.7264862</v>
          </cell>
          <cell r="AK29" t="str">
            <v>1Ari/Ven 023</v>
          </cell>
          <cell r="AL29">
            <v>-29.7264862</v>
          </cell>
          <cell r="AM29">
            <v>30.304888099999999</v>
          </cell>
          <cell r="AN29">
            <v>1044.5</v>
          </cell>
          <cell r="AO29" t="str">
            <v>-29 43,58917'</v>
          </cell>
          <cell r="AP29" t="str">
            <v>30 18,29329'</v>
          </cell>
          <cell r="AQ29" t="str">
            <v>1Ari/Ven 023</v>
          </cell>
          <cell r="AR29" t="str">
            <v>36J</v>
          </cell>
          <cell r="AS29">
            <v>239303.63099999999</v>
          </cell>
          <cell r="AT29">
            <v>6708479.8289999999</v>
          </cell>
          <cell r="AU29">
            <v>1044.5</v>
          </cell>
          <cell r="AV29">
            <v>610.31177987066428</v>
          </cell>
          <cell r="AW29">
            <v>610.07000000000005</v>
          </cell>
          <cell r="AX29">
            <v>8368.8700000000008</v>
          </cell>
          <cell r="AY29">
            <v>4</v>
          </cell>
          <cell r="AZ29">
            <v>1.1399999999999999</v>
          </cell>
          <cell r="BA29" t="str">
            <v>239303,631,6708479,829</v>
          </cell>
          <cell r="BB29" t="str">
            <v xml:space="preserve">-text 239303,631,6708479,829 10 0 1Ari/Ven 023 </v>
          </cell>
          <cell r="BQ29">
            <v>0</v>
          </cell>
          <cell r="BR29">
            <v>0</v>
          </cell>
          <cell r="BS29">
            <v>0</v>
          </cell>
          <cell r="BT29">
            <v>0</v>
          </cell>
          <cell r="BU29">
            <v>0</v>
          </cell>
          <cell r="BV29">
            <v>1487.4167818692363</v>
          </cell>
          <cell r="BW29">
            <v>0</v>
          </cell>
          <cell r="BX29">
            <v>0</v>
          </cell>
          <cell r="BY29"/>
          <cell r="BZ29"/>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row>
        <row r="30">
          <cell r="A30" t="str">
            <v>1Ari/Ven 024</v>
          </cell>
          <cell r="B30">
            <v>9016.4470000000001</v>
          </cell>
          <cell r="C30">
            <v>0</v>
          </cell>
          <cell r="D30">
            <v>0</v>
          </cell>
          <cell r="E30">
            <v>0</v>
          </cell>
          <cell r="F30">
            <v>-67815.732999999993</v>
          </cell>
          <cell r="G30">
            <v>-3290231.7059999998</v>
          </cell>
          <cell r="H30">
            <v>1049.3</v>
          </cell>
          <cell r="I30">
            <v>495.95299999999997</v>
          </cell>
          <cell r="J30">
            <v>495.95274975362719</v>
          </cell>
          <cell r="K30">
            <v>9199.0164489486979</v>
          </cell>
          <cell r="L30">
            <v>0</v>
          </cell>
          <cell r="M30">
            <v>337.33800000000002</v>
          </cell>
          <cell r="N30">
            <v>0</v>
          </cell>
          <cell r="O30" t="str">
            <v>c:\users\public\documents\pls\pls_cadd\projects\ariadne venus 1 line\ariadne venus existing\524a ic-3ber.215</v>
          </cell>
          <cell r="P30" t="str">
            <v>524A Crossrope Suspension</v>
          </cell>
          <cell r="Q30">
            <v>30.5</v>
          </cell>
          <cell r="R30">
            <v>21.5</v>
          </cell>
          <cell r="S30">
            <v>0</v>
          </cell>
          <cell r="T30">
            <v>0</v>
          </cell>
          <cell r="U30" t="str">
            <v>1Ari/Ven 024</v>
          </cell>
          <cell r="V30" t="str">
            <v>Existing</v>
          </cell>
          <cell r="W30" t="str">
            <v>Existing</v>
          </cell>
          <cell r="X30" t="str">
            <v>Existing</v>
          </cell>
          <cell r="Y30">
            <v>0</v>
          </cell>
          <cell r="Z30">
            <v>0</v>
          </cell>
          <cell r="AA30">
            <v>0</v>
          </cell>
          <cell r="AB30">
            <v>0</v>
          </cell>
          <cell r="AC30">
            <v>0</v>
          </cell>
          <cell r="AD30">
            <v>0</v>
          </cell>
          <cell r="AE30">
            <v>0</v>
          </cell>
          <cell r="AF30">
            <v>67815.732999999993</v>
          </cell>
          <cell r="AG30">
            <v>3290231.7059999998</v>
          </cell>
          <cell r="AH30">
            <v>1049.3</v>
          </cell>
          <cell r="AI30">
            <v>30.299054900000002</v>
          </cell>
          <cell r="AJ30">
            <v>-29.728575899999999</v>
          </cell>
          <cell r="AK30" t="str">
            <v>1Ari/Ven 024</v>
          </cell>
          <cell r="AL30">
            <v>-29.728575899999999</v>
          </cell>
          <cell r="AM30">
            <v>30.299054900000002</v>
          </cell>
          <cell r="AN30">
            <v>1049.3</v>
          </cell>
          <cell r="AO30" t="str">
            <v>-29 43,71455'</v>
          </cell>
          <cell r="AP30" t="str">
            <v>30 17,94329'</v>
          </cell>
          <cell r="AQ30" t="str">
            <v>1Ari/Ven 024</v>
          </cell>
          <cell r="AR30" t="str">
            <v>36J</v>
          </cell>
          <cell r="AS30">
            <v>238744.59599999999</v>
          </cell>
          <cell r="AT30">
            <v>6708234.9610000001</v>
          </cell>
          <cell r="AU30">
            <v>1049.3</v>
          </cell>
          <cell r="AV30">
            <v>496.13778154160337</v>
          </cell>
          <cell r="AW30">
            <v>495.95</v>
          </cell>
          <cell r="AX30">
            <v>8978.94</v>
          </cell>
          <cell r="AY30">
            <v>0.3</v>
          </cell>
          <cell r="AZ30">
            <v>3.16</v>
          </cell>
          <cell r="BA30" t="str">
            <v>238744,596,6708234,961</v>
          </cell>
          <cell r="BB30" t="str">
            <v xml:space="preserve">-text 238744,596,6708234,961 10 0 1Ari/Ven 024 </v>
          </cell>
          <cell r="BC30">
            <v>0</v>
          </cell>
          <cell r="BQ30">
            <v>0</v>
          </cell>
          <cell r="BR30">
            <v>0</v>
          </cell>
          <cell r="BS30">
            <v>0</v>
          </cell>
          <cell r="BT30">
            <v>0</v>
          </cell>
          <cell r="BU30">
            <v>0</v>
          </cell>
          <cell r="BV30">
            <v>1487.4167818692363</v>
          </cell>
          <cell r="BW30">
            <v>0</v>
          </cell>
          <cell r="BX30">
            <v>0</v>
          </cell>
          <cell r="BY30"/>
          <cell r="BZ30"/>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0</v>
          </cell>
          <cell r="DI30">
            <v>0</v>
          </cell>
          <cell r="DJ30">
            <v>0</v>
          </cell>
        </row>
        <row r="31">
          <cell r="A31" t="str">
            <v>1Ari/Ven 025</v>
          </cell>
          <cell r="B31">
            <v>9512.4</v>
          </cell>
          <cell r="C31">
            <v>0</v>
          </cell>
          <cell r="D31">
            <v>0</v>
          </cell>
          <cell r="E31">
            <v>0</v>
          </cell>
          <cell r="F31">
            <v>-68273.395000000004</v>
          </cell>
          <cell r="G31">
            <v>-3290422.7940000002</v>
          </cell>
          <cell r="H31">
            <v>1091.2</v>
          </cell>
          <cell r="I31">
            <v>154.02500000000001</v>
          </cell>
          <cell r="J31">
            <v>154.02473409803216</v>
          </cell>
          <cell r="K31">
            <v>9353.0411830467292</v>
          </cell>
          <cell r="L31">
            <v>0</v>
          </cell>
          <cell r="M31">
            <v>337.33800000000002</v>
          </cell>
          <cell r="N31">
            <v>0</v>
          </cell>
          <cell r="O31" t="str">
            <v>c:\users\public\documents\pls\pls_cadd\projects\ariadne venus 1 line\ariadne venus existing\524a ic-3ber.200</v>
          </cell>
          <cell r="P31" t="str">
            <v>524A Crossrope Suspension</v>
          </cell>
          <cell r="Q31">
            <v>29</v>
          </cell>
          <cell r="R31">
            <v>20</v>
          </cell>
          <cell r="S31">
            <v>0</v>
          </cell>
          <cell r="T31">
            <v>0</v>
          </cell>
          <cell r="U31" t="str">
            <v>1Ari/Ven 025</v>
          </cell>
          <cell r="V31" t="str">
            <v>Existing</v>
          </cell>
          <cell r="W31" t="str">
            <v>Existing</v>
          </cell>
          <cell r="X31" t="str">
            <v>Existing</v>
          </cell>
          <cell r="Y31">
            <v>0</v>
          </cell>
          <cell r="Z31">
            <v>0</v>
          </cell>
          <cell r="AA31">
            <v>0</v>
          </cell>
          <cell r="AB31">
            <v>0</v>
          </cell>
          <cell r="AC31">
            <v>0</v>
          </cell>
          <cell r="AD31">
            <v>0</v>
          </cell>
          <cell r="AE31">
            <v>0</v>
          </cell>
          <cell r="AF31">
            <v>68273.395000000004</v>
          </cell>
          <cell r="AG31">
            <v>3290422.7940000002</v>
          </cell>
          <cell r="AH31">
            <v>1091.2</v>
          </cell>
          <cell r="AI31">
            <v>30.2943128</v>
          </cell>
          <cell r="AJ31">
            <v>-29.7302745</v>
          </cell>
          <cell r="AK31" t="str">
            <v>1Ari/Ven 025</v>
          </cell>
          <cell r="AL31">
            <v>-29.7302745</v>
          </cell>
          <cell r="AM31">
            <v>30.2943128</v>
          </cell>
          <cell r="AN31">
            <v>1091.2</v>
          </cell>
          <cell r="AO31" t="str">
            <v>-29 43,81647'</v>
          </cell>
          <cell r="AP31" t="str">
            <v>30 17,65877'</v>
          </cell>
          <cell r="AQ31" t="str">
            <v>1Ari/Ven 025</v>
          </cell>
          <cell r="AR31" t="str">
            <v>36J</v>
          </cell>
          <cell r="AS31">
            <v>238290.144</v>
          </cell>
          <cell r="AT31">
            <v>6708035.898</v>
          </cell>
          <cell r="AU31">
            <v>1091.2</v>
          </cell>
          <cell r="AV31">
            <v>154.08720001993487</v>
          </cell>
          <cell r="AW31">
            <v>154.02000000000001</v>
          </cell>
          <cell r="AX31">
            <v>9474.8900000000012</v>
          </cell>
          <cell r="AY31">
            <v>40.4</v>
          </cell>
          <cell r="AZ31">
            <v>40.4</v>
          </cell>
          <cell r="BA31" t="str">
            <v>238290,144,6708035,898</v>
          </cell>
          <cell r="BB31" t="str">
            <v xml:space="preserve">-text 238290,144,6708035,898 10 0 1Ari/Ven 025 </v>
          </cell>
          <cell r="BQ31">
            <v>0</v>
          </cell>
          <cell r="BR31">
            <v>0</v>
          </cell>
          <cell r="BS31">
            <v>0</v>
          </cell>
          <cell r="BT31">
            <v>0</v>
          </cell>
          <cell r="BU31">
            <v>0</v>
          </cell>
          <cell r="BV31">
            <v>1487.4167818692363</v>
          </cell>
          <cell r="BW31">
            <v>0</v>
          </cell>
          <cell r="BX31">
            <v>0</v>
          </cell>
          <cell r="BY31"/>
          <cell r="BZ31"/>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row>
        <row r="32">
          <cell r="A32" t="str">
            <v>1Ari/Ven 026</v>
          </cell>
          <cell r="B32">
            <v>9666.4249999999993</v>
          </cell>
          <cell r="C32">
            <v>0</v>
          </cell>
          <cell r="D32">
            <v>0</v>
          </cell>
          <cell r="E32">
            <v>0</v>
          </cell>
          <cell r="F32">
            <v>-68415.528000000006</v>
          </cell>
          <cell r="G32">
            <v>-3290482.139</v>
          </cell>
          <cell r="H32">
            <v>1102.3</v>
          </cell>
          <cell r="I32">
            <v>400.26499999999999</v>
          </cell>
          <cell r="J32">
            <v>400.26509665719703</v>
          </cell>
          <cell r="K32">
            <v>9753.3062797039256</v>
          </cell>
          <cell r="L32">
            <v>20.4956</v>
          </cell>
          <cell r="M32">
            <v>347.58580000000001</v>
          </cell>
          <cell r="N32">
            <v>0</v>
          </cell>
          <cell r="O32" t="str">
            <v>c:\users\public\documents\pls\pls_cadd\projects\ariadne venus 1 line\ariadne venus existing\518c ic-3ber.225</v>
          </cell>
          <cell r="P32" t="str">
            <v>518C 0° - 45° Angle Strain 3 bersfort</v>
          </cell>
          <cell r="Q32">
            <v>30.15</v>
          </cell>
          <cell r="R32">
            <v>22.5</v>
          </cell>
          <cell r="S32">
            <v>0</v>
          </cell>
          <cell r="T32">
            <v>0</v>
          </cell>
          <cell r="U32" t="str">
            <v>1Ari/Ven 026</v>
          </cell>
          <cell r="V32" t="str">
            <v>Existing</v>
          </cell>
          <cell r="W32" t="str">
            <v>Existing</v>
          </cell>
          <cell r="X32" t="str">
            <v>Existing</v>
          </cell>
          <cell r="Y32">
            <v>0</v>
          </cell>
          <cell r="Z32">
            <v>0</v>
          </cell>
          <cell r="AA32">
            <v>0</v>
          </cell>
          <cell r="AB32">
            <v>0</v>
          </cell>
          <cell r="AC32">
            <v>0</v>
          </cell>
          <cell r="AD32">
            <v>0</v>
          </cell>
          <cell r="AE32">
            <v>0</v>
          </cell>
          <cell r="AF32">
            <v>68415.528000000006</v>
          </cell>
          <cell r="AG32">
            <v>3290482.139</v>
          </cell>
          <cell r="AH32">
            <v>1102.3</v>
          </cell>
          <cell r="AI32">
            <v>30.292840000000002</v>
          </cell>
          <cell r="AJ32">
            <v>-29.730802000000001</v>
          </cell>
          <cell r="AK32" t="str">
            <v>1Ari/Ven 026</v>
          </cell>
          <cell r="AL32">
            <v>-29.730802000000001</v>
          </cell>
          <cell r="AM32">
            <v>30.292840000000002</v>
          </cell>
          <cell r="AN32">
            <v>1102.3</v>
          </cell>
          <cell r="AO32" t="str">
            <v>-29 43,84812'</v>
          </cell>
          <cell r="AP32" t="str">
            <v>30 17,57040'</v>
          </cell>
          <cell r="AQ32" t="str">
            <v>1Ari/Ven 026</v>
          </cell>
          <cell r="AR32" t="str">
            <v>36J</v>
          </cell>
          <cell r="AS32">
            <v>238149.003</v>
          </cell>
          <cell r="AT32">
            <v>6707974.0750000002</v>
          </cell>
          <cell r="AU32">
            <v>1102.3</v>
          </cell>
          <cell r="AV32">
            <v>400.42218010117307</v>
          </cell>
          <cell r="AW32">
            <v>400.27</v>
          </cell>
          <cell r="AX32">
            <v>9628.9100000000017</v>
          </cell>
          <cell r="AY32">
            <v>13.6</v>
          </cell>
          <cell r="AZ32">
            <v>12.25</v>
          </cell>
          <cell r="BA32" t="str">
            <v>238149,003,6707974,075</v>
          </cell>
          <cell r="BB32" t="str">
            <v xml:space="preserve">-text 238149,003,6707974,075 10 0 1Ari/Ven 026 </v>
          </cell>
          <cell r="BC32">
            <v>0</v>
          </cell>
          <cell r="BQ32">
            <v>0</v>
          </cell>
          <cell r="BR32">
            <v>0</v>
          </cell>
          <cell r="BS32">
            <v>0</v>
          </cell>
          <cell r="BT32">
            <v>0</v>
          </cell>
          <cell r="BU32">
            <v>0</v>
          </cell>
          <cell r="BV32">
            <v>1487.4167818692363</v>
          </cell>
          <cell r="BW32">
            <v>0</v>
          </cell>
          <cell r="BX32">
            <v>0</v>
          </cell>
          <cell r="BY32"/>
          <cell r="BZ32"/>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row>
        <row r="33">
          <cell r="A33" t="str">
            <v>1Ari/Ven 027</v>
          </cell>
          <cell r="B33">
            <v>10066.69</v>
          </cell>
          <cell r="C33">
            <v>0</v>
          </cell>
          <cell r="D33">
            <v>0</v>
          </cell>
          <cell r="E33">
            <v>0</v>
          </cell>
          <cell r="F33">
            <v>-68815.506999999998</v>
          </cell>
          <cell r="G33">
            <v>-3290497.27</v>
          </cell>
          <cell r="H33">
            <v>1134.5</v>
          </cell>
          <cell r="I33">
            <v>373.16399999999999</v>
          </cell>
          <cell r="J33">
            <v>373.16474358250451</v>
          </cell>
          <cell r="K33">
            <v>10126.471023286431</v>
          </cell>
          <cell r="L33">
            <v>0</v>
          </cell>
          <cell r="M33">
            <v>357.83359999999999</v>
          </cell>
          <cell r="N33">
            <v>0</v>
          </cell>
          <cell r="O33" t="str">
            <v>c:\users\public\documents\pls\pls_cadd\projects\ariadne venus 1 line\ariadne venus existing\518h ic-3ber.230</v>
          </cell>
          <cell r="P33" t="str">
            <v>518H suspension tower 3 Bersfort</v>
          </cell>
          <cell r="Q33">
            <v>29.14</v>
          </cell>
          <cell r="R33">
            <v>23</v>
          </cell>
          <cell r="S33">
            <v>0</v>
          </cell>
          <cell r="T33">
            <v>0</v>
          </cell>
          <cell r="U33" t="str">
            <v>1Ari/Ven 027</v>
          </cell>
          <cell r="V33" t="str">
            <v>Existing</v>
          </cell>
          <cell r="W33" t="str">
            <v>Existing</v>
          </cell>
          <cell r="X33" t="str">
            <v>Existing</v>
          </cell>
          <cell r="Y33">
            <v>0</v>
          </cell>
          <cell r="Z33">
            <v>0</v>
          </cell>
          <cell r="AA33">
            <v>0</v>
          </cell>
          <cell r="AB33">
            <v>0</v>
          </cell>
          <cell r="AC33">
            <v>0</v>
          </cell>
          <cell r="AD33">
            <v>0</v>
          </cell>
          <cell r="AE33">
            <v>0</v>
          </cell>
          <cell r="AF33">
            <v>68815.506999999998</v>
          </cell>
          <cell r="AG33">
            <v>3290497.27</v>
          </cell>
          <cell r="AH33">
            <v>1134.5</v>
          </cell>
          <cell r="AI33">
            <v>30.288705</v>
          </cell>
          <cell r="AJ33">
            <v>-29.730916300000001</v>
          </cell>
          <cell r="AK33" t="str">
            <v>1Ari/Ven 027</v>
          </cell>
          <cell r="AL33">
            <v>-29.730916300000001</v>
          </cell>
          <cell r="AM33">
            <v>30.288705</v>
          </cell>
          <cell r="AN33">
            <v>1134.5</v>
          </cell>
          <cell r="AO33" t="str">
            <v>-29 43,85498'</v>
          </cell>
          <cell r="AP33" t="str">
            <v>30 17,32230'</v>
          </cell>
          <cell r="AQ33" t="str">
            <v>1Ari/Ven 027</v>
          </cell>
          <cell r="AR33" t="str">
            <v>36J</v>
          </cell>
          <cell r="AS33">
            <v>237749.18900000001</v>
          </cell>
          <cell r="AT33">
            <v>6707952.0140000004</v>
          </cell>
          <cell r="AU33">
            <v>1134.5</v>
          </cell>
          <cell r="AV33">
            <v>373.30942820805922</v>
          </cell>
          <cell r="AW33">
            <v>373.16</v>
          </cell>
          <cell r="AX33">
            <v>10029.180000000002</v>
          </cell>
          <cell r="AY33">
            <v>32.700000000000003</v>
          </cell>
          <cell r="AZ33">
            <v>31.19</v>
          </cell>
          <cell r="BA33" t="str">
            <v>237749,189,6707952,014</v>
          </cell>
          <cell r="BB33" t="str">
            <v xml:space="preserve">-text 237749,189,6707952,014 10 0 1Ari/Ven 027 </v>
          </cell>
          <cell r="BC33">
            <v>0</v>
          </cell>
          <cell r="BQ33">
            <v>0</v>
          </cell>
          <cell r="BR33">
            <v>0</v>
          </cell>
          <cell r="BS33">
            <v>0</v>
          </cell>
          <cell r="BT33">
            <v>0</v>
          </cell>
          <cell r="BU33">
            <v>0</v>
          </cell>
          <cell r="BV33">
            <v>1487.4167818692363</v>
          </cell>
          <cell r="BW33">
            <v>0</v>
          </cell>
          <cell r="BX33">
            <v>0</v>
          </cell>
          <cell r="BY33"/>
          <cell r="BZ33"/>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row>
        <row r="34">
          <cell r="A34" t="str">
            <v>1Ari/Ven 028</v>
          </cell>
          <cell r="B34">
            <v>10439.853999999999</v>
          </cell>
          <cell r="C34">
            <v>0</v>
          </cell>
          <cell r="D34">
            <v>0</v>
          </cell>
          <cell r="E34">
            <v>0</v>
          </cell>
          <cell r="F34">
            <v>-69188.404999999999</v>
          </cell>
          <cell r="G34">
            <v>-3290511.3769999999</v>
          </cell>
          <cell r="H34">
            <v>1106.3</v>
          </cell>
          <cell r="I34">
            <v>667.43200000000002</v>
          </cell>
          <cell r="J34">
            <v>667.43113087494976</v>
          </cell>
          <cell r="K34">
            <v>10793.90215416138</v>
          </cell>
          <cell r="L34">
            <v>2.0999999999999999E-3</v>
          </cell>
          <cell r="M34">
            <v>357.83460000000002</v>
          </cell>
          <cell r="N34">
            <v>0</v>
          </cell>
          <cell r="O34" t="str">
            <v>c:\users\public\documents\pls\pls_cadd\projects\ariadne venus 1 line\ariadne venus existing\518h ic-3ber.310</v>
          </cell>
          <cell r="P34" t="str">
            <v>518H suspension tower 3 Bersfort</v>
          </cell>
          <cell r="Q34">
            <v>37.14</v>
          </cell>
          <cell r="R34">
            <v>31</v>
          </cell>
          <cell r="S34">
            <v>0</v>
          </cell>
          <cell r="T34">
            <v>0</v>
          </cell>
          <cell r="U34" t="str">
            <v>1Ari/Ven 028</v>
          </cell>
          <cell r="V34" t="str">
            <v>Existing</v>
          </cell>
          <cell r="W34" t="str">
            <v>Existing</v>
          </cell>
          <cell r="X34" t="str">
            <v>Existing</v>
          </cell>
          <cell r="Y34">
            <v>0</v>
          </cell>
          <cell r="Z34">
            <v>0</v>
          </cell>
          <cell r="AA34">
            <v>0</v>
          </cell>
          <cell r="AB34">
            <v>0</v>
          </cell>
          <cell r="AC34">
            <v>0</v>
          </cell>
          <cell r="AD34">
            <v>0</v>
          </cell>
          <cell r="AE34">
            <v>0</v>
          </cell>
          <cell r="AF34">
            <v>69188.404999999999</v>
          </cell>
          <cell r="AG34">
            <v>3290511.3769999999</v>
          </cell>
          <cell r="AH34">
            <v>1106.3</v>
          </cell>
          <cell r="AI34">
            <v>30.284849999999999</v>
          </cell>
          <cell r="AJ34">
            <v>-29.731022800000002</v>
          </cell>
          <cell r="AK34" t="str">
            <v>1Ari/Ven 028</v>
          </cell>
          <cell r="AL34">
            <v>-29.731022800000002</v>
          </cell>
          <cell r="AM34">
            <v>30.284849999999999</v>
          </cell>
          <cell r="AN34">
            <v>1106.3</v>
          </cell>
          <cell r="AO34" t="str">
            <v>-29 43,86137'</v>
          </cell>
          <cell r="AP34" t="str">
            <v>30 17,09100'</v>
          </cell>
          <cell r="AQ34" t="str">
            <v>1Ari/Ven 028</v>
          </cell>
          <cell r="AR34" t="str">
            <v>36J</v>
          </cell>
          <cell r="AS34">
            <v>237376.44699999999</v>
          </cell>
          <cell r="AT34">
            <v>6707931.4390000002</v>
          </cell>
          <cell r="AU34">
            <v>1106.3</v>
          </cell>
          <cell r="AV34">
            <v>667.69356487540767</v>
          </cell>
          <cell r="AW34">
            <v>667.43</v>
          </cell>
          <cell r="AX34">
            <v>10402.340000000002</v>
          </cell>
          <cell r="AY34">
            <v>-20.2</v>
          </cell>
          <cell r="AZ34">
            <v>-20.2</v>
          </cell>
          <cell r="BA34" t="str">
            <v>237376,447,6707931,439</v>
          </cell>
          <cell r="BB34" t="str">
            <v xml:space="preserve">-text 237376,447,6707931,439 10 0 1Ari/Ven 028 </v>
          </cell>
          <cell r="BQ34">
            <v>0</v>
          </cell>
          <cell r="BR34">
            <v>0</v>
          </cell>
          <cell r="BS34">
            <v>0</v>
          </cell>
          <cell r="BT34">
            <v>0</v>
          </cell>
          <cell r="BU34">
            <v>0</v>
          </cell>
          <cell r="BV34">
            <v>1487.4167818692363</v>
          </cell>
          <cell r="BW34">
            <v>0</v>
          </cell>
          <cell r="BX34">
            <v>0</v>
          </cell>
          <cell r="BY34"/>
          <cell r="BZ34"/>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row>
        <row r="35">
          <cell r="A35" t="str">
            <v>1Ari/Ven 029</v>
          </cell>
          <cell r="B35">
            <v>11107.286</v>
          </cell>
          <cell r="C35">
            <v>0</v>
          </cell>
          <cell r="D35">
            <v>0</v>
          </cell>
          <cell r="E35">
            <v>0</v>
          </cell>
          <cell r="F35">
            <v>-69855.360000000001</v>
          </cell>
          <cell r="G35">
            <v>-3290536.5830000001</v>
          </cell>
          <cell r="H35">
            <v>1198.556</v>
          </cell>
          <cell r="I35">
            <v>200.02500000000001</v>
          </cell>
          <cell r="J35">
            <v>200.02469057593657</v>
          </cell>
          <cell r="K35">
            <v>10993.926844737316</v>
          </cell>
          <cell r="L35">
            <v>0</v>
          </cell>
          <cell r="M35">
            <v>357.8356</v>
          </cell>
          <cell r="N35">
            <v>0</v>
          </cell>
          <cell r="O35" t="str">
            <v>c:\users\public\documents\pls\pls_cadd\projects\ariadne venus 1 line\ariadne venus existing\524a ic-3ber.215</v>
          </cell>
          <cell r="P35" t="str">
            <v>524A Crossrope Suspension</v>
          </cell>
          <cell r="Q35">
            <v>30.5</v>
          </cell>
          <cell r="R35">
            <v>21.5</v>
          </cell>
          <cell r="S35">
            <v>0</v>
          </cell>
          <cell r="T35">
            <v>0</v>
          </cell>
          <cell r="U35" t="str">
            <v>1Ari/Ven 029</v>
          </cell>
          <cell r="V35" t="str">
            <v>Existing</v>
          </cell>
          <cell r="W35" t="str">
            <v>Existing</v>
          </cell>
          <cell r="X35" t="str">
            <v>Existing</v>
          </cell>
          <cell r="Y35">
            <v>0</v>
          </cell>
          <cell r="Z35">
            <v>0</v>
          </cell>
          <cell r="AA35">
            <v>0</v>
          </cell>
          <cell r="AB35">
            <v>0</v>
          </cell>
          <cell r="AC35">
            <v>0</v>
          </cell>
          <cell r="AD35">
            <v>0</v>
          </cell>
          <cell r="AE35">
            <v>0</v>
          </cell>
          <cell r="AF35">
            <v>69855.360000000001</v>
          </cell>
          <cell r="AG35">
            <v>3290536.5830000001</v>
          </cell>
          <cell r="AH35">
            <v>1198.556</v>
          </cell>
          <cell r="AI35">
            <v>30.277954999999999</v>
          </cell>
          <cell r="AJ35">
            <v>-29.731212800000002</v>
          </cell>
          <cell r="AK35" t="str">
            <v>1Ari/Ven 029</v>
          </cell>
          <cell r="AL35">
            <v>-29.731212800000002</v>
          </cell>
          <cell r="AM35">
            <v>30.277954999999999</v>
          </cell>
          <cell r="AN35">
            <v>1198.556</v>
          </cell>
          <cell r="AO35" t="str">
            <v>-29 43,87277'</v>
          </cell>
          <cell r="AP35" t="str">
            <v>30 16,67730'</v>
          </cell>
          <cell r="AQ35" t="str">
            <v>1Ari/Ven 029</v>
          </cell>
          <cell r="AR35" t="str">
            <v>36J</v>
          </cell>
          <cell r="AS35">
            <v>236709.76699999999</v>
          </cell>
          <cell r="AT35">
            <v>6707894.6629999997</v>
          </cell>
          <cell r="AU35">
            <v>1198.556</v>
          </cell>
          <cell r="AV35">
            <v>200.10428723540156</v>
          </cell>
          <cell r="AW35">
            <v>200.02</v>
          </cell>
          <cell r="AX35">
            <v>11069.770000000002</v>
          </cell>
          <cell r="AY35">
            <v>82.76</v>
          </cell>
          <cell r="AZ35">
            <v>85.62</v>
          </cell>
          <cell r="BA35" t="str">
            <v>236709,767,6707894,663</v>
          </cell>
          <cell r="BB35" t="str">
            <v xml:space="preserve">-text 236709,767,6707894,663 10 0 1Ari/Ven 029 </v>
          </cell>
          <cell r="BC35">
            <v>0</v>
          </cell>
          <cell r="BQ35">
            <v>0</v>
          </cell>
          <cell r="BR35">
            <v>0</v>
          </cell>
          <cell r="BS35">
            <v>0</v>
          </cell>
          <cell r="BT35">
            <v>0</v>
          </cell>
          <cell r="BU35">
            <v>0</v>
          </cell>
          <cell r="BV35">
            <v>1487.4167818692363</v>
          </cell>
          <cell r="BW35">
            <v>0</v>
          </cell>
          <cell r="BX35">
            <v>0</v>
          </cell>
          <cell r="BY35"/>
          <cell r="BZ35"/>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row>
        <row r="36">
          <cell r="A36" t="str">
            <v>1Ari/Ven 030</v>
          </cell>
          <cell r="B36">
            <v>11307.311</v>
          </cell>
          <cell r="C36">
            <v>0.5</v>
          </cell>
          <cell r="D36">
            <v>0</v>
          </cell>
          <cell r="E36">
            <v>0</v>
          </cell>
          <cell r="F36">
            <v>-70055.241999999998</v>
          </cell>
          <cell r="G36">
            <v>-3290544.1370000001</v>
          </cell>
          <cell r="H36">
            <v>1216.7550000000001</v>
          </cell>
          <cell r="I36">
            <v>239.393</v>
          </cell>
          <cell r="J36">
            <v>239.39293158525959</v>
          </cell>
          <cell r="K36">
            <v>11233.319776322576</v>
          </cell>
          <cell r="L36">
            <v>21.724399999999999</v>
          </cell>
          <cell r="M36">
            <v>8.6978000000000009</v>
          </cell>
          <cell r="N36">
            <v>0</v>
          </cell>
          <cell r="O36" t="str">
            <v>c:\users\public\documents\pls\pls_cadd\projects\ariadne venus 1 line\ariadne venus existing\518c ic-3ber.240</v>
          </cell>
          <cell r="P36" t="str">
            <v>518C 0° - 45° Angle Strain 3 bersfort</v>
          </cell>
          <cell r="Q36">
            <v>31.65</v>
          </cell>
          <cell r="R36">
            <v>24</v>
          </cell>
          <cell r="S36">
            <v>0</v>
          </cell>
          <cell r="T36">
            <v>0</v>
          </cell>
          <cell r="U36" t="str">
            <v>1Ari/Ven 030</v>
          </cell>
          <cell r="V36" t="str">
            <v>Existing, jockey insulators</v>
          </cell>
          <cell r="W36" t="str">
            <v>Existing</v>
          </cell>
          <cell r="X36" t="str">
            <v>Existing</v>
          </cell>
          <cell r="Y36">
            <v>0</v>
          </cell>
          <cell r="Z36">
            <v>0</v>
          </cell>
          <cell r="AA36">
            <v>0</v>
          </cell>
          <cell r="AB36">
            <v>0</v>
          </cell>
          <cell r="AC36">
            <v>0</v>
          </cell>
          <cell r="AD36">
            <v>0</v>
          </cell>
          <cell r="AE36">
            <v>0</v>
          </cell>
          <cell r="AF36">
            <v>70055.241999999998</v>
          </cell>
          <cell r="AG36">
            <v>3290544.1370000001</v>
          </cell>
          <cell r="AH36">
            <v>1216.7550000000001</v>
          </cell>
          <cell r="AI36">
            <v>30.275888599999998</v>
          </cell>
          <cell r="AJ36">
            <v>-29.731269600000001</v>
          </cell>
          <cell r="AK36" t="str">
            <v>1Ari/Ven 030</v>
          </cell>
          <cell r="AL36">
            <v>-29.731269600000001</v>
          </cell>
          <cell r="AM36">
            <v>30.275888599999998</v>
          </cell>
          <cell r="AN36">
            <v>1216.7550000000001</v>
          </cell>
          <cell r="AO36" t="str">
            <v>-29 43,87618'</v>
          </cell>
          <cell r="AP36" t="str">
            <v>30 16,55332'</v>
          </cell>
          <cell r="AQ36" t="str">
            <v>1Ari/Ven 030</v>
          </cell>
          <cell r="AR36" t="str">
            <v>36J</v>
          </cell>
          <cell r="AS36">
            <v>236509.96599999999</v>
          </cell>
          <cell r="AT36">
            <v>6707883.6500000004</v>
          </cell>
          <cell r="AU36">
            <v>1216.7550000000001</v>
          </cell>
          <cell r="AV36">
            <v>239.48813253662556</v>
          </cell>
          <cell r="AW36">
            <v>239.39</v>
          </cell>
          <cell r="AX36">
            <v>11269.790000000003</v>
          </cell>
          <cell r="AY36">
            <v>20.7</v>
          </cell>
          <cell r="AZ36">
            <v>19.350000000000001</v>
          </cell>
          <cell r="BA36" t="str">
            <v>236509,966,6707883,65</v>
          </cell>
          <cell r="BB36" t="str">
            <v xml:space="preserve">-text 236509,966,6707883,65 10 0 1Ari/Ven 030 </v>
          </cell>
          <cell r="BQ36">
            <v>0</v>
          </cell>
          <cell r="BR36">
            <v>0</v>
          </cell>
          <cell r="BS36">
            <v>0</v>
          </cell>
          <cell r="BT36">
            <v>0</v>
          </cell>
          <cell r="BU36">
            <v>239.39293158525959</v>
          </cell>
          <cell r="BV36">
            <v>1487.4167818692363</v>
          </cell>
          <cell r="BW36">
            <v>0</v>
          </cell>
          <cell r="BX36">
            <v>0</v>
          </cell>
          <cell r="BY36"/>
          <cell r="BZ36"/>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row>
        <row r="37">
          <cell r="A37" t="str">
            <v>1Ari/Ven 031</v>
          </cell>
          <cell r="B37">
            <v>11546.704</v>
          </cell>
          <cell r="C37">
            <v>0</v>
          </cell>
          <cell r="D37">
            <v>0</v>
          </cell>
          <cell r="E37">
            <v>0</v>
          </cell>
          <cell r="F37">
            <v>-70280.820000000007</v>
          </cell>
          <cell r="G37">
            <v>-3290463.99</v>
          </cell>
          <cell r="H37">
            <v>1199.8869999999999</v>
          </cell>
          <cell r="I37">
            <v>391.70400000000001</v>
          </cell>
          <cell r="J37">
            <v>391.7041486454217</v>
          </cell>
          <cell r="K37">
            <v>11625.023924967998</v>
          </cell>
          <cell r="L37">
            <v>9.6286000000000005</v>
          </cell>
          <cell r="M37">
            <v>24.374300000000002</v>
          </cell>
          <cell r="N37">
            <v>1</v>
          </cell>
          <cell r="O37" t="str">
            <v>c:\users\public\documents\pls\pls_cadd\projects\ariadne venus 1 line\518c ic-3ber.220</v>
          </cell>
          <cell r="P37" t="str">
            <v>518C 0° - 45° Angle Strain 3 bersfort</v>
          </cell>
          <cell r="Q37">
            <v>29.65</v>
          </cell>
          <cell r="R37">
            <v>22</v>
          </cell>
          <cell r="S37">
            <v>0</v>
          </cell>
          <cell r="T37">
            <v>0</v>
          </cell>
          <cell r="U37" t="str">
            <v>1Ari/Ven 031</v>
          </cell>
          <cell r="V37">
            <v>0</v>
          </cell>
          <cell r="W37" t="str">
            <v>19/2.7/19/2.7</v>
          </cell>
          <cell r="X37" t="str">
            <v>Composite 31mm/kV</v>
          </cell>
          <cell r="Y37">
            <v>0</v>
          </cell>
          <cell r="Z37">
            <v>0</v>
          </cell>
          <cell r="AA37">
            <v>0</v>
          </cell>
          <cell r="AB37">
            <v>0</v>
          </cell>
          <cell r="AC37">
            <v>0</v>
          </cell>
          <cell r="AD37">
            <v>0</v>
          </cell>
          <cell r="AE37">
            <v>0</v>
          </cell>
          <cell r="AF37">
            <v>70280.820000000007</v>
          </cell>
          <cell r="AG37">
            <v>3290463.99</v>
          </cell>
          <cell r="AH37">
            <v>1199.8869999999999</v>
          </cell>
          <cell r="AI37">
            <v>30.273562299999998</v>
          </cell>
          <cell r="AJ37">
            <v>-29.730533900000001</v>
          </cell>
          <cell r="AK37" t="str">
            <v>1Ari/Ven 031</v>
          </cell>
          <cell r="AL37">
            <v>-29.730533900000001</v>
          </cell>
          <cell r="AM37">
            <v>30.273562299999998</v>
          </cell>
          <cell r="AN37">
            <v>1199.8869999999999</v>
          </cell>
          <cell r="AO37" t="str">
            <v>-29 43,83203'</v>
          </cell>
          <cell r="AP37" t="str">
            <v>30 16,41374'</v>
          </cell>
          <cell r="AQ37" t="str">
            <v>1Ari/Ven 031</v>
          </cell>
          <cell r="AR37" t="str">
            <v>36J</v>
          </cell>
          <cell r="AS37">
            <v>236282.94099999999</v>
          </cell>
          <cell r="AT37">
            <v>6707959.9009999996</v>
          </cell>
          <cell r="AU37">
            <v>1199.8869999999999</v>
          </cell>
          <cell r="AV37">
            <v>391.86168888672319</v>
          </cell>
          <cell r="AW37">
            <v>391.7</v>
          </cell>
          <cell r="AX37">
            <v>11509.180000000002</v>
          </cell>
          <cell r="AY37">
            <v>-18.87</v>
          </cell>
          <cell r="AZ37">
            <v>-18.87</v>
          </cell>
          <cell r="BA37" t="str">
            <v>236282,941,6707959,901</v>
          </cell>
          <cell r="BB37" t="str">
            <v>-text 236282,941,6707959,901 10 0 1Ari/Ven 031 518C</v>
          </cell>
          <cell r="BC37">
            <v>0</v>
          </cell>
          <cell r="BP37" t="str">
            <v>B</v>
          </cell>
          <cell r="BQ37">
            <v>2</v>
          </cell>
          <cell r="BR37" t="str">
            <v>JV / CIT/LET</v>
          </cell>
          <cell r="BS37">
            <v>1</v>
          </cell>
          <cell r="BT37">
            <v>1</v>
          </cell>
          <cell r="BU37">
            <v>391.7041486454217</v>
          </cell>
          <cell r="BV37">
            <v>1726.809713454496</v>
          </cell>
          <cell r="BW37">
            <v>1</v>
          </cell>
          <cell r="BX37">
            <v>0</v>
          </cell>
          <cell r="BY37"/>
          <cell r="BZ37"/>
          <cell r="CA37">
            <v>1</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t="str">
            <v>T518C</v>
          </cell>
          <cell r="CY37" t="str">
            <v>518C</v>
          </cell>
          <cell r="CZ37" t="str">
            <v>220</v>
          </cell>
          <cell r="DA37" t="str">
            <v>518C 220</v>
          </cell>
          <cell r="DB37" t="str">
            <v>518c22</v>
          </cell>
          <cell r="DC37" t="str">
            <v>518C22</v>
          </cell>
          <cell r="DD37"/>
          <cell r="DE37">
            <v>1</v>
          </cell>
          <cell r="DF37">
            <v>0</v>
          </cell>
          <cell r="DG37">
            <v>6.5</v>
          </cell>
          <cell r="DH37">
            <v>7.5</v>
          </cell>
          <cell r="DI37">
            <v>8</v>
          </cell>
          <cell r="DJ37">
            <v>6.5</v>
          </cell>
        </row>
        <row r="38">
          <cell r="A38" t="str">
            <v>1Ari/Ven 032</v>
          </cell>
          <cell r="B38">
            <v>11938.407999999999</v>
          </cell>
          <cell r="C38">
            <v>0</v>
          </cell>
          <cell r="D38">
            <v>0</v>
          </cell>
          <cell r="E38">
            <v>0</v>
          </cell>
          <cell r="F38">
            <v>-70622.785000000003</v>
          </cell>
          <cell r="G38">
            <v>-3290272.9610000001</v>
          </cell>
          <cell r="H38">
            <v>1160.8409999999999</v>
          </cell>
          <cell r="I38">
            <v>574.78300000000002</v>
          </cell>
          <cell r="J38">
            <v>574.78358345131016</v>
          </cell>
          <cell r="K38">
            <v>12199.807508419308</v>
          </cell>
          <cell r="L38">
            <v>0</v>
          </cell>
          <cell r="M38">
            <v>29.188700000000001</v>
          </cell>
          <cell r="N38">
            <v>0</v>
          </cell>
          <cell r="O38" t="str">
            <v>c:\users\public\documents\pls\pls_cadd\projects\ariadne venus 1 line\518h 3 bers\518h ic-3ber.260</v>
          </cell>
          <cell r="P38" t="str">
            <v>518H suspension tower 3 Bersfort</v>
          </cell>
          <cell r="Q38">
            <v>32.14</v>
          </cell>
          <cell r="R38">
            <v>26</v>
          </cell>
          <cell r="S38">
            <v>0</v>
          </cell>
          <cell r="T38">
            <v>0</v>
          </cell>
          <cell r="U38" t="str">
            <v>1Ari/Ven 032</v>
          </cell>
          <cell r="V38" t="str">
            <v>Protect against erosion</v>
          </cell>
          <cell r="W38" t="str">
            <v>19/2.7/19/2.7</v>
          </cell>
          <cell r="X38" t="str">
            <v>Composite 31mm/kV</v>
          </cell>
          <cell r="Y38">
            <v>0</v>
          </cell>
          <cell r="Z38">
            <v>0</v>
          </cell>
          <cell r="AA38">
            <v>0</v>
          </cell>
          <cell r="AB38">
            <v>0</v>
          </cell>
          <cell r="AC38">
            <v>0</v>
          </cell>
          <cell r="AD38">
            <v>0</v>
          </cell>
          <cell r="AE38">
            <v>0</v>
          </cell>
          <cell r="AF38">
            <v>70622.785000000003</v>
          </cell>
          <cell r="AG38">
            <v>3290272.9610000001</v>
          </cell>
          <cell r="AH38">
            <v>1160.8409999999999</v>
          </cell>
          <cell r="AI38">
            <v>30.270040399999999</v>
          </cell>
          <cell r="AJ38">
            <v>-29.7287912</v>
          </cell>
          <cell r="AK38" t="str">
            <v>1Ari/Ven 032</v>
          </cell>
          <cell r="AL38">
            <v>-29.7287912</v>
          </cell>
          <cell r="AM38">
            <v>30.270040399999999</v>
          </cell>
          <cell r="AN38">
            <v>1160.8409999999999</v>
          </cell>
          <cell r="AO38" t="str">
            <v>-29 43,72747'</v>
          </cell>
          <cell r="AP38" t="str">
            <v>30 16,20242'</v>
          </cell>
          <cell r="AQ38" t="str">
            <v>1Ari/Ven 032</v>
          </cell>
          <cell r="AR38" t="str">
            <v>36J</v>
          </cell>
          <cell r="AS38">
            <v>235937.58199999999</v>
          </cell>
          <cell r="AT38">
            <v>6708145.057</v>
          </cell>
          <cell r="AU38">
            <v>1160.8409999999999</v>
          </cell>
          <cell r="AV38">
            <v>575.01333701405861</v>
          </cell>
          <cell r="AW38">
            <v>574.78</v>
          </cell>
          <cell r="AX38">
            <v>11900.880000000003</v>
          </cell>
          <cell r="AY38">
            <v>-35.049999999999997</v>
          </cell>
          <cell r="AZ38">
            <v>-36.56</v>
          </cell>
          <cell r="BA38" t="str">
            <v>235937,582,6708145,057</v>
          </cell>
          <cell r="BB38" t="str">
            <v>-text 235937,582,6708145,057 10 0 1Ari/Ven 032 518H</v>
          </cell>
          <cell r="BP38" t="str">
            <v>B</v>
          </cell>
          <cell r="BQ38">
            <v>2</v>
          </cell>
          <cell r="BR38" t="str">
            <v>JV / CIT/LET</v>
          </cell>
          <cell r="BS38">
            <v>1</v>
          </cell>
          <cell r="BT38">
            <v>1</v>
          </cell>
          <cell r="BU38">
            <v>574.78358345131016</v>
          </cell>
          <cell r="BV38">
            <v>2118.5138620999178</v>
          </cell>
          <cell r="BW38">
            <v>0</v>
          </cell>
          <cell r="BX38">
            <v>1</v>
          </cell>
          <cell r="BY38"/>
          <cell r="BZ38"/>
          <cell r="CA38">
            <v>0</v>
          </cell>
          <cell r="CB38">
            <v>1</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t="str">
            <v>T518H</v>
          </cell>
          <cell r="CY38" t="str">
            <v>518H</v>
          </cell>
          <cell r="CZ38" t="str">
            <v>260</v>
          </cell>
          <cell r="DA38" t="str">
            <v>518H 260</v>
          </cell>
          <cell r="DB38" t="str">
            <v>518H26</v>
          </cell>
          <cell r="DC38" t="str">
            <v>518H26</v>
          </cell>
          <cell r="DD38"/>
          <cell r="DE38">
            <v>1</v>
          </cell>
          <cell r="DF38">
            <v>0</v>
          </cell>
          <cell r="DG38">
            <v>11</v>
          </cell>
          <cell r="DH38">
            <v>12</v>
          </cell>
          <cell r="DI38">
            <v>11.5</v>
          </cell>
          <cell r="DJ38">
            <v>10</v>
          </cell>
        </row>
        <row r="39">
          <cell r="A39" t="str">
            <v>1Ari/Ven 033</v>
          </cell>
          <cell r="B39">
            <v>12513.191000000001</v>
          </cell>
          <cell r="C39">
            <v>0</v>
          </cell>
          <cell r="D39">
            <v>0</v>
          </cell>
          <cell r="E39">
            <v>0</v>
          </cell>
          <cell r="F39">
            <v>-71124.581999999995</v>
          </cell>
          <cell r="G39">
            <v>-3289992.6469999999</v>
          </cell>
          <cell r="H39">
            <v>1148.1590000000001</v>
          </cell>
          <cell r="I39">
            <v>388.61500000000001</v>
          </cell>
          <cell r="J39">
            <v>388.61481175193256</v>
          </cell>
          <cell r="K39">
            <v>12588.422320171241</v>
          </cell>
          <cell r="L39">
            <v>2.6484000000000001</v>
          </cell>
          <cell r="M39">
            <v>30.512899999999998</v>
          </cell>
          <cell r="N39">
            <v>1</v>
          </cell>
          <cell r="O39" t="str">
            <v>c:\users\public\documents\pls\pls_cadd\projects\ariadne venus 1 line\518c ic-3ber.255</v>
          </cell>
          <cell r="P39" t="str">
            <v>518C 0° - 45° Angle Strain 3 bersfort</v>
          </cell>
          <cell r="Q39">
            <v>33.15</v>
          </cell>
          <cell r="R39">
            <v>25.5</v>
          </cell>
          <cell r="S39">
            <v>0</v>
          </cell>
          <cell r="T39">
            <v>0</v>
          </cell>
          <cell r="U39" t="str">
            <v>1Ari/Ven 033</v>
          </cell>
          <cell r="V39">
            <v>0</v>
          </cell>
          <cell r="W39" t="str">
            <v>19/2.7/19/2.7</v>
          </cell>
          <cell r="X39" t="str">
            <v>Composite 31mm/kV</v>
          </cell>
          <cell r="Y39">
            <v>0</v>
          </cell>
          <cell r="Z39">
            <v>0</v>
          </cell>
          <cell r="AA39">
            <v>0</v>
          </cell>
          <cell r="AB39">
            <v>0</v>
          </cell>
          <cell r="AC39">
            <v>0</v>
          </cell>
          <cell r="AD39">
            <v>0</v>
          </cell>
          <cell r="AE39">
            <v>0</v>
          </cell>
          <cell r="AF39">
            <v>71124.581999999995</v>
          </cell>
          <cell r="AG39">
            <v>3289992.6469999999</v>
          </cell>
          <cell r="AH39">
            <v>1148.1590000000001</v>
          </cell>
          <cell r="AI39">
            <v>30.2648726</v>
          </cell>
          <cell r="AJ39">
            <v>-29.7262339</v>
          </cell>
          <cell r="AK39" t="str">
            <v>1Ari/Ven 033</v>
          </cell>
          <cell r="AL39">
            <v>-29.7262339</v>
          </cell>
          <cell r="AM39">
            <v>30.2648726</v>
          </cell>
          <cell r="AN39">
            <v>1148.1590000000001</v>
          </cell>
          <cell r="AO39" t="str">
            <v>-29 43,57403'</v>
          </cell>
          <cell r="AP39" t="str">
            <v>30 15,89236'</v>
          </cell>
          <cell r="AQ39" t="str">
            <v>1Ari/Ven 033</v>
          </cell>
          <cell r="AR39" t="str">
            <v>36J</v>
          </cell>
          <cell r="AS39">
            <v>235430.802</v>
          </cell>
          <cell r="AT39">
            <v>6708416.7450000001</v>
          </cell>
          <cell r="AU39">
            <v>1148.1590000000001</v>
          </cell>
          <cell r="AV39">
            <v>388.76651716408543</v>
          </cell>
          <cell r="AW39">
            <v>388.61</v>
          </cell>
          <cell r="AX39">
            <v>12475.660000000003</v>
          </cell>
          <cell r="AY39">
            <v>-13.18</v>
          </cell>
          <cell r="AZ39">
            <v>-11.67</v>
          </cell>
          <cell r="BA39" t="str">
            <v>235430,802,6708416,745</v>
          </cell>
          <cell r="BB39" t="str">
            <v>-text 235430,802,6708416,745 10 0 1Ari/Ven 033 518C</v>
          </cell>
          <cell r="BP39" t="str">
            <v>B</v>
          </cell>
          <cell r="BQ39">
            <v>2</v>
          </cell>
          <cell r="BR39" t="str">
            <v>JV / CIT/LET</v>
          </cell>
          <cell r="BS39">
            <v>1</v>
          </cell>
          <cell r="BT39">
            <v>1</v>
          </cell>
          <cell r="BU39">
            <v>388.61481175193256</v>
          </cell>
          <cell r="BV39">
            <v>2693.2974455512281</v>
          </cell>
          <cell r="BW39">
            <v>1</v>
          </cell>
          <cell r="BX39">
            <v>0</v>
          </cell>
          <cell r="BY39"/>
          <cell r="BZ39"/>
          <cell r="CA39">
            <v>1</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t="str">
            <v>T518C</v>
          </cell>
          <cell r="CY39" t="str">
            <v>518C</v>
          </cell>
          <cell r="CZ39" t="str">
            <v>255</v>
          </cell>
          <cell r="DA39" t="str">
            <v>518C 255</v>
          </cell>
          <cell r="DB39" t="str">
            <v>518c25,5</v>
          </cell>
          <cell r="DC39" t="str">
            <v>518C25,5</v>
          </cell>
          <cell r="DD39"/>
          <cell r="DE39">
            <v>1</v>
          </cell>
          <cell r="DF39">
            <v>6</v>
          </cell>
          <cell r="DG39">
            <v>6.5</v>
          </cell>
          <cell r="DH39">
            <v>7</v>
          </cell>
          <cell r="DI39">
            <v>3</v>
          </cell>
          <cell r="DJ39">
            <v>4</v>
          </cell>
        </row>
        <row r="40">
          <cell r="A40" t="str">
            <v>1Ari/Ven 034</v>
          </cell>
          <cell r="B40">
            <v>12901.806</v>
          </cell>
          <cell r="C40">
            <v>0</v>
          </cell>
          <cell r="D40">
            <v>0</v>
          </cell>
          <cell r="E40">
            <v>0</v>
          </cell>
          <cell r="F40">
            <v>-71454.73</v>
          </cell>
          <cell r="G40">
            <v>-3289787.65</v>
          </cell>
          <cell r="H40">
            <v>1207.6500000000001</v>
          </cell>
          <cell r="I40">
            <v>296.08</v>
          </cell>
          <cell r="J40">
            <v>296.07990036483051</v>
          </cell>
          <cell r="K40">
            <v>12884.502220536071</v>
          </cell>
          <cell r="L40">
            <v>23.609200000000001</v>
          </cell>
          <cell r="M40">
            <v>43.6417</v>
          </cell>
          <cell r="N40">
            <v>1</v>
          </cell>
          <cell r="O40" t="str">
            <v>c:\users\public\documents\pls\pls_cadd\projects\ariadne venus 1 line\518c 310 (be60-l100-l100) steel 43a bolts 4-6.tow 310</v>
          </cell>
          <cell r="P40" t="str">
            <v xml:space="preserve">518C 27m CAH </v>
          </cell>
          <cell r="Q40">
            <v>39.200000000000003</v>
          </cell>
          <cell r="R40">
            <v>31</v>
          </cell>
          <cell r="S40">
            <v>0</v>
          </cell>
          <cell r="T40">
            <v>0</v>
          </cell>
          <cell r="U40" t="str">
            <v>1Ari/Ven 034</v>
          </cell>
          <cell r="V40">
            <v>0</v>
          </cell>
          <cell r="W40" t="str">
            <v>19/2.7/19/2.7</v>
          </cell>
          <cell r="X40" t="str">
            <v>Composite 31mm/kV</v>
          </cell>
          <cell r="Y40">
            <v>0</v>
          </cell>
          <cell r="Z40">
            <v>0</v>
          </cell>
          <cell r="AA40">
            <v>0</v>
          </cell>
          <cell r="AB40">
            <v>0</v>
          </cell>
          <cell r="AC40">
            <v>0</v>
          </cell>
          <cell r="AD40">
            <v>0</v>
          </cell>
          <cell r="AE40">
            <v>0</v>
          </cell>
          <cell r="AF40">
            <v>71454.73</v>
          </cell>
          <cell r="AG40">
            <v>3289787.65</v>
          </cell>
          <cell r="AH40">
            <v>1207.6500000000001</v>
          </cell>
          <cell r="AI40">
            <v>30.261474100000001</v>
          </cell>
          <cell r="AJ40">
            <v>-29.7243657</v>
          </cell>
          <cell r="AK40" t="str">
            <v>1Ari/Ven 034</v>
          </cell>
          <cell r="AL40">
            <v>-29.7243657</v>
          </cell>
          <cell r="AM40">
            <v>30.261474100000001</v>
          </cell>
          <cell r="AN40">
            <v>1207.6500000000001</v>
          </cell>
          <cell r="AO40" t="str">
            <v>-29 43,46194'</v>
          </cell>
          <cell r="AP40" t="str">
            <v>30 15,68845'</v>
          </cell>
          <cell r="AQ40" t="str">
            <v>1Ari/Ven 034</v>
          </cell>
          <cell r="AR40" t="str">
            <v>36J</v>
          </cell>
          <cell r="AS40">
            <v>235097.024</v>
          </cell>
          <cell r="AT40">
            <v>6708616.0729999999</v>
          </cell>
          <cell r="AU40">
            <v>1207.6500000000001</v>
          </cell>
          <cell r="AV40">
            <v>296.19352396190658</v>
          </cell>
          <cell r="AW40">
            <v>296.08</v>
          </cell>
          <cell r="AX40">
            <v>12864.270000000004</v>
          </cell>
          <cell r="AY40">
            <v>64.989999999999995</v>
          </cell>
          <cell r="AZ40">
            <v>65.540000000000006</v>
          </cell>
          <cell r="BA40" t="str">
            <v>235097,024,6708616,073</v>
          </cell>
          <cell r="BB40" t="str">
            <v>-text 235097,024,6708616,073 10 0 1Ari/Ven 034 518C</v>
          </cell>
          <cell r="BC40">
            <v>0</v>
          </cell>
          <cell r="BP40" t="str">
            <v>B</v>
          </cell>
          <cell r="BQ40">
            <v>2</v>
          </cell>
          <cell r="BR40" t="str">
            <v>JV / CIT/LET</v>
          </cell>
          <cell r="BS40">
            <v>1</v>
          </cell>
          <cell r="BT40">
            <v>1</v>
          </cell>
          <cell r="BU40">
            <v>296.07990036483051</v>
          </cell>
          <cell r="BV40">
            <v>3081.9122573031605</v>
          </cell>
          <cell r="BW40">
            <v>1</v>
          </cell>
          <cell r="BX40">
            <v>0</v>
          </cell>
          <cell r="BY40"/>
          <cell r="BZ40"/>
          <cell r="CA40">
            <v>1</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t="str">
            <v>T518C</v>
          </cell>
          <cell r="CY40" t="str">
            <v>518C</v>
          </cell>
          <cell r="CZ40" t="str">
            <v>310</v>
          </cell>
          <cell r="DA40" t="str">
            <v>518C 310</v>
          </cell>
          <cell r="DB40" t="str">
            <v>518C31</v>
          </cell>
          <cell r="DC40" t="str">
            <v>518C31</v>
          </cell>
          <cell r="DD40"/>
          <cell r="DE40">
            <v>1</v>
          </cell>
          <cell r="DF40">
            <v>12</v>
          </cell>
          <cell r="DG40">
            <v>7</v>
          </cell>
          <cell r="DH40">
            <v>5</v>
          </cell>
          <cell r="DI40">
            <v>3</v>
          </cell>
          <cell r="DJ40">
            <v>4</v>
          </cell>
        </row>
        <row r="41">
          <cell r="A41" t="str">
            <v>1Ari/Ven 035</v>
          </cell>
          <cell r="B41">
            <v>13197.886</v>
          </cell>
          <cell r="C41">
            <v>0</v>
          </cell>
          <cell r="D41">
            <v>0</v>
          </cell>
          <cell r="E41">
            <v>0</v>
          </cell>
          <cell r="F41">
            <v>-71622.66</v>
          </cell>
          <cell r="G41">
            <v>-3289543.8</v>
          </cell>
          <cell r="H41">
            <v>1177.33</v>
          </cell>
          <cell r="I41">
            <v>300.31200000000001</v>
          </cell>
          <cell r="J41">
            <v>300.31231231814564</v>
          </cell>
          <cell r="K41">
            <v>13184.814532854216</v>
          </cell>
          <cell r="L41">
            <v>4.3365</v>
          </cell>
          <cell r="M41">
            <v>57.614600000000003</v>
          </cell>
          <cell r="N41">
            <v>1</v>
          </cell>
          <cell r="O41" t="str">
            <v>c:\users\public\documents\pls\pls_cadd\projects\ariadne venus 1 line\518c ic-3ber.270</v>
          </cell>
          <cell r="P41" t="str">
            <v>518C 0° - 45° Angle Strain 3 bersfort</v>
          </cell>
          <cell r="Q41">
            <v>34.65</v>
          </cell>
          <cell r="R41">
            <v>27</v>
          </cell>
          <cell r="S41">
            <v>0</v>
          </cell>
          <cell r="T41">
            <v>0</v>
          </cell>
          <cell r="U41" t="str">
            <v>1Ari/Ven 035</v>
          </cell>
          <cell r="V41">
            <v>0</v>
          </cell>
          <cell r="W41" t="str">
            <v>19/2.7/19/2.7</v>
          </cell>
          <cell r="X41" t="str">
            <v>Composite 31mm/kV</v>
          </cell>
          <cell r="Y41">
            <v>0</v>
          </cell>
          <cell r="Z41">
            <v>0</v>
          </cell>
          <cell r="AA41">
            <v>0</v>
          </cell>
          <cell r="AB41">
            <v>0</v>
          </cell>
          <cell r="AC41">
            <v>0</v>
          </cell>
          <cell r="AD41">
            <v>0</v>
          </cell>
          <cell r="AE41">
            <v>0</v>
          </cell>
          <cell r="AF41">
            <v>71622.66</v>
          </cell>
          <cell r="AG41">
            <v>3289543.8</v>
          </cell>
          <cell r="AH41">
            <v>1177.33</v>
          </cell>
          <cell r="AI41">
            <v>30.259754699999998</v>
          </cell>
          <cell r="AJ41">
            <v>-29.722156399999999</v>
          </cell>
          <cell r="AK41" t="str">
            <v>1Ari/Ven 035</v>
          </cell>
          <cell r="AL41">
            <v>-29.722156399999999</v>
          </cell>
          <cell r="AM41">
            <v>30.259754699999998</v>
          </cell>
          <cell r="AN41">
            <v>1177.33</v>
          </cell>
          <cell r="AO41" t="str">
            <v>-29 43,32938'</v>
          </cell>
          <cell r="AP41" t="str">
            <v>30 15,58528'</v>
          </cell>
          <cell r="AQ41" t="str">
            <v>1Ari/Ven 035</v>
          </cell>
          <cell r="AR41" t="str">
            <v>36J</v>
          </cell>
          <cell r="AS41">
            <v>234924.82500000001</v>
          </cell>
          <cell r="AT41">
            <v>6708857.0669999998</v>
          </cell>
          <cell r="AU41">
            <v>1177.33</v>
          </cell>
          <cell r="AV41">
            <v>300.43895780158255</v>
          </cell>
          <cell r="AW41">
            <v>300.31</v>
          </cell>
          <cell r="AX41">
            <v>13160.350000000004</v>
          </cell>
          <cell r="AY41">
            <v>-34.32</v>
          </cell>
          <cell r="AZ41">
            <v>-34.869999999999997</v>
          </cell>
          <cell r="BA41" t="str">
            <v>234924,825,6708857,067</v>
          </cell>
          <cell r="BB41" t="str">
            <v>-text 234924,825,6708857,067 10 0 1Ari/Ven 035 518C</v>
          </cell>
          <cell r="BP41" t="str">
            <v>B</v>
          </cell>
          <cell r="BQ41">
            <v>2</v>
          </cell>
          <cell r="BR41" t="str">
            <v>JV / CIT/LET</v>
          </cell>
          <cell r="BS41">
            <v>1</v>
          </cell>
          <cell r="BT41">
            <v>1</v>
          </cell>
          <cell r="BU41">
            <v>300.31231231814564</v>
          </cell>
          <cell r="BV41">
            <v>3377.9921576679908</v>
          </cell>
          <cell r="BW41">
            <v>1</v>
          </cell>
          <cell r="BX41">
            <v>0</v>
          </cell>
          <cell r="BY41"/>
          <cell r="BZ41"/>
          <cell r="CA41">
            <v>1</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t="str">
            <v>T518C</v>
          </cell>
          <cell r="CY41" t="str">
            <v>518C</v>
          </cell>
          <cell r="CZ41" t="str">
            <v>270</v>
          </cell>
          <cell r="DA41" t="str">
            <v>518C 270</v>
          </cell>
          <cell r="DB41" t="str">
            <v>518c27</v>
          </cell>
          <cell r="DC41" t="str">
            <v>518C27</v>
          </cell>
          <cell r="DD41"/>
          <cell r="DE41">
            <v>1</v>
          </cell>
          <cell r="DF41">
            <v>6</v>
          </cell>
          <cell r="DG41">
            <v>7</v>
          </cell>
          <cell r="DH41">
            <v>7.5</v>
          </cell>
          <cell r="DI41">
            <v>5.5</v>
          </cell>
          <cell r="DJ41">
            <v>5</v>
          </cell>
        </row>
        <row r="42">
          <cell r="A42" t="str">
            <v>1Ari/Ven 036</v>
          </cell>
          <cell r="B42">
            <v>13498.198</v>
          </cell>
          <cell r="C42">
            <v>0</v>
          </cell>
          <cell r="D42">
            <v>0</v>
          </cell>
          <cell r="E42">
            <v>0</v>
          </cell>
          <cell r="F42">
            <v>-71773.801000000007</v>
          </cell>
          <cell r="G42">
            <v>-3289284.2930000001</v>
          </cell>
          <cell r="H42">
            <v>1169.5899999999999</v>
          </cell>
          <cell r="I42">
            <v>284.178</v>
          </cell>
          <cell r="J42">
            <v>284.17756706849605</v>
          </cell>
          <cell r="K42">
            <v>13468.992099922712</v>
          </cell>
          <cell r="L42">
            <v>0</v>
          </cell>
          <cell r="M42">
            <v>59.782800000000002</v>
          </cell>
          <cell r="N42">
            <v>0</v>
          </cell>
          <cell r="O42" t="str">
            <v>c:\users\public\documents\pls\pls_cadd\projects\ariadne venus 1 line\518h 3 bers\518h ic-3ber.320</v>
          </cell>
          <cell r="P42" t="str">
            <v>518H suspension tower 3 Bersfort</v>
          </cell>
          <cell r="Q42">
            <v>38.14</v>
          </cell>
          <cell r="R42">
            <v>32</v>
          </cell>
          <cell r="S42">
            <v>0</v>
          </cell>
          <cell r="T42">
            <v>0</v>
          </cell>
          <cell r="U42" t="str">
            <v>1Ari/Ven 036</v>
          </cell>
          <cell r="V42">
            <v>0</v>
          </cell>
          <cell r="W42" t="str">
            <v>19/2.7/19/2.7</v>
          </cell>
          <cell r="X42" t="str">
            <v>Composite 31mm/kV</v>
          </cell>
          <cell r="Y42">
            <v>0</v>
          </cell>
          <cell r="Z42">
            <v>0</v>
          </cell>
          <cell r="AA42">
            <v>0</v>
          </cell>
          <cell r="AB42">
            <v>0</v>
          </cell>
          <cell r="AC42">
            <v>0</v>
          </cell>
          <cell r="AD42">
            <v>0</v>
          </cell>
          <cell r="AE42">
            <v>0</v>
          </cell>
          <cell r="AF42">
            <v>71773.801000000007</v>
          </cell>
          <cell r="AG42">
            <v>3289284.2930000001</v>
          </cell>
          <cell r="AH42">
            <v>1169.5899999999999</v>
          </cell>
          <cell r="AI42">
            <v>30.258209900000001</v>
          </cell>
          <cell r="AJ42">
            <v>-29.719806699999999</v>
          </cell>
          <cell r="AK42" t="str">
            <v>1Ari/Ven 036</v>
          </cell>
          <cell r="AL42">
            <v>-29.719806699999999</v>
          </cell>
          <cell r="AM42">
            <v>30.258209900000001</v>
          </cell>
          <cell r="AN42">
            <v>1169.5899999999999</v>
          </cell>
          <cell r="AO42" t="str">
            <v>-29 43,18840'</v>
          </cell>
          <cell r="AP42" t="str">
            <v>30 15,49259'</v>
          </cell>
          <cell r="AQ42" t="str">
            <v>1Ari/Ven 036</v>
          </cell>
          <cell r="AR42" t="str">
            <v>36J</v>
          </cell>
          <cell r="AS42">
            <v>234769.147</v>
          </cell>
          <cell r="AT42">
            <v>6709114.0259999996</v>
          </cell>
          <cell r="AU42">
            <v>1169.5899999999999</v>
          </cell>
          <cell r="AV42">
            <v>284.28896112285918</v>
          </cell>
          <cell r="AW42">
            <v>284.18</v>
          </cell>
          <cell r="AX42">
            <v>13460.660000000003</v>
          </cell>
          <cell r="AY42">
            <v>-2.74</v>
          </cell>
          <cell r="AZ42">
            <v>-4.25</v>
          </cell>
          <cell r="BA42" t="str">
            <v>234769,147,6709114,026</v>
          </cell>
          <cell r="BB42" t="str">
            <v>-text 234769,147,6709114,026 10 0 1Ari/Ven 036 518H</v>
          </cell>
          <cell r="BP42" t="str">
            <v>B</v>
          </cell>
          <cell r="BQ42">
            <v>2</v>
          </cell>
          <cell r="BR42" t="str">
            <v>JV / CIT/LET</v>
          </cell>
          <cell r="BS42">
            <v>1</v>
          </cell>
          <cell r="BT42">
            <v>1</v>
          </cell>
          <cell r="BU42">
            <v>284.17756706849605</v>
          </cell>
          <cell r="BV42">
            <v>3678.3044699861366</v>
          </cell>
          <cell r="BW42">
            <v>0</v>
          </cell>
          <cell r="BX42">
            <v>1</v>
          </cell>
          <cell r="BY42"/>
          <cell r="BZ42"/>
          <cell r="CA42">
            <v>0</v>
          </cell>
          <cell r="CB42">
            <v>1</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t="str">
            <v>T518H</v>
          </cell>
          <cell r="CY42" t="str">
            <v>518H</v>
          </cell>
          <cell r="CZ42" t="str">
            <v>320</v>
          </cell>
          <cell r="DA42" t="str">
            <v>518H 320</v>
          </cell>
          <cell r="DB42" t="str">
            <v>518H32</v>
          </cell>
          <cell r="DC42" t="str">
            <v>518H32</v>
          </cell>
          <cell r="DD42"/>
          <cell r="DE42">
            <v>1</v>
          </cell>
          <cell r="DF42">
            <v>12</v>
          </cell>
          <cell r="DG42">
            <v>6.5</v>
          </cell>
          <cell r="DH42">
            <v>6.5</v>
          </cell>
          <cell r="DI42">
            <v>4</v>
          </cell>
          <cell r="DJ42">
            <v>4</v>
          </cell>
        </row>
        <row r="43">
          <cell r="A43" t="str">
            <v>1Ari/Ven 037</v>
          </cell>
          <cell r="B43">
            <v>13782.376</v>
          </cell>
          <cell r="C43">
            <v>0</v>
          </cell>
          <cell r="D43">
            <v>0</v>
          </cell>
          <cell r="E43">
            <v>0</v>
          </cell>
          <cell r="F43">
            <v>-71916.820999999996</v>
          </cell>
          <cell r="G43">
            <v>-3289038.7280000001</v>
          </cell>
          <cell r="H43">
            <v>1189.913</v>
          </cell>
          <cell r="I43">
            <v>382.80599999999998</v>
          </cell>
          <cell r="J43">
            <v>382.8065275631194</v>
          </cell>
          <cell r="K43">
            <v>13851.798627485832</v>
          </cell>
          <cell r="L43">
            <v>0</v>
          </cell>
          <cell r="M43">
            <v>59.782800000000002</v>
          </cell>
          <cell r="N43">
            <v>0</v>
          </cell>
          <cell r="O43" t="str">
            <v>c:\users\public\documents\pls\pls_cadd\projects\ariadne venus 1 line\518h 3 bers\518h ic-3ber.210</v>
          </cell>
          <cell r="P43" t="str">
            <v>518H suspension tower 3 Bersfort</v>
          </cell>
          <cell r="Q43">
            <v>27.14</v>
          </cell>
          <cell r="R43">
            <v>21</v>
          </cell>
          <cell r="S43">
            <v>0</v>
          </cell>
          <cell r="T43">
            <v>0</v>
          </cell>
          <cell r="U43" t="str">
            <v>1Ari/Ven 037</v>
          </cell>
          <cell r="V43">
            <v>0</v>
          </cell>
          <cell r="W43" t="str">
            <v>19/2.7/19/2.7</v>
          </cell>
          <cell r="X43" t="str">
            <v>Composite 31mm/kV</v>
          </cell>
          <cell r="Y43">
            <v>0</v>
          </cell>
          <cell r="Z43">
            <v>0</v>
          </cell>
          <cell r="AA43">
            <v>0</v>
          </cell>
          <cell r="AB43">
            <v>0</v>
          </cell>
          <cell r="AC43">
            <v>0</v>
          </cell>
          <cell r="AD43">
            <v>0</v>
          </cell>
          <cell r="AE43">
            <v>0</v>
          </cell>
          <cell r="AF43">
            <v>71916.820999999996</v>
          </cell>
          <cell r="AG43">
            <v>3289038.7280000001</v>
          </cell>
          <cell r="AH43">
            <v>1189.913</v>
          </cell>
          <cell r="AI43">
            <v>30.256748200000001</v>
          </cell>
          <cell r="AJ43">
            <v>-29.717583300000001</v>
          </cell>
          <cell r="AK43" t="str">
            <v>1Ari/Ven 037</v>
          </cell>
          <cell r="AL43">
            <v>-29.717583300000001</v>
          </cell>
          <cell r="AM43">
            <v>30.256748200000001</v>
          </cell>
          <cell r="AN43">
            <v>1189.913</v>
          </cell>
          <cell r="AO43" t="str">
            <v>-29 43,05500'</v>
          </cell>
          <cell r="AP43" t="str">
            <v>30 15,40489'</v>
          </cell>
          <cell r="AQ43" t="str">
            <v>1Ari/Ven 037</v>
          </cell>
          <cell r="AR43" t="str">
            <v>36J</v>
          </cell>
          <cell r="AS43">
            <v>234621.837</v>
          </cell>
          <cell r="AT43">
            <v>6709357.1720000003</v>
          </cell>
          <cell r="AU43">
            <v>1189.913</v>
          </cell>
          <cell r="AV43">
            <v>382.96635389032991</v>
          </cell>
          <cell r="AW43">
            <v>382.81</v>
          </cell>
          <cell r="AX43">
            <v>13744.840000000004</v>
          </cell>
          <cell r="AY43">
            <v>9.32</v>
          </cell>
          <cell r="AZ43">
            <v>9.32</v>
          </cell>
          <cell r="BA43" t="str">
            <v>234621,837,6709357,172</v>
          </cell>
          <cell r="BB43" t="str">
            <v>-text 234621,837,6709357,172 10 0 1Ari/Ven 037 518H</v>
          </cell>
          <cell r="BC43">
            <v>0</v>
          </cell>
          <cell r="BP43" t="str">
            <v>B</v>
          </cell>
          <cell r="BQ43">
            <v>2</v>
          </cell>
          <cell r="BR43" t="str">
            <v>JV / CIT/LET</v>
          </cell>
          <cell r="BS43">
            <v>1</v>
          </cell>
          <cell r="BT43">
            <v>1</v>
          </cell>
          <cell r="BU43">
            <v>382.8065275631194</v>
          </cell>
          <cell r="BV43">
            <v>3962.4820370546327</v>
          </cell>
          <cell r="BW43">
            <v>0</v>
          </cell>
          <cell r="BX43">
            <v>1</v>
          </cell>
          <cell r="BY43"/>
          <cell r="BZ43"/>
          <cell r="CA43">
            <v>0</v>
          </cell>
          <cell r="CB43">
            <v>1</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t="str">
            <v>T518H</v>
          </cell>
          <cell r="CY43" t="str">
            <v>518H</v>
          </cell>
          <cell r="CZ43" t="str">
            <v>210</v>
          </cell>
          <cell r="DA43" t="str">
            <v>518H 210</v>
          </cell>
          <cell r="DB43" t="str">
            <v>518H21</v>
          </cell>
          <cell r="DC43" t="str">
            <v>518H21</v>
          </cell>
          <cell r="DD43"/>
          <cell r="DE43">
            <v>1</v>
          </cell>
          <cell r="DF43">
            <v>0</v>
          </cell>
          <cell r="DG43">
            <v>10.5</v>
          </cell>
          <cell r="DH43">
            <v>7.5</v>
          </cell>
          <cell r="DI43">
            <v>3.5</v>
          </cell>
          <cell r="DJ43">
            <v>5</v>
          </cell>
        </row>
        <row r="44">
          <cell r="A44" t="str">
            <v>1Ari/Ven 038</v>
          </cell>
          <cell r="B44">
            <v>14165.182000000001</v>
          </cell>
          <cell r="C44">
            <v>0</v>
          </cell>
          <cell r="D44">
            <v>0</v>
          </cell>
          <cell r="E44">
            <v>0</v>
          </cell>
          <cell r="F44">
            <v>-72109.48</v>
          </cell>
          <cell r="G44">
            <v>-3288707.9360000002</v>
          </cell>
          <cell r="H44">
            <v>1208.385</v>
          </cell>
          <cell r="I44">
            <v>205.54900000000001</v>
          </cell>
          <cell r="J44">
            <v>205.54890684224162</v>
          </cell>
          <cell r="K44">
            <v>14057.347534328073</v>
          </cell>
          <cell r="L44">
            <v>0</v>
          </cell>
          <cell r="M44">
            <v>59.782800000000002</v>
          </cell>
          <cell r="N44">
            <v>0</v>
          </cell>
          <cell r="O44" t="str">
            <v>c:\users\public\documents\pls\pls_cadd\projects\ariadne venus 1 line\518h 3 bers\518h ic-3ber.285</v>
          </cell>
          <cell r="P44" t="str">
            <v>518H suspension tower 3 Bersfort</v>
          </cell>
          <cell r="Q44">
            <v>34.64</v>
          </cell>
          <cell r="R44">
            <v>28.5</v>
          </cell>
          <cell r="S44">
            <v>0</v>
          </cell>
          <cell r="T44">
            <v>0</v>
          </cell>
          <cell r="U44" t="str">
            <v>1Ari/Ven 038</v>
          </cell>
          <cell r="V44" t="str">
            <v>Changed from 520B stay wire in the river.</v>
          </cell>
          <cell r="W44" t="str">
            <v>19/2.7/19/2.7</v>
          </cell>
          <cell r="X44" t="str">
            <v>Composite 31mm/kV</v>
          </cell>
          <cell r="Y44" t="str">
            <v>Insulated E/W</v>
          </cell>
          <cell r="Z44">
            <v>0</v>
          </cell>
          <cell r="AA44">
            <v>0</v>
          </cell>
          <cell r="AB44">
            <v>0</v>
          </cell>
          <cell r="AC44">
            <v>0</v>
          </cell>
          <cell r="AD44">
            <v>0</v>
          </cell>
          <cell r="AE44">
            <v>0</v>
          </cell>
          <cell r="AF44">
            <v>72109.48</v>
          </cell>
          <cell r="AG44">
            <v>3288707.9360000002</v>
          </cell>
          <cell r="AH44">
            <v>1208.385</v>
          </cell>
          <cell r="AI44">
            <v>30.254779299999999</v>
          </cell>
          <cell r="AJ44">
            <v>-29.7145881</v>
          </cell>
          <cell r="AK44" t="str">
            <v>1Ari/Ven 038</v>
          </cell>
          <cell r="AL44">
            <v>-29.7145881</v>
          </cell>
          <cell r="AM44">
            <v>30.254779299999999</v>
          </cell>
          <cell r="AN44">
            <v>1208.385</v>
          </cell>
          <cell r="AO44" t="str">
            <v>-29 42,87529'</v>
          </cell>
          <cell r="AP44" t="str">
            <v>30 15,28676'</v>
          </cell>
          <cell r="AQ44" t="str">
            <v>1Ari/Ven 038</v>
          </cell>
          <cell r="AR44" t="str">
            <v>36J</v>
          </cell>
          <cell r="AS44">
            <v>234423.40100000001</v>
          </cell>
          <cell r="AT44">
            <v>6709684.7180000003</v>
          </cell>
          <cell r="AU44">
            <v>1208.385</v>
          </cell>
          <cell r="AV44">
            <v>205.62786285134953</v>
          </cell>
          <cell r="AW44">
            <v>205.55</v>
          </cell>
          <cell r="AX44">
            <v>14127.650000000003</v>
          </cell>
          <cell r="AY44">
            <v>25.97</v>
          </cell>
          <cell r="AZ44">
            <v>25.97</v>
          </cell>
          <cell r="BA44" t="str">
            <v>234423,401,6709684,718</v>
          </cell>
          <cell r="BB44" t="str">
            <v>-text 234423,401,6709684,718 10 0 1Ari/Ven 038 518H</v>
          </cell>
          <cell r="BP44" t="str">
            <v>B</v>
          </cell>
          <cell r="BQ44">
            <v>2</v>
          </cell>
          <cell r="BR44" t="str">
            <v>JV / CIT/LET</v>
          </cell>
          <cell r="BS44">
            <v>1</v>
          </cell>
          <cell r="BT44">
            <v>1</v>
          </cell>
          <cell r="BU44">
            <v>205.54890684224162</v>
          </cell>
          <cell r="BV44">
            <v>4345.2885646177519</v>
          </cell>
          <cell r="BW44">
            <v>0</v>
          </cell>
          <cell r="BX44">
            <v>1</v>
          </cell>
          <cell r="BY44">
            <v>0</v>
          </cell>
          <cell r="BZ44">
            <v>1</v>
          </cell>
          <cell r="CA44"/>
          <cell r="CB44"/>
          <cell r="CC44">
            <v>0</v>
          </cell>
          <cell r="CD44">
            <v>0</v>
          </cell>
          <cell r="CE44">
            <v>0</v>
          </cell>
          <cell r="CF44">
            <v>0</v>
          </cell>
          <cell r="CG44">
            <v>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t="str">
            <v>T518H</v>
          </cell>
          <cell r="CY44" t="str">
            <v>518H</v>
          </cell>
          <cell r="CZ44" t="str">
            <v>285</v>
          </cell>
          <cell r="DA44" t="str">
            <v>518H 285</v>
          </cell>
          <cell r="DB44" t="str">
            <v>518H28,5</v>
          </cell>
          <cell r="DC44" t="str">
            <v>518H28,5</v>
          </cell>
          <cell r="DD44"/>
          <cell r="DE44">
            <v>1</v>
          </cell>
          <cell r="DF44">
            <v>6</v>
          </cell>
          <cell r="DG44">
            <v>8</v>
          </cell>
          <cell r="DH44">
            <v>6</v>
          </cell>
          <cell r="DI44">
            <v>8</v>
          </cell>
          <cell r="DJ44">
            <v>10</v>
          </cell>
        </row>
        <row r="45">
          <cell r="A45" t="str">
            <v>1Ari/Ven 039</v>
          </cell>
          <cell r="B45">
            <v>14370.731</v>
          </cell>
          <cell r="C45">
            <v>0</v>
          </cell>
          <cell r="D45">
            <v>0</v>
          </cell>
          <cell r="E45">
            <v>0</v>
          </cell>
          <cell r="F45">
            <v>-72212.928</v>
          </cell>
          <cell r="G45">
            <v>-3288530.3160000001</v>
          </cell>
          <cell r="H45">
            <v>1232.0139999999999</v>
          </cell>
          <cell r="I45">
            <v>286.78300000000002</v>
          </cell>
          <cell r="J45">
            <v>286.78301218874884</v>
          </cell>
          <cell r="K45">
            <v>14344.130546516823</v>
          </cell>
          <cell r="L45">
            <v>0</v>
          </cell>
          <cell r="M45">
            <v>59.782800000000002</v>
          </cell>
          <cell r="N45">
            <v>0</v>
          </cell>
          <cell r="O45" t="str">
            <v>c:\users\public\documents\pls\pls_cadd\projects\ariadne venus 1 line\518h 3 bers\518h ic-3ber.180</v>
          </cell>
          <cell r="P45" t="str">
            <v>518H suspension tower 3 Bersfort</v>
          </cell>
          <cell r="Q45">
            <v>24.14</v>
          </cell>
          <cell r="R45">
            <v>18</v>
          </cell>
          <cell r="S45">
            <v>0</v>
          </cell>
          <cell r="T45">
            <v>0</v>
          </cell>
          <cell r="U45" t="str">
            <v>1Ari/Ven 039</v>
          </cell>
          <cell r="V45">
            <v>0</v>
          </cell>
          <cell r="W45" t="str">
            <v>19/2.7/19/2.7</v>
          </cell>
          <cell r="X45" t="str">
            <v>Composite 31mm/kV</v>
          </cell>
          <cell r="Y45" t="str">
            <v>Insulated E/W</v>
          </cell>
          <cell r="Z45">
            <v>0</v>
          </cell>
          <cell r="AA45">
            <v>0</v>
          </cell>
          <cell r="AB45">
            <v>0</v>
          </cell>
          <cell r="AC45">
            <v>0</v>
          </cell>
          <cell r="AD45">
            <v>0</v>
          </cell>
          <cell r="AE45">
            <v>0</v>
          </cell>
          <cell r="AF45">
            <v>72212.928</v>
          </cell>
          <cell r="AG45">
            <v>3288530.3160000001</v>
          </cell>
          <cell r="AH45">
            <v>1232.0139999999999</v>
          </cell>
          <cell r="AI45">
            <v>30.253722100000001</v>
          </cell>
          <cell r="AJ45">
            <v>-29.712979900000001</v>
          </cell>
          <cell r="AK45" t="str">
            <v>1Ari/Ven 039</v>
          </cell>
          <cell r="AL45">
            <v>-29.712979900000001</v>
          </cell>
          <cell r="AM45">
            <v>30.253722100000001</v>
          </cell>
          <cell r="AN45">
            <v>1232.0139999999999</v>
          </cell>
          <cell r="AO45" t="str">
            <v>-29 42,77879'</v>
          </cell>
          <cell r="AP45" t="str">
            <v>30 15,22333'</v>
          </cell>
          <cell r="AQ45" t="str">
            <v>1Ari/Ven 039</v>
          </cell>
          <cell r="AR45" t="str">
            <v>36J</v>
          </cell>
          <cell r="AS45">
            <v>234316.84599999999</v>
          </cell>
          <cell r="AT45">
            <v>6709860.5839999998</v>
          </cell>
          <cell r="AU45">
            <v>1232.0139999999999</v>
          </cell>
          <cell r="AV45">
            <v>286.90174675171903</v>
          </cell>
          <cell r="AW45">
            <v>286.77999999999997</v>
          </cell>
          <cell r="AX45">
            <v>14333.200000000003</v>
          </cell>
          <cell r="AY45">
            <v>13.13</v>
          </cell>
          <cell r="AZ45">
            <v>13.13</v>
          </cell>
          <cell r="BA45" t="str">
            <v>234316,846,6709860,584</v>
          </cell>
          <cell r="BB45" t="str">
            <v>-text 234316,846,6709860,584 10 0 1Ari/Ven 039 518H</v>
          </cell>
          <cell r="BP45" t="str">
            <v>B</v>
          </cell>
          <cell r="BQ45">
            <v>2</v>
          </cell>
          <cell r="BR45" t="str">
            <v>JV / CIT/LET</v>
          </cell>
          <cell r="BS45">
            <v>1</v>
          </cell>
          <cell r="BT45">
            <v>1</v>
          </cell>
          <cell r="BU45">
            <v>286.78301218874884</v>
          </cell>
          <cell r="BV45">
            <v>4550.8374714599931</v>
          </cell>
          <cell r="BW45">
            <v>0</v>
          </cell>
          <cell r="BX45">
            <v>1</v>
          </cell>
          <cell r="BY45">
            <v>0</v>
          </cell>
          <cell r="BZ45">
            <v>1</v>
          </cell>
          <cell r="CA45"/>
          <cell r="CB45"/>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t="str">
            <v>T518H</v>
          </cell>
          <cell r="CY45" t="str">
            <v>518H</v>
          </cell>
          <cell r="CZ45" t="str">
            <v>180</v>
          </cell>
          <cell r="DA45" t="str">
            <v>518H 180</v>
          </cell>
          <cell r="DB45" t="str">
            <v>518H18</v>
          </cell>
          <cell r="DC45" t="str">
            <v>518H18</v>
          </cell>
          <cell r="DD45"/>
          <cell r="DE45">
            <v>1</v>
          </cell>
          <cell r="DF45">
            <v>0</v>
          </cell>
          <cell r="DG45">
            <v>4</v>
          </cell>
          <cell r="DH45">
            <v>3</v>
          </cell>
          <cell r="DI45">
            <v>3</v>
          </cell>
          <cell r="DJ45">
            <v>4</v>
          </cell>
        </row>
        <row r="46">
          <cell r="A46" t="str">
            <v>1Ari/Ven 040</v>
          </cell>
          <cell r="B46">
            <v>14657.513999999999</v>
          </cell>
          <cell r="C46">
            <v>0</v>
          </cell>
          <cell r="D46">
            <v>0</v>
          </cell>
          <cell r="E46">
            <v>0</v>
          </cell>
          <cell r="F46">
            <v>-72357.259999999995</v>
          </cell>
          <cell r="G46">
            <v>-3288282.5</v>
          </cell>
          <cell r="H46">
            <v>1248.1300000000001</v>
          </cell>
          <cell r="I46">
            <v>368.16</v>
          </cell>
          <cell r="J46">
            <v>368.15997080091563</v>
          </cell>
          <cell r="K46">
            <v>14712.290517317739</v>
          </cell>
          <cell r="L46">
            <v>-3.0649000000000002</v>
          </cell>
          <cell r="M46">
            <v>58.250399999999999</v>
          </cell>
          <cell r="N46">
            <v>1</v>
          </cell>
          <cell r="O46" t="str">
            <v>c:\users\public\documents\pls\pls_cadd\projects\ariadne venus 1 line\518c ic-3ber.250</v>
          </cell>
          <cell r="P46" t="str">
            <v>518C 0° - 45° Angle Strain 3 bersfort</v>
          </cell>
          <cell r="Q46">
            <v>32.65</v>
          </cell>
          <cell r="R46">
            <v>25</v>
          </cell>
          <cell r="S46">
            <v>0</v>
          </cell>
          <cell r="T46">
            <v>0</v>
          </cell>
          <cell r="U46" t="str">
            <v>1Ari/Ven 040</v>
          </cell>
          <cell r="V46">
            <v>0</v>
          </cell>
          <cell r="W46" t="str">
            <v>19/2.7/19/2.7</v>
          </cell>
          <cell r="X46" t="str">
            <v>Composite 31mm/kV</v>
          </cell>
          <cell r="Y46" t="str">
            <v>Insulated E/W</v>
          </cell>
          <cell r="Z46">
            <v>0</v>
          </cell>
          <cell r="AA46">
            <v>0</v>
          </cell>
          <cell r="AB46">
            <v>0</v>
          </cell>
          <cell r="AC46">
            <v>0</v>
          </cell>
          <cell r="AD46">
            <v>0</v>
          </cell>
          <cell r="AE46">
            <v>0</v>
          </cell>
          <cell r="AF46">
            <v>72357.259999999995</v>
          </cell>
          <cell r="AG46">
            <v>3288282.5</v>
          </cell>
          <cell r="AH46">
            <v>1248.1300000000001</v>
          </cell>
          <cell r="AI46">
            <v>30.252247199999999</v>
          </cell>
          <cell r="AJ46">
            <v>-29.710736000000001</v>
          </cell>
          <cell r="AK46" t="str">
            <v>1Ari/Ven 040</v>
          </cell>
          <cell r="AL46">
            <v>-29.710736000000001</v>
          </cell>
          <cell r="AM46">
            <v>30.252247199999999</v>
          </cell>
          <cell r="AN46">
            <v>1248.1300000000001</v>
          </cell>
          <cell r="AO46" t="str">
            <v>-29 42,64416'</v>
          </cell>
          <cell r="AP46" t="str">
            <v>30 15,13483'</v>
          </cell>
          <cell r="AQ46" t="str">
            <v>1Ari/Ven 040</v>
          </cell>
          <cell r="AR46" t="str">
            <v>36J</v>
          </cell>
          <cell r="AS46">
            <v>234168.18599999999</v>
          </cell>
          <cell r="AT46">
            <v>6710105.9670000002</v>
          </cell>
          <cell r="AU46">
            <v>1248.1300000000001</v>
          </cell>
          <cell r="AV46">
            <v>368.31071320960848</v>
          </cell>
          <cell r="AW46">
            <v>368.16</v>
          </cell>
          <cell r="AX46">
            <v>14619.980000000003</v>
          </cell>
          <cell r="AY46">
            <v>23.12</v>
          </cell>
          <cell r="AZ46">
            <v>24.63</v>
          </cell>
          <cell r="BA46" t="str">
            <v>234168,186,6710105,967</v>
          </cell>
          <cell r="BB46" t="str">
            <v>-text 234168,186,6710105,967 10 0 1Ari/Ven 040 518C</v>
          </cell>
          <cell r="BC46">
            <v>0</v>
          </cell>
          <cell r="BP46" t="str">
            <v>B</v>
          </cell>
          <cell r="BQ46">
            <v>2</v>
          </cell>
          <cell r="BR46" t="str">
            <v>JV / CIT/LET</v>
          </cell>
          <cell r="BS46">
            <v>1</v>
          </cell>
          <cell r="BT46">
            <v>1</v>
          </cell>
          <cell r="BU46">
            <v>368.15997080091563</v>
          </cell>
          <cell r="BV46">
            <v>4837.6204836487423</v>
          </cell>
          <cell r="BW46">
            <v>1</v>
          </cell>
          <cell r="BX46">
            <v>0</v>
          </cell>
          <cell r="BY46">
            <v>1</v>
          </cell>
          <cell r="BZ46">
            <v>0</v>
          </cell>
          <cell r="CA46"/>
          <cell r="CB46"/>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t="str">
            <v>T518C</v>
          </cell>
          <cell r="CY46" t="str">
            <v>518C</v>
          </cell>
          <cell r="CZ46" t="str">
            <v>250</v>
          </cell>
          <cell r="DA46" t="str">
            <v>518C 250</v>
          </cell>
          <cell r="DB46" t="str">
            <v>518c25</v>
          </cell>
          <cell r="DC46" t="str">
            <v>518C25</v>
          </cell>
          <cell r="DD46"/>
          <cell r="DE46">
            <v>1</v>
          </cell>
          <cell r="DF46">
            <v>0</v>
          </cell>
          <cell r="DG46">
            <v>10.5</v>
          </cell>
          <cell r="DH46">
            <v>10</v>
          </cell>
          <cell r="DI46">
            <v>10</v>
          </cell>
          <cell r="DJ46">
            <v>10.5</v>
          </cell>
        </row>
        <row r="47">
          <cell r="A47" t="str">
            <v>1Ari/Ven 041</v>
          </cell>
          <cell r="B47">
            <v>15025.674000000001</v>
          </cell>
          <cell r="C47">
            <v>0</v>
          </cell>
          <cell r="D47">
            <v>0</v>
          </cell>
          <cell r="E47">
            <v>0</v>
          </cell>
          <cell r="F47">
            <v>-72559.292000000001</v>
          </cell>
          <cell r="G47">
            <v>-3287974.7259999998</v>
          </cell>
          <cell r="H47">
            <v>1233.242</v>
          </cell>
          <cell r="I47">
            <v>429.68599999999998</v>
          </cell>
          <cell r="J47">
            <v>429.68554698609177</v>
          </cell>
          <cell r="K47">
            <v>15141.97606430383</v>
          </cell>
          <cell r="L47">
            <v>0</v>
          </cell>
          <cell r="M47">
            <v>56.7179</v>
          </cell>
          <cell r="N47">
            <v>0</v>
          </cell>
          <cell r="O47" t="str">
            <v>c:\users\public\documents\pls\pls_cadd\projects\ariadne venus 1 line\518h 3 bers\518h ic-3ber.330</v>
          </cell>
          <cell r="P47" t="str">
            <v>518H suspension tower 3 Bersfort</v>
          </cell>
          <cell r="Q47">
            <v>39.14</v>
          </cell>
          <cell r="R47">
            <v>33</v>
          </cell>
          <cell r="S47">
            <v>0</v>
          </cell>
          <cell r="T47">
            <v>0</v>
          </cell>
          <cell r="U47" t="str">
            <v>1Ari/Ven 041</v>
          </cell>
          <cell r="V47">
            <v>0</v>
          </cell>
          <cell r="W47" t="str">
            <v>19/2.7/19/2.7</v>
          </cell>
          <cell r="X47" t="str">
            <v>Composite 31mm/kV</v>
          </cell>
          <cell r="Y47" t="str">
            <v>Insulated E/W</v>
          </cell>
          <cell r="Z47">
            <v>0</v>
          </cell>
          <cell r="AA47">
            <v>0</v>
          </cell>
          <cell r="AB47">
            <v>0</v>
          </cell>
          <cell r="AC47">
            <v>0</v>
          </cell>
          <cell r="AD47">
            <v>0</v>
          </cell>
          <cell r="AE47">
            <v>0</v>
          </cell>
          <cell r="AF47">
            <v>72559.292000000001</v>
          </cell>
          <cell r="AG47">
            <v>3287974.7259999998</v>
          </cell>
          <cell r="AH47">
            <v>1233.242</v>
          </cell>
          <cell r="AI47">
            <v>30.250180100000001</v>
          </cell>
          <cell r="AJ47">
            <v>-29.707947900000001</v>
          </cell>
          <cell r="AK47" t="str">
            <v>1Ari/Ven 041</v>
          </cell>
          <cell r="AL47">
            <v>-29.707947900000001</v>
          </cell>
          <cell r="AM47">
            <v>30.250180100000001</v>
          </cell>
          <cell r="AN47">
            <v>1233.242</v>
          </cell>
          <cell r="AO47" t="str">
            <v>-29 42,47687'</v>
          </cell>
          <cell r="AP47" t="str">
            <v>30 15,01081'</v>
          </cell>
          <cell r="AQ47" t="str">
            <v>1Ari/Ven 041</v>
          </cell>
          <cell r="AR47" t="str">
            <v>36J</v>
          </cell>
          <cell r="AS47">
            <v>233960.76699999999</v>
          </cell>
          <cell r="AT47">
            <v>6710410.3190000001</v>
          </cell>
          <cell r="AU47">
            <v>1233.242</v>
          </cell>
          <cell r="AV47">
            <v>429.85834476555181</v>
          </cell>
          <cell r="AW47">
            <v>429.69</v>
          </cell>
          <cell r="AX47">
            <v>14988.140000000003</v>
          </cell>
          <cell r="AY47">
            <v>-6.89</v>
          </cell>
          <cell r="AZ47">
            <v>-8.4</v>
          </cell>
          <cell r="BA47" t="str">
            <v>233960,767,6710410,319</v>
          </cell>
          <cell r="BB47" t="str">
            <v>-text 233960,767,6710410,319 10 0 1Ari/Ven 041 518H</v>
          </cell>
          <cell r="BP47" t="str">
            <v>B</v>
          </cell>
          <cell r="BQ47">
            <v>2</v>
          </cell>
          <cell r="BR47" t="str">
            <v>JV / CIT/LET</v>
          </cell>
          <cell r="BS47">
            <v>1</v>
          </cell>
          <cell r="BT47">
            <v>1</v>
          </cell>
          <cell r="BU47">
            <v>429.68554698609177</v>
          </cell>
          <cell r="BV47">
            <v>5205.7804544496576</v>
          </cell>
          <cell r="BW47">
            <v>0</v>
          </cell>
          <cell r="BX47">
            <v>1</v>
          </cell>
          <cell r="BY47">
            <v>0</v>
          </cell>
          <cell r="BZ47">
            <v>1</v>
          </cell>
          <cell r="CA47"/>
          <cell r="CB47"/>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t="str">
            <v>T518H</v>
          </cell>
          <cell r="CY47" t="str">
            <v>518H</v>
          </cell>
          <cell r="CZ47" t="str">
            <v>330</v>
          </cell>
          <cell r="DA47" t="str">
            <v>518H 330</v>
          </cell>
          <cell r="DB47" t="str">
            <v>518H33</v>
          </cell>
          <cell r="DC47" t="str">
            <v>518H33</v>
          </cell>
          <cell r="DD47"/>
          <cell r="DE47">
            <v>1</v>
          </cell>
          <cell r="DF47">
            <v>12</v>
          </cell>
          <cell r="DG47">
            <v>5.5</v>
          </cell>
          <cell r="DH47">
            <v>7</v>
          </cell>
          <cell r="DI47">
            <v>7.5</v>
          </cell>
          <cell r="DJ47">
            <v>6</v>
          </cell>
        </row>
        <row r="48">
          <cell r="A48" t="str">
            <v>1Ari/Ven 042</v>
          </cell>
          <cell r="B48">
            <v>15455.36</v>
          </cell>
          <cell r="C48">
            <v>0</v>
          </cell>
          <cell r="D48">
            <v>0</v>
          </cell>
          <cell r="E48">
            <v>0</v>
          </cell>
          <cell r="F48">
            <v>-72795.087</v>
          </cell>
          <cell r="G48">
            <v>-3287615.5180000002</v>
          </cell>
          <cell r="H48">
            <v>1228.3040000000001</v>
          </cell>
          <cell r="I48">
            <v>357.99299999999999</v>
          </cell>
          <cell r="J48">
            <v>357.99344523918398</v>
          </cell>
          <cell r="K48">
            <v>15499.969509543014</v>
          </cell>
          <cell r="L48">
            <v>0</v>
          </cell>
          <cell r="M48">
            <v>56.7179</v>
          </cell>
          <cell r="N48">
            <v>0</v>
          </cell>
          <cell r="O48" t="str">
            <v>c:\users\public\documents\pls\pls_cadd\projects\ariadne venus 1 line\518h 3 bers\518h ic-3ber.270</v>
          </cell>
          <cell r="P48" t="str">
            <v>518H suspension tower 3 Bersfort</v>
          </cell>
          <cell r="Q48">
            <v>33.14</v>
          </cell>
          <cell r="R48">
            <v>27</v>
          </cell>
          <cell r="S48">
            <v>0</v>
          </cell>
          <cell r="T48">
            <v>0</v>
          </cell>
          <cell r="U48" t="str">
            <v>1Ari/Ven 042</v>
          </cell>
          <cell r="V48">
            <v>0</v>
          </cell>
          <cell r="W48" t="str">
            <v>19/2.7/19/2.7</v>
          </cell>
          <cell r="X48" t="str">
            <v>Composite 31mm/kV</v>
          </cell>
          <cell r="Y48" t="str">
            <v>Insulated E/W</v>
          </cell>
          <cell r="Z48">
            <v>0</v>
          </cell>
          <cell r="AA48">
            <v>0</v>
          </cell>
          <cell r="AB48">
            <v>0</v>
          </cell>
          <cell r="AC48">
            <v>0</v>
          </cell>
          <cell r="AD48">
            <v>0</v>
          </cell>
          <cell r="AE48">
            <v>0</v>
          </cell>
          <cell r="AF48">
            <v>72795.087</v>
          </cell>
          <cell r="AG48">
            <v>3287615.5180000002</v>
          </cell>
          <cell r="AH48">
            <v>1228.3040000000001</v>
          </cell>
          <cell r="AI48">
            <v>30.247767799999998</v>
          </cell>
          <cell r="AJ48">
            <v>-29.704693800000001</v>
          </cell>
          <cell r="AK48" t="str">
            <v>1Ari/Ven 042</v>
          </cell>
          <cell r="AL48">
            <v>-29.704693800000001</v>
          </cell>
          <cell r="AM48">
            <v>30.247767799999998</v>
          </cell>
          <cell r="AN48">
            <v>1228.3040000000001</v>
          </cell>
          <cell r="AO48" t="str">
            <v>-29 42,28163'</v>
          </cell>
          <cell r="AP48" t="str">
            <v>30 14,86607'</v>
          </cell>
          <cell r="AQ48" t="str">
            <v>1Ari/Ven 042</v>
          </cell>
          <cell r="AR48" t="str">
            <v>36J</v>
          </cell>
          <cell r="AS48">
            <v>233718.696</v>
          </cell>
          <cell r="AT48">
            <v>6710765.5369999995</v>
          </cell>
          <cell r="AU48">
            <v>1228.3040000000001</v>
          </cell>
          <cell r="AV48">
            <v>358.14473687784943</v>
          </cell>
          <cell r="AW48">
            <v>357.99</v>
          </cell>
          <cell r="AX48">
            <v>15417.830000000004</v>
          </cell>
          <cell r="AY48">
            <v>-10.94</v>
          </cell>
          <cell r="AZ48">
            <v>-10.94</v>
          </cell>
          <cell r="BA48" t="str">
            <v>233718,696,6710765,537</v>
          </cell>
          <cell r="BB48" t="str">
            <v>-text 233718,696,6710765,537 10 0 1Ari/Ven 042 518H</v>
          </cell>
          <cell r="BP48" t="str">
            <v>B</v>
          </cell>
          <cell r="BQ48">
            <v>2</v>
          </cell>
          <cell r="BR48" t="str">
            <v>JV / CIT/LET</v>
          </cell>
          <cell r="BS48">
            <v>1</v>
          </cell>
          <cell r="BT48">
            <v>1</v>
          </cell>
          <cell r="BU48">
            <v>357.99344523918398</v>
          </cell>
          <cell r="BV48">
            <v>5635.4660014357496</v>
          </cell>
          <cell r="BW48">
            <v>0</v>
          </cell>
          <cell r="BX48">
            <v>1</v>
          </cell>
          <cell r="BY48">
            <v>0</v>
          </cell>
          <cell r="BZ48">
            <v>1</v>
          </cell>
          <cell r="CA48"/>
          <cell r="CB48"/>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t="str">
            <v>T518H</v>
          </cell>
          <cell r="CY48" t="str">
            <v>518H</v>
          </cell>
          <cell r="CZ48" t="str">
            <v>270</v>
          </cell>
          <cell r="DA48" t="str">
            <v>518H 270</v>
          </cell>
          <cell r="DB48" t="str">
            <v>518H27</v>
          </cell>
          <cell r="DC48" t="str">
            <v>518H27</v>
          </cell>
          <cell r="DD48"/>
          <cell r="DE48">
            <v>1</v>
          </cell>
          <cell r="DF48">
            <v>6</v>
          </cell>
          <cell r="DG48">
            <v>5</v>
          </cell>
          <cell r="DH48">
            <v>5</v>
          </cell>
          <cell r="DI48">
            <v>7.5</v>
          </cell>
          <cell r="DJ48">
            <v>6.5</v>
          </cell>
        </row>
        <row r="49">
          <cell r="A49" t="str">
            <v>1Ari/Ven 043</v>
          </cell>
          <cell r="B49">
            <v>15813.352999999999</v>
          </cell>
          <cell r="C49">
            <v>0</v>
          </cell>
          <cell r="D49">
            <v>0</v>
          </cell>
          <cell r="E49">
            <v>0</v>
          </cell>
          <cell r="F49">
            <v>-72991.539999999994</v>
          </cell>
          <cell r="G49">
            <v>-3287316.2429999998</v>
          </cell>
          <cell r="H49">
            <v>1169.046</v>
          </cell>
          <cell r="I49">
            <v>308.33800000000002</v>
          </cell>
          <cell r="J49">
            <v>308.33792065198031</v>
          </cell>
          <cell r="K49">
            <v>15808.307430194995</v>
          </cell>
          <cell r="L49">
            <v>0</v>
          </cell>
          <cell r="M49">
            <v>56.7179</v>
          </cell>
          <cell r="N49">
            <v>0</v>
          </cell>
          <cell r="O49" t="str">
            <v>c:\users\public\documents\pls\pls_cadd\projects\ariadne venus 1 line\518h 3 bers\518h ic-3ber.320</v>
          </cell>
          <cell r="P49" t="str">
            <v>518H suspension tower 3 Bersfort</v>
          </cell>
          <cell r="Q49">
            <v>38.14</v>
          </cell>
          <cell r="R49">
            <v>32</v>
          </cell>
          <cell r="S49">
            <v>0</v>
          </cell>
          <cell r="T49">
            <v>0</v>
          </cell>
          <cell r="U49" t="str">
            <v>1Ari/Ven 043</v>
          </cell>
          <cell r="V49">
            <v>0</v>
          </cell>
          <cell r="W49" t="str">
            <v>19/2.7/19/2.7</v>
          </cell>
          <cell r="X49" t="str">
            <v>Composite 31mm/kV</v>
          </cell>
          <cell r="Y49" t="str">
            <v>Insulated E/W</v>
          </cell>
          <cell r="Z49">
            <v>0</v>
          </cell>
          <cell r="AA49">
            <v>0</v>
          </cell>
          <cell r="AB49">
            <v>0</v>
          </cell>
          <cell r="AC49">
            <v>0</v>
          </cell>
          <cell r="AD49">
            <v>0</v>
          </cell>
          <cell r="AE49">
            <v>0</v>
          </cell>
          <cell r="AF49">
            <v>72991.539999999994</v>
          </cell>
          <cell r="AG49">
            <v>3287316.2429999998</v>
          </cell>
          <cell r="AH49">
            <v>1169.046</v>
          </cell>
          <cell r="AI49">
            <v>30.245757999999999</v>
          </cell>
          <cell r="AJ49">
            <v>-29.701982600000001</v>
          </cell>
          <cell r="AK49" t="str">
            <v>1Ari/Ven 043</v>
          </cell>
          <cell r="AL49">
            <v>-29.701982600000001</v>
          </cell>
          <cell r="AM49">
            <v>30.245757999999999</v>
          </cell>
          <cell r="AN49">
            <v>1169.046</v>
          </cell>
          <cell r="AO49" t="str">
            <v>-29 42,11896'</v>
          </cell>
          <cell r="AP49" t="str">
            <v>30 14,74548'</v>
          </cell>
          <cell r="AQ49" t="str">
            <v>1Ari/Ven 043</v>
          </cell>
          <cell r="AR49" t="str">
            <v>36J</v>
          </cell>
          <cell r="AS49">
            <v>233517.003</v>
          </cell>
          <cell r="AT49">
            <v>6711061.4890000001</v>
          </cell>
          <cell r="AU49">
            <v>1169.046</v>
          </cell>
          <cell r="AV49">
            <v>308.46868200798207</v>
          </cell>
          <cell r="AW49">
            <v>308.33999999999997</v>
          </cell>
          <cell r="AX49">
            <v>15775.820000000003</v>
          </cell>
          <cell r="AY49">
            <v>-54.26</v>
          </cell>
          <cell r="AZ49">
            <v>-54.26</v>
          </cell>
          <cell r="BA49" t="str">
            <v>233517,003,6711061,489</v>
          </cell>
          <cell r="BB49" t="str">
            <v>-text 233517,003,6711061,489 10 0 1Ari/Ven 043 518H</v>
          </cell>
          <cell r="BP49" t="str">
            <v>B</v>
          </cell>
          <cell r="BQ49">
            <v>2</v>
          </cell>
          <cell r="BR49" t="str">
            <v>JV / CIT/LET</v>
          </cell>
          <cell r="BS49">
            <v>1</v>
          </cell>
          <cell r="BT49">
            <v>1</v>
          </cell>
          <cell r="BU49">
            <v>308.33792065198031</v>
          </cell>
          <cell r="BV49">
            <v>5993.4594466749331</v>
          </cell>
          <cell r="BW49">
            <v>0</v>
          </cell>
          <cell r="BX49">
            <v>1</v>
          </cell>
          <cell r="BY49">
            <v>0</v>
          </cell>
          <cell r="BZ49">
            <v>1</v>
          </cell>
          <cell r="CA49"/>
          <cell r="CB49"/>
          <cell r="CC49">
            <v>0</v>
          </cell>
          <cell r="CD49">
            <v>0</v>
          </cell>
          <cell r="CE49">
            <v>0</v>
          </cell>
          <cell r="CF49">
            <v>0</v>
          </cell>
          <cell r="CG49">
            <v>0</v>
          </cell>
          <cell r="CH49">
            <v>0</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t="str">
            <v>T518H</v>
          </cell>
          <cell r="CY49" t="str">
            <v>518H</v>
          </cell>
          <cell r="CZ49" t="str">
            <v>320</v>
          </cell>
          <cell r="DA49" t="str">
            <v>518H 320</v>
          </cell>
          <cell r="DB49" t="str">
            <v>518H32</v>
          </cell>
          <cell r="DC49" t="str">
            <v>518H32</v>
          </cell>
          <cell r="DD49"/>
          <cell r="DE49">
            <v>1</v>
          </cell>
          <cell r="DF49">
            <v>12</v>
          </cell>
          <cell r="DG49">
            <v>4</v>
          </cell>
          <cell r="DH49">
            <v>4</v>
          </cell>
          <cell r="DI49">
            <v>7</v>
          </cell>
          <cell r="DJ49">
            <v>6</v>
          </cell>
        </row>
        <row r="50">
          <cell r="A50" t="str">
            <v>1Ari/Ven 044</v>
          </cell>
          <cell r="B50">
            <v>16121.691000000001</v>
          </cell>
          <cell r="C50">
            <v>0</v>
          </cell>
          <cell r="D50">
            <v>0</v>
          </cell>
          <cell r="E50">
            <v>0</v>
          </cell>
          <cell r="F50">
            <v>-73160.744000000006</v>
          </cell>
          <cell r="G50">
            <v>-3287058.4789999998</v>
          </cell>
          <cell r="H50">
            <v>1148.356</v>
          </cell>
          <cell r="I50">
            <v>278.89499999999998</v>
          </cell>
          <cell r="J50">
            <v>278.89479505532893</v>
          </cell>
          <cell r="K50">
            <v>16087.202225250323</v>
          </cell>
          <cell r="L50">
            <v>0</v>
          </cell>
          <cell r="M50">
            <v>56.7179</v>
          </cell>
          <cell r="N50">
            <v>0</v>
          </cell>
          <cell r="O50" t="str">
            <v>c:\users\public\documents\pls\pls_cadd\projects\ariadne venus 1 line\518h 3 bers\518h ic-3ber.255</v>
          </cell>
          <cell r="P50" t="str">
            <v>518H suspension tower 3 Bersfort</v>
          </cell>
          <cell r="Q50">
            <v>31.64</v>
          </cell>
          <cell r="R50">
            <v>25.5</v>
          </cell>
          <cell r="S50">
            <v>0</v>
          </cell>
          <cell r="T50">
            <v>0</v>
          </cell>
          <cell r="U50" t="str">
            <v>1Ari/Ven 044</v>
          </cell>
          <cell r="V50">
            <v>0</v>
          </cell>
          <cell r="W50" t="str">
            <v>19/2.7/19/2.7</v>
          </cell>
          <cell r="X50" t="str">
            <v>Composite 31mm/kV</v>
          </cell>
          <cell r="Y50" t="str">
            <v>Insulated E/W</v>
          </cell>
          <cell r="Z50">
            <v>0</v>
          </cell>
          <cell r="AA50">
            <v>0</v>
          </cell>
          <cell r="AB50">
            <v>0</v>
          </cell>
          <cell r="AC50">
            <v>0</v>
          </cell>
          <cell r="AD50">
            <v>0</v>
          </cell>
          <cell r="AE50">
            <v>0</v>
          </cell>
          <cell r="AF50">
            <v>73160.744000000006</v>
          </cell>
          <cell r="AG50">
            <v>3287058.4789999998</v>
          </cell>
          <cell r="AH50">
            <v>1148.356</v>
          </cell>
          <cell r="AI50">
            <v>30.2440271</v>
          </cell>
          <cell r="AJ50">
            <v>-29.6996474</v>
          </cell>
          <cell r="AK50" t="str">
            <v>1Ari/Ven 044</v>
          </cell>
          <cell r="AL50">
            <v>-29.6996474</v>
          </cell>
          <cell r="AM50">
            <v>30.2440271</v>
          </cell>
          <cell r="AN50">
            <v>1148.356</v>
          </cell>
          <cell r="AO50" t="str">
            <v>-29 41,97884'</v>
          </cell>
          <cell r="AP50" t="str">
            <v>30 14,64163'</v>
          </cell>
          <cell r="AQ50" t="str">
            <v>1Ari/Ven 044</v>
          </cell>
          <cell r="AR50" t="str">
            <v>36J</v>
          </cell>
          <cell r="AS50">
            <v>233343.291</v>
          </cell>
          <cell r="AT50">
            <v>6711316.3949999996</v>
          </cell>
          <cell r="AU50">
            <v>1148.356</v>
          </cell>
          <cell r="AV50">
            <v>279.00811859942394</v>
          </cell>
          <cell r="AW50">
            <v>278.89</v>
          </cell>
          <cell r="AX50">
            <v>16084.160000000003</v>
          </cell>
          <cell r="AY50">
            <v>-27.19</v>
          </cell>
          <cell r="AZ50">
            <v>-27.19</v>
          </cell>
          <cell r="BA50" t="str">
            <v>233343,291,6711316,395</v>
          </cell>
          <cell r="BB50" t="str">
            <v>-text 233343,291,6711316,395 10 0 1Ari/Ven 044 518H</v>
          </cell>
          <cell r="BP50" t="str">
            <v>B</v>
          </cell>
          <cell r="BQ50">
            <v>2</v>
          </cell>
          <cell r="BR50" t="str">
            <v>JV / CIT/LET</v>
          </cell>
          <cell r="BS50">
            <v>1</v>
          </cell>
          <cell r="BT50">
            <v>1</v>
          </cell>
          <cell r="BU50">
            <v>278.89479505532893</v>
          </cell>
          <cell r="BV50">
            <v>6301.7973673269134</v>
          </cell>
          <cell r="BW50">
            <v>0</v>
          </cell>
          <cell r="BX50">
            <v>1</v>
          </cell>
          <cell r="BY50">
            <v>0</v>
          </cell>
          <cell r="BZ50">
            <v>1</v>
          </cell>
          <cell r="CA50"/>
          <cell r="CB50"/>
          <cell r="CC50">
            <v>0</v>
          </cell>
          <cell r="CD50">
            <v>0</v>
          </cell>
          <cell r="CE50">
            <v>0</v>
          </cell>
          <cell r="CF50">
            <v>0</v>
          </cell>
          <cell r="CG50">
            <v>0</v>
          </cell>
          <cell r="CH50">
            <v>0</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t="str">
            <v>T518H</v>
          </cell>
          <cell r="CY50" t="str">
            <v>518H</v>
          </cell>
          <cell r="CZ50" t="str">
            <v>255</v>
          </cell>
          <cell r="DA50" t="str">
            <v>518H 255</v>
          </cell>
          <cell r="DB50" t="str">
            <v>518H25,5</v>
          </cell>
          <cell r="DC50" t="str">
            <v>518H25,5</v>
          </cell>
          <cell r="DD50"/>
          <cell r="DE50">
            <v>1</v>
          </cell>
          <cell r="DF50">
            <v>6</v>
          </cell>
          <cell r="DG50">
            <v>3.5</v>
          </cell>
          <cell r="DH50">
            <v>3.5</v>
          </cell>
          <cell r="DI50">
            <v>6.5</v>
          </cell>
          <cell r="DJ50">
            <v>6.5</v>
          </cell>
        </row>
        <row r="51">
          <cell r="A51" t="str">
            <v>1Ari/Ven 045</v>
          </cell>
          <cell r="B51">
            <v>16400.585999999999</v>
          </cell>
          <cell r="C51">
            <v>0</v>
          </cell>
          <cell r="D51">
            <v>0</v>
          </cell>
          <cell r="E51">
            <v>0</v>
          </cell>
          <cell r="F51">
            <v>-73313.790999999997</v>
          </cell>
          <cell r="G51">
            <v>-3286825.3289999999</v>
          </cell>
          <cell r="H51">
            <v>1128.566</v>
          </cell>
          <cell r="I51">
            <v>679.33699999999999</v>
          </cell>
          <cell r="J51">
            <v>679.33747591312772</v>
          </cell>
          <cell r="K51">
            <v>16766.539701163452</v>
          </cell>
          <cell r="L51">
            <v>0</v>
          </cell>
          <cell r="M51">
            <v>56.7179</v>
          </cell>
          <cell r="N51">
            <v>1</v>
          </cell>
          <cell r="O51" t="str">
            <v>c:\users\public\documents\pls\pls_cadd\projects\ariadne venus 1 line\518c ic-3ber.200</v>
          </cell>
          <cell r="P51" t="str">
            <v>518C 0° - 45° Angle Strain 3 bersfort</v>
          </cell>
          <cell r="Q51">
            <v>27.65</v>
          </cell>
          <cell r="R51">
            <v>20</v>
          </cell>
          <cell r="S51">
            <v>0</v>
          </cell>
          <cell r="T51">
            <v>0</v>
          </cell>
          <cell r="U51" t="str">
            <v>1Ari/Ven 045</v>
          </cell>
          <cell r="V51">
            <v>0</v>
          </cell>
          <cell r="W51" t="str">
            <v>19/2.7/19/2.7</v>
          </cell>
          <cell r="X51" t="str">
            <v>Composite 31mm/kV</v>
          </cell>
          <cell r="Y51" t="str">
            <v>Insulated E/W</v>
          </cell>
          <cell r="Z51">
            <v>0</v>
          </cell>
          <cell r="AA51">
            <v>0</v>
          </cell>
          <cell r="AB51">
            <v>0</v>
          </cell>
          <cell r="AC51">
            <v>0</v>
          </cell>
          <cell r="AD51">
            <v>0</v>
          </cell>
          <cell r="AE51">
            <v>0</v>
          </cell>
          <cell r="AF51">
            <v>73313.790999999997</v>
          </cell>
          <cell r="AG51">
            <v>3286825.3289999999</v>
          </cell>
          <cell r="AH51">
            <v>1128.566</v>
          </cell>
          <cell r="AI51">
            <v>30.242461599999999</v>
          </cell>
          <cell r="AJ51">
            <v>-29.697535200000001</v>
          </cell>
          <cell r="AK51" t="str">
            <v>1Ari/Ven 045</v>
          </cell>
          <cell r="AL51">
            <v>-29.697535200000001</v>
          </cell>
          <cell r="AM51">
            <v>30.242461599999999</v>
          </cell>
          <cell r="AN51">
            <v>1128.566</v>
          </cell>
          <cell r="AO51" t="str">
            <v>-29 41,85211'</v>
          </cell>
          <cell r="AP51" t="str">
            <v>30 14,54770'</v>
          </cell>
          <cell r="AQ51" t="str">
            <v>1Ari/Ven 045</v>
          </cell>
          <cell r="AR51" t="str">
            <v>36J</v>
          </cell>
          <cell r="AS51">
            <v>233186.171</v>
          </cell>
          <cell r="AT51">
            <v>6711546.9570000004</v>
          </cell>
          <cell r="AU51">
            <v>1128.566</v>
          </cell>
          <cell r="AV51">
            <v>679.61786350345949</v>
          </cell>
          <cell r="AW51">
            <v>679.34</v>
          </cell>
          <cell r="AX51">
            <v>16363.050000000003</v>
          </cell>
          <cell r="AY51">
            <v>-25.29</v>
          </cell>
          <cell r="AZ51">
            <v>-23.78</v>
          </cell>
          <cell r="BA51" t="str">
            <v>233186,171,6711546,957</v>
          </cell>
          <cell r="BB51" t="str">
            <v>-text 233186,171,6711546,957 10 0 1Ari/Ven 045 518C</v>
          </cell>
          <cell r="BC51">
            <v>0</v>
          </cell>
          <cell r="BP51" t="str">
            <v>B</v>
          </cell>
          <cell r="BQ51">
            <v>2</v>
          </cell>
          <cell r="BR51" t="str">
            <v>JV / CIT/LET</v>
          </cell>
          <cell r="BS51">
            <v>1</v>
          </cell>
          <cell r="BT51">
            <v>1</v>
          </cell>
          <cell r="BU51">
            <v>679.33747591312772</v>
          </cell>
          <cell r="BV51">
            <v>6580.6921623822427</v>
          </cell>
          <cell r="BW51">
            <v>1</v>
          </cell>
          <cell r="BX51">
            <v>0</v>
          </cell>
          <cell r="BY51">
            <v>1</v>
          </cell>
          <cell r="BZ51">
            <v>0</v>
          </cell>
          <cell r="CA51"/>
          <cell r="CB51"/>
          <cell r="CC51">
            <v>0</v>
          </cell>
          <cell r="CD51">
            <v>0</v>
          </cell>
          <cell r="CE51">
            <v>0</v>
          </cell>
          <cell r="CF51">
            <v>0</v>
          </cell>
          <cell r="CG51">
            <v>0</v>
          </cell>
          <cell r="CH51">
            <v>0</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t="str">
            <v>T518C</v>
          </cell>
          <cell r="CY51" t="str">
            <v>518C</v>
          </cell>
          <cell r="CZ51" t="str">
            <v>200</v>
          </cell>
          <cell r="DA51" t="str">
            <v>518C 200</v>
          </cell>
          <cell r="DB51" t="str">
            <v>518c20</v>
          </cell>
          <cell r="DC51" t="str">
            <v>518C20</v>
          </cell>
          <cell r="DD51"/>
          <cell r="DE51">
            <v>1</v>
          </cell>
          <cell r="DF51">
            <v>0</v>
          </cell>
          <cell r="DG51">
            <v>5</v>
          </cell>
          <cell r="DH51">
            <v>6</v>
          </cell>
          <cell r="DI51">
            <v>7</v>
          </cell>
          <cell r="DJ51">
            <v>5.5</v>
          </cell>
        </row>
        <row r="52">
          <cell r="A52" t="str">
            <v>1Ari/Ven 046</v>
          </cell>
          <cell r="B52">
            <v>17079.922999999999</v>
          </cell>
          <cell r="C52">
            <v>0</v>
          </cell>
          <cell r="D52">
            <v>0</v>
          </cell>
          <cell r="E52">
            <v>0</v>
          </cell>
          <cell r="F52">
            <v>-73686.585000000006</v>
          </cell>
          <cell r="G52">
            <v>-3286257.4169999999</v>
          </cell>
          <cell r="H52">
            <v>1167.578</v>
          </cell>
          <cell r="I52">
            <v>582.27200000000005</v>
          </cell>
          <cell r="J52">
            <v>582.27163340917366</v>
          </cell>
          <cell r="K52">
            <v>17348.811334572627</v>
          </cell>
          <cell r="L52">
            <v>0</v>
          </cell>
          <cell r="M52">
            <v>56.7179</v>
          </cell>
          <cell r="N52">
            <v>1</v>
          </cell>
          <cell r="O52" t="str">
            <v>c:\users\public\documents\pls\pls_cadd\projects\ariadne venus 1 line\518c 240 steel 43a bolts 4-6 inline.tow240</v>
          </cell>
          <cell r="P52" t="str">
            <v xml:space="preserve">518C 24m CAH </v>
          </cell>
          <cell r="Q52">
            <v>30.2</v>
          </cell>
          <cell r="R52">
            <v>24</v>
          </cell>
          <cell r="S52">
            <v>0</v>
          </cell>
          <cell r="T52">
            <v>0</v>
          </cell>
          <cell r="U52" t="str">
            <v>1Ari/Ven 046</v>
          </cell>
          <cell r="V52" t="str">
            <v>Protect agains erosion, Wind span calculated to 670</v>
          </cell>
          <cell r="W52" t="str">
            <v>19/2.7/19/2.7</v>
          </cell>
          <cell r="X52" t="str">
            <v>Composite 31mm/kV</v>
          </cell>
          <cell r="Y52" t="str">
            <v>Insulated E/W</v>
          </cell>
          <cell r="Z52">
            <v>0</v>
          </cell>
          <cell r="AA52">
            <v>0</v>
          </cell>
          <cell r="AB52">
            <v>0</v>
          </cell>
          <cell r="AC52">
            <v>0</v>
          </cell>
          <cell r="AD52">
            <v>0</v>
          </cell>
          <cell r="AE52">
            <v>0</v>
          </cell>
          <cell r="AF52">
            <v>73686.585000000006</v>
          </cell>
          <cell r="AG52">
            <v>3286257.4169999999</v>
          </cell>
          <cell r="AH52">
            <v>1167.578</v>
          </cell>
          <cell r="AI52">
            <v>30.2386485</v>
          </cell>
          <cell r="AJ52">
            <v>-29.692390199999998</v>
          </cell>
          <cell r="AK52" t="str">
            <v>1Ari/Ven 046</v>
          </cell>
          <cell r="AL52">
            <v>-29.692390199999998</v>
          </cell>
          <cell r="AM52">
            <v>30.2386485</v>
          </cell>
          <cell r="AN52">
            <v>1167.578</v>
          </cell>
          <cell r="AO52" t="str">
            <v>-29 41,54341'</v>
          </cell>
          <cell r="AP52" t="str">
            <v>30 14,31891'</v>
          </cell>
          <cell r="AQ52" t="str">
            <v>1Ari/Ven 046</v>
          </cell>
          <cell r="AR52" t="str">
            <v>36J</v>
          </cell>
          <cell r="AS52">
            <v>232803.448</v>
          </cell>
          <cell r="AT52">
            <v>6712108.5650000004</v>
          </cell>
          <cell r="AU52">
            <v>1167.578</v>
          </cell>
          <cell r="AV52">
            <v>582.50955748491083</v>
          </cell>
          <cell r="AW52">
            <v>582.27</v>
          </cell>
          <cell r="AX52">
            <v>17042.390000000003</v>
          </cell>
          <cell r="AY52">
            <v>43.01</v>
          </cell>
          <cell r="AZ52">
            <v>41.56</v>
          </cell>
          <cell r="BA52" t="str">
            <v>232803,448,6712108,565</v>
          </cell>
          <cell r="BB52" t="str">
            <v>-text 232803,448,6712108,565 10 0 1Ari/Ven 046 518C</v>
          </cell>
          <cell r="BP52" t="str">
            <v>B</v>
          </cell>
          <cell r="BQ52">
            <v>2</v>
          </cell>
          <cell r="BR52" t="str">
            <v>JV / CIT/LET</v>
          </cell>
          <cell r="BS52">
            <v>1</v>
          </cell>
          <cell r="BT52">
            <v>1</v>
          </cell>
          <cell r="BU52">
            <v>582.27163340917366</v>
          </cell>
          <cell r="BV52">
            <v>7260.0296382953702</v>
          </cell>
          <cell r="BW52">
            <v>1</v>
          </cell>
          <cell r="BX52">
            <v>0</v>
          </cell>
          <cell r="BY52">
            <v>1</v>
          </cell>
          <cell r="BZ52">
            <v>0</v>
          </cell>
          <cell r="CA52"/>
          <cell r="CB52"/>
          <cell r="CC52">
            <v>0</v>
          </cell>
          <cell r="CD52">
            <v>0</v>
          </cell>
          <cell r="CE52">
            <v>0</v>
          </cell>
          <cell r="CF52">
            <v>0</v>
          </cell>
          <cell r="CG52">
            <v>0</v>
          </cell>
          <cell r="CH52">
            <v>0</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t="str">
            <v>T518C</v>
          </cell>
          <cell r="CY52" t="str">
            <v>518C</v>
          </cell>
          <cell r="CZ52" t="str">
            <v>240</v>
          </cell>
          <cell r="DA52" t="str">
            <v>518C 240</v>
          </cell>
          <cell r="DB52" t="str">
            <v>518C24</v>
          </cell>
          <cell r="DC52" t="str">
            <v>518C24</v>
          </cell>
          <cell r="DD52"/>
          <cell r="DE52">
            <v>1</v>
          </cell>
          <cell r="DF52">
            <v>0</v>
          </cell>
          <cell r="DG52">
            <v>7.5</v>
          </cell>
          <cell r="DH52">
            <v>8</v>
          </cell>
          <cell r="DI52">
            <v>11.5</v>
          </cell>
          <cell r="DJ52">
            <v>10.5</v>
          </cell>
        </row>
        <row r="53">
          <cell r="A53" t="str">
            <v>1Ari/Ven 047</v>
          </cell>
          <cell r="B53">
            <v>17662.195</v>
          </cell>
          <cell r="C53">
            <v>0</v>
          </cell>
          <cell r="D53">
            <v>0</v>
          </cell>
          <cell r="E53">
            <v>0</v>
          </cell>
          <cell r="F53">
            <v>-74006.112999999998</v>
          </cell>
          <cell r="G53">
            <v>-3285770.65</v>
          </cell>
          <cell r="H53">
            <v>1163.0920000000001</v>
          </cell>
          <cell r="I53">
            <v>320.66300000000001</v>
          </cell>
          <cell r="J53">
            <v>320.66228586769853</v>
          </cell>
          <cell r="K53">
            <v>17669.473620440327</v>
          </cell>
          <cell r="L53">
            <v>0</v>
          </cell>
          <cell r="M53">
            <v>56.7179</v>
          </cell>
          <cell r="N53">
            <v>0</v>
          </cell>
          <cell r="O53" t="str">
            <v>c:\users\public\documents\pls\pls_cadd\projects\ariadne venus 1 line\518h\518h332.tow332</v>
          </cell>
          <cell r="P53" t="str">
            <v xml:space="preserve">518H 332 </v>
          </cell>
          <cell r="Q53">
            <v>39.65</v>
          </cell>
          <cell r="R53">
            <v>33.200000000000003</v>
          </cell>
          <cell r="S53">
            <v>0</v>
          </cell>
          <cell r="T53" t="str">
            <v>Ph, 2500</v>
          </cell>
          <cell r="U53" t="str">
            <v>1Ari/Ven 047</v>
          </cell>
          <cell r="V53" t="str">
            <v>Use pile foundations</v>
          </cell>
          <cell r="W53" t="str">
            <v>19/2.7/19/2.7</v>
          </cell>
          <cell r="X53" t="str">
            <v>Composite 31mm/kV</v>
          </cell>
          <cell r="Y53" t="str">
            <v>Insulated E/W</v>
          </cell>
          <cell r="Z53">
            <v>0</v>
          </cell>
          <cell r="AA53">
            <v>0</v>
          </cell>
          <cell r="AB53">
            <v>0</v>
          </cell>
          <cell r="AC53">
            <v>0</v>
          </cell>
          <cell r="AD53">
            <v>0</v>
          </cell>
          <cell r="AE53">
            <v>0</v>
          </cell>
          <cell r="AF53">
            <v>74006.112999999998</v>
          </cell>
          <cell r="AG53">
            <v>3285770.65</v>
          </cell>
          <cell r="AH53">
            <v>1163.0920000000001</v>
          </cell>
          <cell r="AI53">
            <v>30.235380500000002</v>
          </cell>
          <cell r="AJ53">
            <v>-29.6879803</v>
          </cell>
          <cell r="AK53" t="str">
            <v>1Ari/Ven 047</v>
          </cell>
          <cell r="AL53">
            <v>-29.6879803</v>
          </cell>
          <cell r="AM53">
            <v>30.235380500000002</v>
          </cell>
          <cell r="AN53">
            <v>1163.0920000000001</v>
          </cell>
          <cell r="AO53" t="str">
            <v>-29 41,27882'</v>
          </cell>
          <cell r="AP53" t="str">
            <v>30 14,12283'</v>
          </cell>
          <cell r="AQ53" t="str">
            <v>1Ari/Ven 047</v>
          </cell>
          <cell r="AR53" t="str">
            <v>36J</v>
          </cell>
          <cell r="AS53">
            <v>232475.40700000001</v>
          </cell>
          <cell r="AT53">
            <v>6712589.9239999996</v>
          </cell>
          <cell r="AU53">
            <v>1163.0920000000001</v>
          </cell>
          <cell r="AV53">
            <v>320.80305537245511</v>
          </cell>
          <cell r="AW53">
            <v>320.66000000000003</v>
          </cell>
          <cell r="AX53">
            <v>17624.660000000003</v>
          </cell>
          <cell r="AY53">
            <v>4.71</v>
          </cell>
          <cell r="AZ53">
            <v>4.96</v>
          </cell>
          <cell r="BA53" t="str">
            <v>232475,407,6712589,924</v>
          </cell>
          <cell r="BB53" t="str">
            <v>-text 232475,407,6712589,924 10 0 1Ari/Ven 047 518H</v>
          </cell>
          <cell r="BP53" t="str">
            <v>B</v>
          </cell>
          <cell r="BQ53">
            <v>2</v>
          </cell>
          <cell r="BR53" t="str">
            <v>JV / CIT/LET</v>
          </cell>
          <cell r="BS53">
            <v>1</v>
          </cell>
          <cell r="BT53">
            <v>1</v>
          </cell>
          <cell r="BU53">
            <v>320.66228586769853</v>
          </cell>
          <cell r="BV53">
            <v>7842.301271704544</v>
          </cell>
          <cell r="BW53">
            <v>0</v>
          </cell>
          <cell r="BX53">
            <v>1</v>
          </cell>
          <cell r="BY53">
            <v>0</v>
          </cell>
          <cell r="BZ53">
            <v>1</v>
          </cell>
          <cell r="CA53"/>
          <cell r="CB53"/>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t="str">
            <v>T518H</v>
          </cell>
          <cell r="CY53" t="str">
            <v>518H</v>
          </cell>
          <cell r="CZ53" t="str">
            <v>332</v>
          </cell>
          <cell r="DA53" t="str">
            <v>518H 332</v>
          </cell>
          <cell r="DB53" t="str">
            <v>518H33,2</v>
          </cell>
          <cell r="DC53" t="str">
            <v>518H33,2</v>
          </cell>
          <cell r="DD53"/>
          <cell r="DE53">
            <v>1</v>
          </cell>
          <cell r="DF53">
            <v>12</v>
          </cell>
          <cell r="DG53">
            <v>5.5</v>
          </cell>
          <cell r="DH53">
            <v>4.5</v>
          </cell>
          <cell r="DI53">
            <v>7.5</v>
          </cell>
          <cell r="DJ53">
            <v>9</v>
          </cell>
        </row>
        <row r="54">
          <cell r="A54" t="str">
            <v>1Ari/Ven 048</v>
          </cell>
          <cell r="B54">
            <v>17982.858</v>
          </cell>
          <cell r="C54">
            <v>0</v>
          </cell>
          <cell r="D54">
            <v>0</v>
          </cell>
          <cell r="E54">
            <v>0</v>
          </cell>
          <cell r="F54">
            <v>-74182.080000000002</v>
          </cell>
          <cell r="G54">
            <v>-3285502.5830000001</v>
          </cell>
          <cell r="H54">
            <v>1201.8900000000001</v>
          </cell>
          <cell r="I54">
            <v>197.68299999999999</v>
          </cell>
          <cell r="J54">
            <v>197.68324269402757</v>
          </cell>
          <cell r="K54">
            <v>17867.156863134354</v>
          </cell>
          <cell r="L54">
            <v>0</v>
          </cell>
          <cell r="M54">
            <v>56.7179</v>
          </cell>
          <cell r="N54">
            <v>0</v>
          </cell>
          <cell r="O54" t="str">
            <v>c:\users\public\documents\pls\pls_cadd\projects\ariadne venus 1 line\518h 3 bers\518h ic-3ber.270</v>
          </cell>
          <cell r="P54" t="str">
            <v>518H suspension tower 3 Bersfort</v>
          </cell>
          <cell r="Q54">
            <v>33.14</v>
          </cell>
          <cell r="R54">
            <v>27</v>
          </cell>
          <cell r="S54">
            <v>0</v>
          </cell>
          <cell r="T54">
            <v>0</v>
          </cell>
          <cell r="U54" t="str">
            <v>1Ari/Ven 048</v>
          </cell>
          <cell r="V54">
            <v>0</v>
          </cell>
          <cell r="W54" t="str">
            <v>19/2.7/19/2.7</v>
          </cell>
          <cell r="X54" t="str">
            <v>Composite 31mm/kV</v>
          </cell>
          <cell r="Y54" t="str">
            <v>Insulated E/W</v>
          </cell>
          <cell r="Z54">
            <v>0</v>
          </cell>
          <cell r="AA54">
            <v>0</v>
          </cell>
          <cell r="AB54">
            <v>0</v>
          </cell>
          <cell r="AC54">
            <v>0</v>
          </cell>
          <cell r="AD54">
            <v>0</v>
          </cell>
          <cell r="AE54">
            <v>0</v>
          </cell>
          <cell r="AF54">
            <v>74182.080000000002</v>
          </cell>
          <cell r="AG54">
            <v>3285502.5830000001</v>
          </cell>
          <cell r="AH54">
            <v>1201.8900000000001</v>
          </cell>
          <cell r="AI54">
            <v>30.2335809</v>
          </cell>
          <cell r="AJ54">
            <v>-29.6855516</v>
          </cell>
          <cell r="AK54" t="str">
            <v>1Ari/Ven 048</v>
          </cell>
          <cell r="AL54">
            <v>-29.6855516</v>
          </cell>
          <cell r="AM54">
            <v>30.2335809</v>
          </cell>
          <cell r="AN54">
            <v>1201.8900000000001</v>
          </cell>
          <cell r="AO54" t="str">
            <v>-29 41,13310'</v>
          </cell>
          <cell r="AP54" t="str">
            <v>30 14,01485'</v>
          </cell>
          <cell r="AQ54" t="str">
            <v>1Ari/Ven 048</v>
          </cell>
          <cell r="AR54" t="str">
            <v>36J</v>
          </cell>
          <cell r="AS54">
            <v>232294.75099999999</v>
          </cell>
          <cell r="AT54">
            <v>6712855.0240000002</v>
          </cell>
          <cell r="AU54">
            <v>1201.8900000000001</v>
          </cell>
          <cell r="AV54">
            <v>197.75861006054581</v>
          </cell>
          <cell r="AW54">
            <v>197.68</v>
          </cell>
          <cell r="AX54">
            <v>17945.320000000003</v>
          </cell>
          <cell r="AY54">
            <v>32.6</v>
          </cell>
          <cell r="AZ54">
            <v>32.29</v>
          </cell>
          <cell r="BA54" t="str">
            <v>232294,751,6712855,024</v>
          </cell>
          <cell r="BB54" t="str">
            <v>-text 232294,751,6712855,024 10 0 1Ari/Ven 048 518H</v>
          </cell>
          <cell r="BP54" t="str">
            <v>B</v>
          </cell>
          <cell r="BQ54">
            <v>2</v>
          </cell>
          <cell r="BR54" t="str">
            <v>JV / CIT/LET</v>
          </cell>
          <cell r="BS54">
            <v>1</v>
          </cell>
          <cell r="BT54">
            <v>1</v>
          </cell>
          <cell r="BU54">
            <v>197.68324269402757</v>
          </cell>
          <cell r="BV54">
            <v>8162.9635575722423</v>
          </cell>
          <cell r="BW54">
            <v>0</v>
          </cell>
          <cell r="BX54">
            <v>1</v>
          </cell>
          <cell r="BY54">
            <v>0</v>
          </cell>
          <cell r="BZ54">
            <v>1</v>
          </cell>
          <cell r="CA54"/>
          <cell r="CB54"/>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t="str">
            <v>T518H</v>
          </cell>
          <cell r="CY54" t="str">
            <v>518H</v>
          </cell>
          <cell r="CZ54" t="str">
            <v>270</v>
          </cell>
          <cell r="DA54" t="str">
            <v>518H 270</v>
          </cell>
          <cell r="DB54" t="str">
            <v>518H27</v>
          </cell>
          <cell r="DC54" t="str">
            <v>518H27</v>
          </cell>
          <cell r="DD54"/>
          <cell r="DE54">
            <v>1</v>
          </cell>
          <cell r="DF54">
            <v>6</v>
          </cell>
          <cell r="DG54">
            <v>6</v>
          </cell>
          <cell r="DH54">
            <v>5.5</v>
          </cell>
          <cell r="DI54">
            <v>7</v>
          </cell>
          <cell r="DJ54">
            <v>7.5</v>
          </cell>
        </row>
        <row r="55">
          <cell r="A55" t="str">
            <v>1Ari/Ven 049</v>
          </cell>
          <cell r="B55">
            <v>18180.541000000001</v>
          </cell>
          <cell r="C55">
            <v>0</v>
          </cell>
          <cell r="D55">
            <v>0</v>
          </cell>
          <cell r="E55">
            <v>0</v>
          </cell>
          <cell r="F55">
            <v>-74290.561000000002</v>
          </cell>
          <cell r="G55">
            <v>-3285337.324</v>
          </cell>
          <cell r="H55">
            <v>1235.0709999999999</v>
          </cell>
          <cell r="I55">
            <v>280.36500000000001</v>
          </cell>
          <cell r="J55">
            <v>280.36589970241596</v>
          </cell>
          <cell r="K55">
            <v>18147.522762836772</v>
          </cell>
          <cell r="L55">
            <v>0</v>
          </cell>
          <cell r="M55">
            <v>56.7179</v>
          </cell>
          <cell r="N55">
            <v>0</v>
          </cell>
          <cell r="O55" t="str">
            <v>c:\users\public\documents\pls\pls_cadd\projects\ariadne venus 1 line\520b ic-3ber.225</v>
          </cell>
          <cell r="P55" t="str">
            <v>520B 3 Bersfort 400KV GUYED V SUSPENSION STRUCTURE, COMPOSITE 18M</v>
          </cell>
          <cell r="Q55">
            <v>28.51</v>
          </cell>
          <cell r="R55">
            <v>22.5</v>
          </cell>
          <cell r="S55">
            <v>0</v>
          </cell>
          <cell r="T55">
            <v>0</v>
          </cell>
          <cell r="U55" t="str">
            <v>1Ari/Ven 049</v>
          </cell>
          <cell r="V55">
            <v>0</v>
          </cell>
          <cell r="W55" t="str">
            <v>19/2.7/19/2.7</v>
          </cell>
          <cell r="X55" t="str">
            <v>Composite 31mm/kV</v>
          </cell>
          <cell r="Y55" t="str">
            <v>Insulated E/W</v>
          </cell>
          <cell r="Z55">
            <v>0</v>
          </cell>
          <cell r="AA55">
            <v>0</v>
          </cell>
          <cell r="AB55">
            <v>0</v>
          </cell>
          <cell r="AC55">
            <v>0</v>
          </cell>
          <cell r="AD55">
            <v>0</v>
          </cell>
          <cell r="AE55">
            <v>0</v>
          </cell>
          <cell r="AF55">
            <v>74290.561000000002</v>
          </cell>
          <cell r="AG55">
            <v>3285337.324</v>
          </cell>
          <cell r="AH55">
            <v>1235.0709999999999</v>
          </cell>
          <cell r="AI55">
            <v>30.2324716</v>
          </cell>
          <cell r="AJ55">
            <v>-29.684054400000001</v>
          </cell>
          <cell r="AK55" t="str">
            <v>1Ari/Ven 049</v>
          </cell>
          <cell r="AL55">
            <v>-29.684054400000001</v>
          </cell>
          <cell r="AM55">
            <v>30.2324716</v>
          </cell>
          <cell r="AN55">
            <v>1235.0709999999999</v>
          </cell>
          <cell r="AO55" t="str">
            <v>-29 41,04326'</v>
          </cell>
          <cell r="AP55" t="str">
            <v>30 13,94830'</v>
          </cell>
          <cell r="AQ55" t="str">
            <v>1Ari/Ven 049</v>
          </cell>
          <cell r="AR55" t="str">
            <v>36J</v>
          </cell>
          <cell r="AS55">
            <v>232183.38800000001</v>
          </cell>
          <cell r="AT55">
            <v>6713018.4460000005</v>
          </cell>
          <cell r="AU55">
            <v>1235.0709999999999</v>
          </cell>
          <cell r="AV55">
            <v>280.48533857582783</v>
          </cell>
          <cell r="AW55">
            <v>280.37</v>
          </cell>
          <cell r="AX55">
            <v>18143.000000000004</v>
          </cell>
          <cell r="AY55">
            <v>28.68</v>
          </cell>
          <cell r="AZ55">
            <v>28.55</v>
          </cell>
          <cell r="BA55" t="str">
            <v>232183,388,6713018,446</v>
          </cell>
          <cell r="BB55" t="str">
            <v>-text 232183,388,6713018,446 10 0 1Ari/Ven 049 520B</v>
          </cell>
          <cell r="BP55" t="str">
            <v>B</v>
          </cell>
          <cell r="BQ55">
            <v>2</v>
          </cell>
          <cell r="BR55" t="str">
            <v>JV / CIT/LET</v>
          </cell>
          <cell r="BS55">
            <v>1</v>
          </cell>
          <cell r="BT55">
            <v>1</v>
          </cell>
          <cell r="BU55">
            <v>280.36589970241596</v>
          </cell>
          <cell r="BV55">
            <v>8360.6468002662696</v>
          </cell>
          <cell r="BW55">
            <v>0</v>
          </cell>
          <cell r="BX55">
            <v>1</v>
          </cell>
          <cell r="BY55">
            <v>0</v>
          </cell>
          <cell r="BZ55">
            <v>1</v>
          </cell>
          <cell r="CA55"/>
          <cell r="CB55"/>
          <cell r="CC55">
            <v>0</v>
          </cell>
          <cell r="CD55">
            <v>0</v>
          </cell>
          <cell r="CE55">
            <v>0</v>
          </cell>
          <cell r="CF55">
            <v>0</v>
          </cell>
          <cell r="CG55">
            <v>0</v>
          </cell>
          <cell r="CH55">
            <v>0</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t="str">
            <v>T520B</v>
          </cell>
          <cell r="CY55" t="str">
            <v>520B</v>
          </cell>
          <cell r="CZ55" t="str">
            <v>225</v>
          </cell>
          <cell r="DA55" t="str">
            <v>520B 225</v>
          </cell>
          <cell r="DB55" t="str">
            <v>520B22,5</v>
          </cell>
          <cell r="DC55" t="str">
            <v>520B22,5</v>
          </cell>
          <cell r="DD55"/>
          <cell r="DE55">
            <v>0</v>
          </cell>
          <cell r="DF55">
            <v>0</v>
          </cell>
          <cell r="DG55">
            <v>0</v>
          </cell>
          <cell r="DH55">
            <v>0</v>
          </cell>
          <cell r="DI55">
            <v>0</v>
          </cell>
          <cell r="DJ55">
            <v>0</v>
          </cell>
        </row>
        <row r="56">
          <cell r="A56" t="str">
            <v>1Ari/Ven 050</v>
          </cell>
          <cell r="B56">
            <v>18460.905999999999</v>
          </cell>
          <cell r="C56">
            <v>0</v>
          </cell>
          <cell r="D56">
            <v>0</v>
          </cell>
          <cell r="E56">
            <v>0</v>
          </cell>
          <cell r="F56">
            <v>-74444.414999999994</v>
          </cell>
          <cell r="G56">
            <v>-3285102.9440000001</v>
          </cell>
          <cell r="H56">
            <v>1237.3620000000001</v>
          </cell>
          <cell r="I56">
            <v>312.49900000000002</v>
          </cell>
          <cell r="J56">
            <v>312.4982779681315</v>
          </cell>
          <cell r="K56">
            <v>18460.021040804902</v>
          </cell>
          <cell r="L56">
            <v>0</v>
          </cell>
          <cell r="M56">
            <v>56.7179</v>
          </cell>
          <cell r="N56">
            <v>0</v>
          </cell>
          <cell r="O56" t="str">
            <v>c:\users\public\documents\pls\pls_cadd\projects\ariadne venus 1 line\518h 3 bers\518h ic-3ber.195</v>
          </cell>
          <cell r="P56" t="str">
            <v>518H suspension tower 3 Bersfort</v>
          </cell>
          <cell r="Q56">
            <v>25.64</v>
          </cell>
          <cell r="R56">
            <v>19.5</v>
          </cell>
          <cell r="S56">
            <v>0</v>
          </cell>
          <cell r="T56">
            <v>0</v>
          </cell>
          <cell r="U56" t="str">
            <v>1Ari/Ven 050</v>
          </cell>
          <cell r="V56">
            <v>0</v>
          </cell>
          <cell r="W56" t="str">
            <v>19/2.7/19/2.7</v>
          </cell>
          <cell r="X56" t="str">
            <v>Composite 31mm/kV</v>
          </cell>
          <cell r="Y56" t="str">
            <v>Insulated E/W</v>
          </cell>
          <cell r="Z56">
            <v>0</v>
          </cell>
          <cell r="AA56">
            <v>0</v>
          </cell>
          <cell r="AB56">
            <v>0</v>
          </cell>
          <cell r="AC56">
            <v>0</v>
          </cell>
          <cell r="AD56">
            <v>0</v>
          </cell>
          <cell r="AE56">
            <v>0</v>
          </cell>
          <cell r="AF56">
            <v>74444.414999999994</v>
          </cell>
          <cell r="AG56">
            <v>3285102.9440000001</v>
          </cell>
          <cell r="AH56">
            <v>1237.3620000000001</v>
          </cell>
          <cell r="AI56">
            <v>30.2308983</v>
          </cell>
          <cell r="AJ56">
            <v>-29.681930900000001</v>
          </cell>
          <cell r="AK56" t="str">
            <v>1Ari/Ven 050</v>
          </cell>
          <cell r="AL56">
            <v>-29.681930900000001</v>
          </cell>
          <cell r="AM56">
            <v>30.2308983</v>
          </cell>
          <cell r="AN56">
            <v>1237.3620000000001</v>
          </cell>
          <cell r="AO56" t="str">
            <v>-29 40,91585'</v>
          </cell>
          <cell r="AP56" t="str">
            <v>30 13,85390'</v>
          </cell>
          <cell r="AQ56" t="str">
            <v>1Ari/Ven 050</v>
          </cell>
          <cell r="AR56" t="str">
            <v>36J</v>
          </cell>
          <cell r="AS56">
            <v>232025.43799999999</v>
          </cell>
          <cell r="AT56">
            <v>6713250.2300000004</v>
          </cell>
          <cell r="AU56">
            <v>1237.3620000000001</v>
          </cell>
          <cell r="AV56">
            <v>312.62588121867026</v>
          </cell>
          <cell r="AW56">
            <v>312.5</v>
          </cell>
          <cell r="AX56">
            <v>18423.370000000003</v>
          </cell>
          <cell r="AY56">
            <v>-0.71</v>
          </cell>
          <cell r="AZ56">
            <v>-0.57999999999999996</v>
          </cell>
          <cell r="BA56" t="str">
            <v>232025,438,6713250,23</v>
          </cell>
          <cell r="BB56" t="str">
            <v>-text 232025,438,6713250,23 10 0 1Ari/Ven 050 518H</v>
          </cell>
          <cell r="BC56">
            <v>0</v>
          </cell>
          <cell r="BP56" t="str">
            <v>B</v>
          </cell>
          <cell r="BQ56">
            <v>2</v>
          </cell>
          <cell r="BR56" t="str">
            <v>JV / CIT/LET</v>
          </cell>
          <cell r="BS56">
            <v>1</v>
          </cell>
          <cell r="BT56">
            <v>1</v>
          </cell>
          <cell r="BU56">
            <v>312.4982779681315</v>
          </cell>
          <cell r="BV56">
            <v>8641.0126999686854</v>
          </cell>
          <cell r="BW56">
            <v>0</v>
          </cell>
          <cell r="BX56">
            <v>1</v>
          </cell>
          <cell r="BY56">
            <v>0</v>
          </cell>
          <cell r="BZ56">
            <v>1</v>
          </cell>
          <cell r="CA56"/>
          <cell r="CB56"/>
          <cell r="CC56">
            <v>0</v>
          </cell>
          <cell r="CD56">
            <v>0</v>
          </cell>
          <cell r="CE56">
            <v>0</v>
          </cell>
          <cell r="CF56">
            <v>0</v>
          </cell>
          <cell r="CG56">
            <v>0</v>
          </cell>
          <cell r="CH56">
            <v>0</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t="str">
            <v>T518H</v>
          </cell>
          <cell r="CY56" t="str">
            <v>518H</v>
          </cell>
          <cell r="CZ56" t="str">
            <v>195</v>
          </cell>
          <cell r="DA56" t="str">
            <v>518H 195</v>
          </cell>
          <cell r="DB56" t="str">
            <v>518H19,5</v>
          </cell>
          <cell r="DC56" t="str">
            <v>518H19,5</v>
          </cell>
          <cell r="DD56"/>
          <cell r="DE56">
            <v>1</v>
          </cell>
          <cell r="DF56">
            <v>0</v>
          </cell>
          <cell r="DG56">
            <v>4.5</v>
          </cell>
          <cell r="DH56">
            <v>5</v>
          </cell>
          <cell r="DI56">
            <v>5.5</v>
          </cell>
          <cell r="DJ56">
            <v>5</v>
          </cell>
        </row>
        <row r="57">
          <cell r="A57" t="str">
            <v>1Ari/Ven 051</v>
          </cell>
          <cell r="B57">
            <v>18773.404999999999</v>
          </cell>
          <cell r="C57">
            <v>0</v>
          </cell>
          <cell r="D57">
            <v>0</v>
          </cell>
          <cell r="E57">
            <v>0</v>
          </cell>
          <cell r="F57">
            <v>-74615.902000000002</v>
          </cell>
          <cell r="G57">
            <v>-3284841.702</v>
          </cell>
          <cell r="H57">
            <v>1233.6859999999999</v>
          </cell>
          <cell r="I57">
            <v>261.15100000000001</v>
          </cell>
          <cell r="J57">
            <v>261.15142846463255</v>
          </cell>
          <cell r="K57">
            <v>18721.172469269535</v>
          </cell>
          <cell r="L57">
            <v>0</v>
          </cell>
          <cell r="M57">
            <v>56.7179</v>
          </cell>
          <cell r="N57">
            <v>0</v>
          </cell>
          <cell r="O57" t="str">
            <v>c:\users\public\documents\pls\pls_cadd\projects\ariadne venus 1 line\520b ic-3ber.180</v>
          </cell>
          <cell r="P57" t="str">
            <v>520B 3 Bersfort 400KV GUYED V SUSPENSION STRUCTURE, COMPOSITE 18M</v>
          </cell>
          <cell r="Q57">
            <v>24.01</v>
          </cell>
          <cell r="R57">
            <v>18</v>
          </cell>
          <cell r="S57">
            <v>0</v>
          </cell>
          <cell r="T57">
            <v>0</v>
          </cell>
          <cell r="U57" t="str">
            <v>1Ari/Ven 051</v>
          </cell>
          <cell r="V57">
            <v>0</v>
          </cell>
          <cell r="W57" t="str">
            <v>19/2.7/19/2.7</v>
          </cell>
          <cell r="X57" t="str">
            <v>Composite 31mm/kV</v>
          </cell>
          <cell r="Y57" t="str">
            <v>Insulated E/W</v>
          </cell>
          <cell r="Z57">
            <v>0</v>
          </cell>
          <cell r="AA57">
            <v>0</v>
          </cell>
          <cell r="AB57">
            <v>0</v>
          </cell>
          <cell r="AC57">
            <v>0</v>
          </cell>
          <cell r="AD57">
            <v>0</v>
          </cell>
          <cell r="AE57">
            <v>0</v>
          </cell>
          <cell r="AF57">
            <v>74615.902000000002</v>
          </cell>
          <cell r="AG57">
            <v>3284841.702</v>
          </cell>
          <cell r="AH57">
            <v>1233.6859999999999</v>
          </cell>
          <cell r="AI57">
            <v>30.229144699999999</v>
          </cell>
          <cell r="AJ57">
            <v>-29.6795641</v>
          </cell>
          <cell r="AK57" t="str">
            <v>1Ari/Ven 051</v>
          </cell>
          <cell r="AL57">
            <v>-29.6795641</v>
          </cell>
          <cell r="AM57">
            <v>30.229144699999999</v>
          </cell>
          <cell r="AN57">
            <v>1233.6859999999999</v>
          </cell>
          <cell r="AO57" t="str">
            <v>-29 40,77385'</v>
          </cell>
          <cell r="AP57" t="str">
            <v>30 13,74868'</v>
          </cell>
          <cell r="AQ57" t="str">
            <v>1Ari/Ven 051</v>
          </cell>
          <cell r="AR57" t="str">
            <v>36J</v>
          </cell>
          <cell r="AS57">
            <v>231849.38</v>
          </cell>
          <cell r="AT57">
            <v>6713508.568</v>
          </cell>
          <cell r="AU57">
            <v>1233.6859999999999</v>
          </cell>
          <cell r="AV57">
            <v>261.26484807967296</v>
          </cell>
          <cell r="AW57">
            <v>261.14999999999998</v>
          </cell>
          <cell r="AX57">
            <v>18735.870000000003</v>
          </cell>
          <cell r="AY57">
            <v>-5.18</v>
          </cell>
          <cell r="AZ57">
            <v>-5.31</v>
          </cell>
          <cell r="BA57" t="str">
            <v>231849,38,6713508,568</v>
          </cell>
          <cell r="BB57" t="str">
            <v>-text 231849,38,6713508,568 10 0 1Ari/Ven 051 520B</v>
          </cell>
          <cell r="BP57" t="str">
            <v>B</v>
          </cell>
          <cell r="BQ57">
            <v>2</v>
          </cell>
          <cell r="BR57" t="str">
            <v>JV / CIT/LET</v>
          </cell>
          <cell r="BS57">
            <v>1</v>
          </cell>
          <cell r="BT57">
            <v>1</v>
          </cell>
          <cell r="BU57">
            <v>261.15142846463255</v>
          </cell>
          <cell r="BV57">
            <v>8953.5109779368177</v>
          </cell>
          <cell r="BW57">
            <v>0</v>
          </cell>
          <cell r="BX57">
            <v>1</v>
          </cell>
          <cell r="BY57">
            <v>0</v>
          </cell>
          <cell r="BZ57">
            <v>1</v>
          </cell>
          <cell r="CA57"/>
          <cell r="CB57"/>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t="str">
            <v>T520B</v>
          </cell>
          <cell r="CY57" t="str">
            <v>520B</v>
          </cell>
          <cell r="CZ57" t="str">
            <v>180</v>
          </cell>
          <cell r="DA57" t="str">
            <v>520B 180</v>
          </cell>
          <cell r="DB57" t="str">
            <v>520B18</v>
          </cell>
          <cell r="DC57" t="str">
            <v>520B18</v>
          </cell>
          <cell r="DD57"/>
          <cell r="DE57">
            <v>0</v>
          </cell>
          <cell r="DF57">
            <v>0</v>
          </cell>
          <cell r="DG57">
            <v>0</v>
          </cell>
          <cell r="DH57">
            <v>0</v>
          </cell>
          <cell r="DI57">
            <v>0</v>
          </cell>
          <cell r="DJ57">
            <v>0</v>
          </cell>
        </row>
        <row r="58">
          <cell r="A58" t="str">
            <v>1Ari/Ven 052</v>
          </cell>
          <cell r="B58">
            <v>19034.556</v>
          </cell>
          <cell r="C58">
            <v>0</v>
          </cell>
          <cell r="D58">
            <v>0</v>
          </cell>
          <cell r="E58">
            <v>0</v>
          </cell>
          <cell r="F58">
            <v>-74759.212</v>
          </cell>
          <cell r="G58">
            <v>-3284623.3849999998</v>
          </cell>
          <cell r="H58">
            <v>1228.654</v>
          </cell>
          <cell r="I58">
            <v>579.64300000000003</v>
          </cell>
          <cell r="J58">
            <v>579.64283757903536</v>
          </cell>
          <cell r="K58">
            <v>19300.81530684857</v>
          </cell>
          <cell r="L58">
            <v>0</v>
          </cell>
          <cell r="M58">
            <v>56.7179</v>
          </cell>
          <cell r="N58">
            <v>0</v>
          </cell>
          <cell r="O58" t="str">
            <v>c:\users\public\documents\pls\pls_cadd\projects\ariadne venus 1 line\518h\518h227.tow227</v>
          </cell>
          <cell r="P58" t="str">
            <v>518H 227</v>
          </cell>
          <cell r="Q58">
            <v>29.15</v>
          </cell>
          <cell r="R58">
            <v>22.7</v>
          </cell>
          <cell r="S58">
            <v>0</v>
          </cell>
          <cell r="T58">
            <v>0</v>
          </cell>
          <cell r="U58" t="str">
            <v>1Ari/Ven 052</v>
          </cell>
          <cell r="V58" t="str">
            <v>Use special foundations</v>
          </cell>
          <cell r="W58" t="str">
            <v>19/2.7/19/2.7</v>
          </cell>
          <cell r="X58" t="str">
            <v>Composite 31mm/kV</v>
          </cell>
          <cell r="Y58" t="str">
            <v>Insulated E/W</v>
          </cell>
          <cell r="Z58">
            <v>0</v>
          </cell>
          <cell r="AA58">
            <v>0</v>
          </cell>
          <cell r="AB58">
            <v>0</v>
          </cell>
          <cell r="AC58">
            <v>0</v>
          </cell>
          <cell r="AD58">
            <v>0</v>
          </cell>
          <cell r="AE58">
            <v>0</v>
          </cell>
          <cell r="AF58">
            <v>74759.212</v>
          </cell>
          <cell r="AG58">
            <v>3284623.3849999998</v>
          </cell>
          <cell r="AH58">
            <v>1228.654</v>
          </cell>
          <cell r="AI58">
            <v>30.227679299999998</v>
          </cell>
          <cell r="AJ58">
            <v>-29.677586099999999</v>
          </cell>
          <cell r="AK58" t="str">
            <v>1Ari/Ven 052</v>
          </cell>
          <cell r="AL58">
            <v>-29.677586099999999</v>
          </cell>
          <cell r="AM58">
            <v>30.227679299999998</v>
          </cell>
          <cell r="AN58">
            <v>1228.654</v>
          </cell>
          <cell r="AO58" t="str">
            <v>-29 40,65517'</v>
          </cell>
          <cell r="AP58" t="str">
            <v>30 13,66076'</v>
          </cell>
          <cell r="AQ58" t="str">
            <v>1Ari/Ven 052</v>
          </cell>
          <cell r="AR58" t="str">
            <v>36J</v>
          </cell>
          <cell r="AS58">
            <v>231702.25099999999</v>
          </cell>
          <cell r="AT58">
            <v>6713724.4670000002</v>
          </cell>
          <cell r="AU58">
            <v>1228.654</v>
          </cell>
          <cell r="AV58">
            <v>579.88193265228529</v>
          </cell>
          <cell r="AW58">
            <v>579.64</v>
          </cell>
          <cell r="AX58">
            <v>18997.020000000004</v>
          </cell>
          <cell r="AY58">
            <v>-0.33</v>
          </cell>
          <cell r="AZ58">
            <v>0.11</v>
          </cell>
          <cell r="BA58" t="str">
            <v>231702,251,6713724,467</v>
          </cell>
          <cell r="BB58" t="str">
            <v>-text 231702,251,6713724,467 10 0 1Ari/Ven 052 518H</v>
          </cell>
          <cell r="BC58">
            <v>0</v>
          </cell>
          <cell r="BP58" t="str">
            <v>B</v>
          </cell>
          <cell r="BQ58">
            <v>2</v>
          </cell>
          <cell r="BR58" t="str">
            <v>JV / CIT/LET</v>
          </cell>
          <cell r="BS58">
            <v>1</v>
          </cell>
          <cell r="BT58">
            <v>1</v>
          </cell>
          <cell r="BU58">
            <v>579.64283757903536</v>
          </cell>
          <cell r="BV58">
            <v>9214.6624064014504</v>
          </cell>
          <cell r="BW58">
            <v>0</v>
          </cell>
          <cell r="BX58">
            <v>1</v>
          </cell>
          <cell r="BY58">
            <v>0</v>
          </cell>
          <cell r="BZ58">
            <v>1</v>
          </cell>
          <cell r="CA58"/>
          <cell r="CB58"/>
          <cell r="CC58">
            <v>0</v>
          </cell>
          <cell r="CD58">
            <v>0</v>
          </cell>
          <cell r="CE58">
            <v>0</v>
          </cell>
          <cell r="CF58">
            <v>0</v>
          </cell>
          <cell r="CG58">
            <v>0</v>
          </cell>
          <cell r="CH58">
            <v>0</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t="str">
            <v>T518H</v>
          </cell>
          <cell r="CY58" t="str">
            <v>518H</v>
          </cell>
          <cell r="CZ58" t="str">
            <v>227</v>
          </cell>
          <cell r="DA58" t="str">
            <v>518H 227</v>
          </cell>
          <cell r="DB58" t="str">
            <v>518H22,7</v>
          </cell>
          <cell r="DC58" t="str">
            <v>518H22,7</v>
          </cell>
          <cell r="DD58"/>
          <cell r="DE58">
            <v>1</v>
          </cell>
          <cell r="DF58">
            <v>0</v>
          </cell>
          <cell r="DG58">
            <v>6.5</v>
          </cell>
          <cell r="DH58">
            <v>7.5</v>
          </cell>
          <cell r="DI58">
            <v>9</v>
          </cell>
          <cell r="DJ58">
            <v>7.5</v>
          </cell>
        </row>
        <row r="59">
          <cell r="A59" t="str">
            <v>1Ari/Ven 053</v>
          </cell>
          <cell r="B59">
            <v>19614.199000000001</v>
          </cell>
          <cell r="C59">
            <v>0</v>
          </cell>
          <cell r="D59">
            <v>0</v>
          </cell>
          <cell r="E59">
            <v>0</v>
          </cell>
          <cell r="F59">
            <v>-75077.297999999995</v>
          </cell>
          <cell r="G59">
            <v>-3284138.8160000001</v>
          </cell>
          <cell r="H59">
            <v>1105.9290000000001</v>
          </cell>
          <cell r="I59">
            <v>279.827</v>
          </cell>
          <cell r="J59">
            <v>279.82727576860663</v>
          </cell>
          <cell r="K59">
            <v>19580.642582617176</v>
          </cell>
          <cell r="L59">
            <v>0</v>
          </cell>
          <cell r="M59">
            <v>56.7179</v>
          </cell>
          <cell r="N59">
            <v>0</v>
          </cell>
          <cell r="O59" t="str">
            <v>c:\users\public\documents\pls\pls_cadd\projects\ariadne venus 1 line\518h 3 bers\518h ic-3ber.315</v>
          </cell>
          <cell r="P59" t="str">
            <v>518H suspension tower 3 Bersfort</v>
          </cell>
          <cell r="Q59">
            <v>37.64</v>
          </cell>
          <cell r="R59">
            <v>31.5</v>
          </cell>
          <cell r="S59">
            <v>0</v>
          </cell>
          <cell r="T59">
            <v>0</v>
          </cell>
          <cell r="U59" t="str">
            <v>1Ari/Ven 053</v>
          </cell>
          <cell r="V59" t="str">
            <v>Close to pipeline</v>
          </cell>
          <cell r="W59" t="str">
            <v>19/2.7/19/2.7</v>
          </cell>
          <cell r="X59" t="str">
            <v>Composite 31mm/kV</v>
          </cell>
          <cell r="Y59" t="str">
            <v>Insulated E/W</v>
          </cell>
          <cell r="Z59">
            <v>0</v>
          </cell>
          <cell r="AA59">
            <v>0</v>
          </cell>
          <cell r="AB59">
            <v>0</v>
          </cell>
          <cell r="AC59">
            <v>0</v>
          </cell>
          <cell r="AD59">
            <v>0</v>
          </cell>
          <cell r="AE59">
            <v>0</v>
          </cell>
          <cell r="AF59">
            <v>75077.297999999995</v>
          </cell>
          <cell r="AG59">
            <v>3284138.8160000001</v>
          </cell>
          <cell r="AH59">
            <v>1105.9290000000001</v>
          </cell>
          <cell r="AI59">
            <v>30.2244271</v>
          </cell>
          <cell r="AJ59">
            <v>-29.673195799999998</v>
          </cell>
          <cell r="AK59" t="str">
            <v>1Ari/Ven 053</v>
          </cell>
          <cell r="AL59">
            <v>-29.673195799999998</v>
          </cell>
          <cell r="AM59">
            <v>30.2244271</v>
          </cell>
          <cell r="AN59">
            <v>1105.9290000000001</v>
          </cell>
          <cell r="AO59" t="str">
            <v>-29 40,39175'</v>
          </cell>
          <cell r="AP59" t="str">
            <v>30 13,46563'</v>
          </cell>
          <cell r="AQ59" t="str">
            <v>1Ari/Ven 053</v>
          </cell>
          <cell r="AR59" t="str">
            <v>36J</v>
          </cell>
          <cell r="AS59">
            <v>231375.70199999999</v>
          </cell>
          <cell r="AT59">
            <v>6714203.6629999997</v>
          </cell>
          <cell r="AU59">
            <v>1105.9290000000001</v>
          </cell>
          <cell r="AV59">
            <v>279.9484024694641</v>
          </cell>
          <cell r="AW59">
            <v>279.83</v>
          </cell>
          <cell r="AX59">
            <v>19576.660000000003</v>
          </cell>
          <cell r="AY59">
            <v>-113.93</v>
          </cell>
          <cell r="AZ59">
            <v>-114.24</v>
          </cell>
          <cell r="BA59" t="str">
            <v>231375,702,6714203,663</v>
          </cell>
          <cell r="BB59" t="str">
            <v>-text 231375,702,6714203,663 10 0 1Ari/Ven 053 518H</v>
          </cell>
          <cell r="BP59" t="str">
            <v>B</v>
          </cell>
          <cell r="BQ59">
            <v>2</v>
          </cell>
          <cell r="BR59" t="str">
            <v>JV / CIT/LET</v>
          </cell>
          <cell r="BS59">
            <v>1</v>
          </cell>
          <cell r="BT59">
            <v>1</v>
          </cell>
          <cell r="BU59">
            <v>279.82727576860663</v>
          </cell>
          <cell r="BV59">
            <v>9794.3052439804851</v>
          </cell>
          <cell r="BW59">
            <v>0</v>
          </cell>
          <cell r="BX59">
            <v>1</v>
          </cell>
          <cell r="BY59">
            <v>0</v>
          </cell>
          <cell r="BZ59">
            <v>1</v>
          </cell>
          <cell r="CA59"/>
          <cell r="CB59"/>
          <cell r="CC59">
            <v>0</v>
          </cell>
          <cell r="CD59">
            <v>0</v>
          </cell>
          <cell r="CE59">
            <v>0</v>
          </cell>
          <cell r="CF59">
            <v>0</v>
          </cell>
          <cell r="CG59">
            <v>0</v>
          </cell>
          <cell r="CH59">
            <v>0</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t="str">
            <v>T518H</v>
          </cell>
          <cell r="CY59" t="str">
            <v>518H</v>
          </cell>
          <cell r="CZ59" t="str">
            <v>315</v>
          </cell>
          <cell r="DA59" t="str">
            <v>518H 315</v>
          </cell>
          <cell r="DB59" t="str">
            <v>518H31,5</v>
          </cell>
          <cell r="DC59" t="str">
            <v>518H31,5</v>
          </cell>
          <cell r="DD59"/>
          <cell r="DE59">
            <v>1</v>
          </cell>
          <cell r="DF59">
            <v>12</v>
          </cell>
          <cell r="DG59">
            <v>3</v>
          </cell>
          <cell r="DH59">
            <v>4</v>
          </cell>
          <cell r="DI59">
            <v>7</v>
          </cell>
          <cell r="DJ59">
            <v>6.5</v>
          </cell>
        </row>
        <row r="60">
          <cell r="A60" t="str">
            <v>1Ari/Ven 054</v>
          </cell>
          <cell r="B60">
            <v>19894.026000000002</v>
          </cell>
          <cell r="C60">
            <v>0</v>
          </cell>
          <cell r="D60">
            <v>0</v>
          </cell>
          <cell r="E60">
            <v>0</v>
          </cell>
          <cell r="F60">
            <v>-75230.856</v>
          </cell>
          <cell r="G60">
            <v>-3283904.8859999999</v>
          </cell>
          <cell r="H60">
            <v>1067.366</v>
          </cell>
          <cell r="I60">
            <v>311.51799999999997</v>
          </cell>
          <cell r="J60">
            <v>311.51754153640707</v>
          </cell>
          <cell r="K60">
            <v>19892.160124153583</v>
          </cell>
          <cell r="L60">
            <v>0</v>
          </cell>
          <cell r="M60">
            <v>56.7179</v>
          </cell>
          <cell r="N60">
            <v>1</v>
          </cell>
          <cell r="O60" t="str">
            <v>c:\users\public\documents\pls\pls_cadd\projects\ariadne venus 1 line\518c ic-3ber.240</v>
          </cell>
          <cell r="P60" t="str">
            <v>518C 0° - 45° Angle Strain 3 bersfort</v>
          </cell>
          <cell r="Q60">
            <v>31.65</v>
          </cell>
          <cell r="R60">
            <v>24</v>
          </cell>
          <cell r="S60">
            <v>0</v>
          </cell>
          <cell r="T60">
            <v>0</v>
          </cell>
          <cell r="U60" t="str">
            <v>1Ari/Ven 054</v>
          </cell>
          <cell r="V60" t="str">
            <v>Close to pipeline</v>
          </cell>
          <cell r="W60" t="str">
            <v>19/2.7/19/2.7</v>
          </cell>
          <cell r="X60" t="str">
            <v>Composite 31mm/kV</v>
          </cell>
          <cell r="Y60" t="str">
            <v>Insulated E/W</v>
          </cell>
          <cell r="Z60">
            <v>0</v>
          </cell>
          <cell r="AA60">
            <v>0</v>
          </cell>
          <cell r="AB60">
            <v>0</v>
          </cell>
          <cell r="AC60">
            <v>0</v>
          </cell>
          <cell r="AD60">
            <v>0</v>
          </cell>
          <cell r="AE60">
            <v>0</v>
          </cell>
          <cell r="AF60">
            <v>75230.856</v>
          </cell>
          <cell r="AG60">
            <v>3283904.8859999999</v>
          </cell>
          <cell r="AH60">
            <v>1067.366</v>
          </cell>
          <cell r="AI60">
            <v>30.222857099999999</v>
          </cell>
          <cell r="AJ60">
            <v>-29.671076299999999</v>
          </cell>
          <cell r="AK60" t="str">
            <v>1Ari/Ven 054</v>
          </cell>
          <cell r="AL60">
            <v>-29.671076299999999</v>
          </cell>
          <cell r="AM60">
            <v>30.222857099999999</v>
          </cell>
          <cell r="AN60">
            <v>1067.366</v>
          </cell>
          <cell r="AO60" t="str">
            <v>-29 40,26458'</v>
          </cell>
          <cell r="AP60" t="str">
            <v>30 13,37143'</v>
          </cell>
          <cell r="AQ60" t="str">
            <v>1Ari/Ven 054</v>
          </cell>
          <cell r="AR60" t="str">
            <v>36J</v>
          </cell>
          <cell r="AS60">
            <v>231218.05100000001</v>
          </cell>
          <cell r="AT60">
            <v>6714435.0010000002</v>
          </cell>
          <cell r="AU60">
            <v>1067.366</v>
          </cell>
          <cell r="AV60">
            <v>311.64672792735394</v>
          </cell>
          <cell r="AW60">
            <v>311.52</v>
          </cell>
          <cell r="AX60">
            <v>19856.490000000005</v>
          </cell>
          <cell r="AY60">
            <v>-46.06</v>
          </cell>
          <cell r="AZ60">
            <v>-44.55</v>
          </cell>
          <cell r="BA60" t="str">
            <v>231218,051,6714435,001</v>
          </cell>
          <cell r="BB60" t="str">
            <v>-text 231218,051,6714435,001 10 0 1Ari/Ven 054 518C</v>
          </cell>
          <cell r="BP60" t="str">
            <v>B</v>
          </cell>
          <cell r="BQ60">
            <v>2</v>
          </cell>
          <cell r="BR60" t="str">
            <v>JV / CIT/LET</v>
          </cell>
          <cell r="BS60">
            <v>1</v>
          </cell>
          <cell r="BT60">
            <v>1</v>
          </cell>
          <cell r="BU60">
            <v>311.51754153640707</v>
          </cell>
          <cell r="BV60">
            <v>10074.132519749091</v>
          </cell>
          <cell r="BW60">
            <v>1</v>
          </cell>
          <cell r="BX60">
            <v>0</v>
          </cell>
          <cell r="BY60">
            <v>1</v>
          </cell>
          <cell r="BZ60">
            <v>0</v>
          </cell>
          <cell r="CA60"/>
          <cell r="CB60"/>
          <cell r="CC60">
            <v>0</v>
          </cell>
          <cell r="CD60">
            <v>0</v>
          </cell>
          <cell r="CE60">
            <v>0</v>
          </cell>
          <cell r="CF60">
            <v>0</v>
          </cell>
          <cell r="CG60">
            <v>0</v>
          </cell>
          <cell r="CH60">
            <v>0</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t="str">
            <v>T518C</v>
          </cell>
          <cell r="CY60" t="str">
            <v>518C</v>
          </cell>
          <cell r="CZ60" t="str">
            <v>240</v>
          </cell>
          <cell r="DA60" t="str">
            <v>518C 240</v>
          </cell>
          <cell r="DB60" t="str">
            <v>518c24</v>
          </cell>
          <cell r="DC60" t="str">
            <v>518C24</v>
          </cell>
          <cell r="DD60"/>
          <cell r="DE60">
            <v>1</v>
          </cell>
          <cell r="DF60">
            <v>0</v>
          </cell>
          <cell r="DG60">
            <v>8</v>
          </cell>
          <cell r="DH60">
            <v>9</v>
          </cell>
          <cell r="DI60">
            <v>10</v>
          </cell>
          <cell r="DJ60">
            <v>9</v>
          </cell>
        </row>
        <row r="61">
          <cell r="A61" t="str">
            <v>1Ari/Ven 055</v>
          </cell>
          <cell r="B61">
            <v>20205.544000000002</v>
          </cell>
          <cell r="C61">
            <v>0</v>
          </cell>
          <cell r="D61">
            <v>0</v>
          </cell>
          <cell r="E61">
            <v>0</v>
          </cell>
          <cell r="F61">
            <v>-75401.804999999993</v>
          </cell>
          <cell r="G61">
            <v>-3283644.4640000002</v>
          </cell>
          <cell r="H61">
            <v>1033.1189999999999</v>
          </cell>
          <cell r="I61">
            <v>369.51</v>
          </cell>
          <cell r="J61">
            <v>369.51042331436201</v>
          </cell>
          <cell r="K61">
            <v>20261.670547467944</v>
          </cell>
          <cell r="L61">
            <v>0</v>
          </cell>
          <cell r="M61">
            <v>56.7179</v>
          </cell>
          <cell r="N61">
            <v>1</v>
          </cell>
          <cell r="O61" t="str">
            <v>c:\users\public\documents\pls\pls_cadd\projects\ariadne venus 1 line\518c ic-3ber.220</v>
          </cell>
          <cell r="P61" t="str">
            <v>518C 0° - 45° Angle Strain 3 bersfort</v>
          </cell>
          <cell r="Q61">
            <v>29.65</v>
          </cell>
          <cell r="R61">
            <v>22</v>
          </cell>
          <cell r="S61">
            <v>0</v>
          </cell>
          <cell r="T61">
            <v>0</v>
          </cell>
          <cell r="U61" t="str">
            <v>1Ari/Ven 055</v>
          </cell>
          <cell r="V61" t="str">
            <v>Close to water pipeline</v>
          </cell>
          <cell r="W61" t="str">
            <v>19/2.7/19/2.7</v>
          </cell>
          <cell r="X61" t="str">
            <v>Composite 31mm/kV</v>
          </cell>
          <cell r="Y61" t="str">
            <v>Insulated E/W</v>
          </cell>
          <cell r="Z61">
            <v>0</v>
          </cell>
          <cell r="AA61">
            <v>0</v>
          </cell>
          <cell r="AB61">
            <v>0</v>
          </cell>
          <cell r="AC61">
            <v>0</v>
          </cell>
          <cell r="AD61">
            <v>0</v>
          </cell>
          <cell r="AE61">
            <v>0</v>
          </cell>
          <cell r="AF61">
            <v>75401.804999999993</v>
          </cell>
          <cell r="AG61">
            <v>3283644.4640000002</v>
          </cell>
          <cell r="AH61">
            <v>1033.1189999999999</v>
          </cell>
          <cell r="AI61">
            <v>30.2211094</v>
          </cell>
          <cell r="AJ61">
            <v>-29.668716799999999</v>
          </cell>
          <cell r="AK61" t="str">
            <v>1Ari/Ven 055</v>
          </cell>
          <cell r="AL61">
            <v>-29.668716799999999</v>
          </cell>
          <cell r="AM61">
            <v>30.2211094</v>
          </cell>
          <cell r="AN61">
            <v>1033.1189999999999</v>
          </cell>
          <cell r="AO61" t="str">
            <v>-29 40,12301'</v>
          </cell>
          <cell r="AP61" t="str">
            <v>30 13,26656'</v>
          </cell>
          <cell r="AQ61" t="str">
            <v>1Ari/Ven 055</v>
          </cell>
          <cell r="AR61" t="str">
            <v>36J</v>
          </cell>
          <cell r="AS61">
            <v>231042.549</v>
          </cell>
          <cell r="AT61">
            <v>6714692.5329999998</v>
          </cell>
          <cell r="AU61">
            <v>1033.1189999999999</v>
          </cell>
          <cell r="AV61">
            <v>369.66355114491677</v>
          </cell>
          <cell r="AW61">
            <v>369.51</v>
          </cell>
          <cell r="AX61">
            <v>20168.010000000006</v>
          </cell>
          <cell r="AY61">
            <v>-36.25</v>
          </cell>
          <cell r="AZ61">
            <v>-36.25</v>
          </cell>
          <cell r="BA61" t="str">
            <v>231042,549,6714692,533</v>
          </cell>
          <cell r="BB61" t="str">
            <v>-text 231042,549,6714692,533 10 0 1Ari/Ven 055 518C</v>
          </cell>
          <cell r="BP61" t="str">
            <v>C</v>
          </cell>
          <cell r="BQ61">
            <v>2</v>
          </cell>
          <cell r="BR61" t="str">
            <v>JV / TBC</v>
          </cell>
          <cell r="BS61">
            <v>1</v>
          </cell>
          <cell r="BT61">
            <v>1</v>
          </cell>
          <cell r="BU61">
            <v>369.51042331436201</v>
          </cell>
          <cell r="BV61">
            <v>10385.650061285498</v>
          </cell>
          <cell r="BW61">
            <v>1</v>
          </cell>
          <cell r="BX61">
            <v>0</v>
          </cell>
          <cell r="BY61">
            <v>1</v>
          </cell>
          <cell r="BZ61">
            <v>0</v>
          </cell>
          <cell r="CA61"/>
          <cell r="CB61"/>
          <cell r="CC61">
            <v>0</v>
          </cell>
          <cell r="CD61">
            <v>0</v>
          </cell>
          <cell r="CE61">
            <v>0</v>
          </cell>
          <cell r="CF61">
            <v>0</v>
          </cell>
          <cell r="CG61">
            <v>0</v>
          </cell>
          <cell r="CH61">
            <v>0</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t="str">
            <v>T518C</v>
          </cell>
          <cell r="CY61" t="str">
            <v>518C</v>
          </cell>
          <cell r="CZ61" t="str">
            <v>220</v>
          </cell>
          <cell r="DA61" t="str">
            <v>518C 220</v>
          </cell>
          <cell r="DB61" t="str">
            <v>518c22</v>
          </cell>
          <cell r="DC61" t="str">
            <v>518C22</v>
          </cell>
          <cell r="DD61"/>
          <cell r="DE61">
            <v>1</v>
          </cell>
          <cell r="DF61">
            <v>0</v>
          </cell>
          <cell r="DG61">
            <v>7</v>
          </cell>
          <cell r="DH61">
            <v>8</v>
          </cell>
          <cell r="DI61">
            <v>8</v>
          </cell>
          <cell r="DJ61">
            <v>7</v>
          </cell>
        </row>
        <row r="62">
          <cell r="A62" t="str">
            <v>1Ari/Ven 056</v>
          </cell>
          <cell r="B62">
            <v>20575.054</v>
          </cell>
          <cell r="C62">
            <v>0</v>
          </cell>
          <cell r="D62">
            <v>0</v>
          </cell>
          <cell r="E62">
            <v>0</v>
          </cell>
          <cell r="F62">
            <v>-75604.577999999994</v>
          </cell>
          <cell r="G62">
            <v>-3283335.5610000002</v>
          </cell>
          <cell r="H62">
            <v>1018.651</v>
          </cell>
          <cell r="I62">
            <v>395.83</v>
          </cell>
          <cell r="J62">
            <v>395.8293946653946</v>
          </cell>
          <cell r="K62">
            <v>20657.499942133338</v>
          </cell>
          <cell r="L62">
            <v>0</v>
          </cell>
          <cell r="M62">
            <v>56.7179</v>
          </cell>
          <cell r="N62">
            <v>1</v>
          </cell>
          <cell r="O62" t="str">
            <v>c:\users\public\documents\pls\pls_cadd\projects\ariadne venus 1 line\518c ic-3ber.240</v>
          </cell>
          <cell r="P62" t="str">
            <v>518C 0° - 45° Angle Strain 3 bersfort</v>
          </cell>
          <cell r="Q62">
            <v>31.65</v>
          </cell>
          <cell r="R62">
            <v>24</v>
          </cell>
          <cell r="S62">
            <v>0</v>
          </cell>
          <cell r="T62">
            <v>0</v>
          </cell>
          <cell r="U62" t="str">
            <v>1Ari/Ven 056</v>
          </cell>
          <cell r="V62">
            <v>0</v>
          </cell>
          <cell r="W62" t="str">
            <v>19/2.7/19/2.7</v>
          </cell>
          <cell r="X62" t="str">
            <v>Composite 31mm/kV</v>
          </cell>
          <cell r="Y62" t="str">
            <v>Insulated E/W</v>
          </cell>
          <cell r="Z62">
            <v>0</v>
          </cell>
          <cell r="AA62">
            <v>0</v>
          </cell>
          <cell r="AB62">
            <v>0</v>
          </cell>
          <cell r="AC62">
            <v>0</v>
          </cell>
          <cell r="AD62">
            <v>0</v>
          </cell>
          <cell r="AE62">
            <v>0</v>
          </cell>
          <cell r="AF62">
            <v>75604.577999999994</v>
          </cell>
          <cell r="AG62">
            <v>3283335.5610000002</v>
          </cell>
          <cell r="AH62">
            <v>1018.651</v>
          </cell>
          <cell r="AI62">
            <v>30.219036500000001</v>
          </cell>
          <cell r="AJ62">
            <v>-29.665918000000001</v>
          </cell>
          <cell r="AK62" t="str">
            <v>1Ari/Ven 056</v>
          </cell>
          <cell r="AL62">
            <v>-29.665918000000001</v>
          </cell>
          <cell r="AM62">
            <v>30.219036500000001</v>
          </cell>
          <cell r="AN62">
            <v>1018.651</v>
          </cell>
          <cell r="AO62" t="str">
            <v>-29 39,95508'</v>
          </cell>
          <cell r="AP62" t="str">
            <v>30 13,14219'</v>
          </cell>
          <cell r="AQ62" t="str">
            <v>1Ari/Ven 056</v>
          </cell>
          <cell r="AR62" t="str">
            <v>36J</v>
          </cell>
          <cell r="AS62">
            <v>230834.38</v>
          </cell>
          <cell r="AT62">
            <v>6714998.0109999999</v>
          </cell>
          <cell r="AU62">
            <v>1018.651</v>
          </cell>
          <cell r="AV62">
            <v>395.99935941859627</v>
          </cell>
          <cell r="AW62">
            <v>395.83</v>
          </cell>
          <cell r="AX62">
            <v>20537.520000000004</v>
          </cell>
          <cell r="AY62">
            <v>-12.47</v>
          </cell>
          <cell r="AZ62">
            <v>-12.47</v>
          </cell>
          <cell r="BA62" t="str">
            <v>230834,38,6714998,011</v>
          </cell>
          <cell r="BB62" t="str">
            <v>-text 230834,38,6714998,011 10 0 1Ari/Ven 056 518C</v>
          </cell>
          <cell r="BC62">
            <v>0</v>
          </cell>
          <cell r="BP62" t="str">
            <v>C</v>
          </cell>
          <cell r="BQ62">
            <v>2</v>
          </cell>
          <cell r="BR62" t="str">
            <v>JV / TBC</v>
          </cell>
          <cell r="BS62">
            <v>1</v>
          </cell>
          <cell r="BT62">
            <v>1</v>
          </cell>
          <cell r="BU62">
            <v>395.8293946653946</v>
          </cell>
          <cell r="BV62">
            <v>10755.160484599859</v>
          </cell>
          <cell r="BW62">
            <v>1</v>
          </cell>
          <cell r="BX62">
            <v>0</v>
          </cell>
          <cell r="BY62">
            <v>1</v>
          </cell>
          <cell r="BZ62">
            <v>0</v>
          </cell>
          <cell r="CA62"/>
          <cell r="CB62"/>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t="str">
            <v>T518C</v>
          </cell>
          <cell r="CY62" t="str">
            <v>518C</v>
          </cell>
          <cell r="CZ62" t="str">
            <v>240</v>
          </cell>
          <cell r="DA62" t="str">
            <v>518C 240</v>
          </cell>
          <cell r="DB62" t="str">
            <v>518c24</v>
          </cell>
          <cell r="DC62" t="str">
            <v>518C24</v>
          </cell>
          <cell r="DD62"/>
          <cell r="DE62">
            <v>1</v>
          </cell>
          <cell r="DF62">
            <v>0</v>
          </cell>
          <cell r="DG62">
            <v>9</v>
          </cell>
          <cell r="DH62">
            <v>8.5</v>
          </cell>
          <cell r="DI62">
            <v>9</v>
          </cell>
          <cell r="DJ62">
            <v>9</v>
          </cell>
        </row>
        <row r="63">
          <cell r="A63" t="str">
            <v>1Ari/Ven 057</v>
          </cell>
          <cell r="B63">
            <v>20970.883999999998</v>
          </cell>
          <cell r="C63">
            <v>0</v>
          </cell>
          <cell r="D63">
            <v>0</v>
          </cell>
          <cell r="E63">
            <v>0</v>
          </cell>
          <cell r="F63">
            <v>-75821.793999999994</v>
          </cell>
          <cell r="G63">
            <v>-3283004.656</v>
          </cell>
          <cell r="H63">
            <v>1018.307</v>
          </cell>
          <cell r="I63">
            <v>389.63499999999999</v>
          </cell>
          <cell r="J63">
            <v>389.63545528862636</v>
          </cell>
          <cell r="K63">
            <v>21047.135397421964</v>
          </cell>
          <cell r="L63">
            <v>0</v>
          </cell>
          <cell r="M63">
            <v>56.7179</v>
          </cell>
          <cell r="N63">
            <v>0</v>
          </cell>
          <cell r="O63" t="str">
            <v>c:\users\public\documents\pls\pls_cadd\projects\ariadne venus 1 line\520b ic-3ber.285</v>
          </cell>
          <cell r="P63" t="str">
            <v>520B 3 Bersfort 400KV GUYED V SUSPENSION STRUCTURE, COMPOSITE 18M</v>
          </cell>
          <cell r="Q63">
            <v>34.51</v>
          </cell>
          <cell r="R63">
            <v>28.5</v>
          </cell>
          <cell r="S63">
            <v>0</v>
          </cell>
          <cell r="T63">
            <v>0</v>
          </cell>
          <cell r="U63" t="str">
            <v>1Ari/Ven 057</v>
          </cell>
          <cell r="V63">
            <v>0</v>
          </cell>
          <cell r="W63" t="str">
            <v>19/2.7/19/2.7</v>
          </cell>
          <cell r="X63" t="str">
            <v>Composite 31mm/kV</v>
          </cell>
          <cell r="Y63" t="str">
            <v>Insulated E/W</v>
          </cell>
          <cell r="Z63">
            <v>0</v>
          </cell>
          <cell r="AA63">
            <v>0</v>
          </cell>
          <cell r="AB63">
            <v>0</v>
          </cell>
          <cell r="AC63">
            <v>0</v>
          </cell>
          <cell r="AD63">
            <v>0</v>
          </cell>
          <cell r="AE63">
            <v>0</v>
          </cell>
          <cell r="AF63">
            <v>75821.793999999994</v>
          </cell>
          <cell r="AG63">
            <v>3283004.656</v>
          </cell>
          <cell r="AH63">
            <v>1018.307</v>
          </cell>
          <cell r="AI63">
            <v>30.216816000000001</v>
          </cell>
          <cell r="AJ63">
            <v>-29.662919800000001</v>
          </cell>
          <cell r="AK63" t="str">
            <v>1Ari/Ven 057</v>
          </cell>
          <cell r="AL63">
            <v>-29.662919800000001</v>
          </cell>
          <cell r="AM63">
            <v>30.216816000000001</v>
          </cell>
          <cell r="AN63">
            <v>1018.307</v>
          </cell>
          <cell r="AO63" t="str">
            <v>-29 39,77519'</v>
          </cell>
          <cell r="AP63" t="str">
            <v>30 13,00896'</v>
          </cell>
          <cell r="AQ63" t="str">
            <v>1Ari/Ven 057</v>
          </cell>
          <cell r="AR63" t="str">
            <v>36J</v>
          </cell>
          <cell r="AS63">
            <v>230611.37599999999</v>
          </cell>
          <cell r="AT63">
            <v>6715325.2489999998</v>
          </cell>
          <cell r="AU63">
            <v>1018.307</v>
          </cell>
          <cell r="AV63">
            <v>389.80453613100423</v>
          </cell>
          <cell r="AW63">
            <v>389.64</v>
          </cell>
          <cell r="AX63">
            <v>20933.350000000006</v>
          </cell>
          <cell r="AY63">
            <v>4.16</v>
          </cell>
          <cell r="AZ63">
            <v>2.52</v>
          </cell>
          <cell r="BA63" t="str">
            <v>230611,376,6715325,249</v>
          </cell>
          <cell r="BB63" t="str">
            <v>-text 230611,376,6715325,249 10 0 1Ari/Ven 057 520B</v>
          </cell>
          <cell r="BP63" t="str">
            <v>C</v>
          </cell>
          <cell r="BQ63">
            <v>2</v>
          </cell>
          <cell r="BR63" t="str">
            <v>JV / TBC</v>
          </cell>
          <cell r="BS63">
            <v>1</v>
          </cell>
          <cell r="BT63">
            <v>1</v>
          </cell>
          <cell r="BU63">
            <v>389.63545528862636</v>
          </cell>
          <cell r="BV63">
            <v>11150.989879265253</v>
          </cell>
          <cell r="BW63">
            <v>0</v>
          </cell>
          <cell r="BX63">
            <v>1</v>
          </cell>
          <cell r="BY63">
            <v>0</v>
          </cell>
          <cell r="BZ63">
            <v>1</v>
          </cell>
          <cell r="CA63"/>
          <cell r="CB63"/>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t="str">
            <v>T520B</v>
          </cell>
          <cell r="CY63" t="str">
            <v>520B</v>
          </cell>
          <cell r="CZ63" t="str">
            <v>285</v>
          </cell>
          <cell r="DA63" t="str">
            <v>520B 285</v>
          </cell>
          <cell r="DB63" t="str">
            <v>520B28,5</v>
          </cell>
          <cell r="DC63" t="str">
            <v>520B28,5</v>
          </cell>
          <cell r="DD63"/>
          <cell r="DE63">
            <v>0</v>
          </cell>
          <cell r="DF63">
            <v>0</v>
          </cell>
          <cell r="DG63">
            <v>0</v>
          </cell>
          <cell r="DH63">
            <v>0</v>
          </cell>
          <cell r="DI63">
            <v>0</v>
          </cell>
          <cell r="DJ63">
            <v>0</v>
          </cell>
        </row>
        <row r="64">
          <cell r="A64" t="str">
            <v>1Ari/Ven 058</v>
          </cell>
          <cell r="B64">
            <v>21360.519</v>
          </cell>
          <cell r="C64">
            <v>0</v>
          </cell>
          <cell r="D64">
            <v>0</v>
          </cell>
          <cell r="E64">
            <v>0</v>
          </cell>
          <cell r="F64">
            <v>-76035.611000000004</v>
          </cell>
          <cell r="G64">
            <v>-3282678.929</v>
          </cell>
          <cell r="H64">
            <v>1042.4010000000001</v>
          </cell>
          <cell r="I64">
            <v>356.23599999999999</v>
          </cell>
          <cell r="J64">
            <v>356.23583730433296</v>
          </cell>
          <cell r="K64">
            <v>21403.371234726295</v>
          </cell>
          <cell r="L64">
            <v>0</v>
          </cell>
          <cell r="M64">
            <v>56.7179</v>
          </cell>
          <cell r="N64">
            <v>0</v>
          </cell>
          <cell r="O64" t="str">
            <v>c:\users\public\documents\pls\pls_cadd\projects\ariadne venus 1 line\518h 3 bers\518h ic-3ber.320</v>
          </cell>
          <cell r="P64" t="str">
            <v>518H suspension tower 3 Bersfort</v>
          </cell>
          <cell r="Q64">
            <v>38.14</v>
          </cell>
          <cell r="R64">
            <v>32</v>
          </cell>
          <cell r="S64">
            <v>0</v>
          </cell>
          <cell r="T64">
            <v>0</v>
          </cell>
          <cell r="U64" t="str">
            <v>1Ari/Ven 058</v>
          </cell>
          <cell r="V64">
            <v>0</v>
          </cell>
          <cell r="W64" t="str">
            <v>19/2.7/19/2.7</v>
          </cell>
          <cell r="X64" t="str">
            <v>Composite 31mm/kV</v>
          </cell>
          <cell r="Y64">
            <v>0</v>
          </cell>
          <cell r="Z64">
            <v>0</v>
          </cell>
          <cell r="AA64">
            <v>0</v>
          </cell>
          <cell r="AB64">
            <v>0</v>
          </cell>
          <cell r="AC64">
            <v>0</v>
          </cell>
          <cell r="AD64">
            <v>0</v>
          </cell>
          <cell r="AE64">
            <v>0</v>
          </cell>
          <cell r="AF64">
            <v>76035.611000000004</v>
          </cell>
          <cell r="AG64">
            <v>3282678.929</v>
          </cell>
          <cell r="AH64">
            <v>1042.4010000000001</v>
          </cell>
          <cell r="AI64">
            <v>30.214630499999998</v>
          </cell>
          <cell r="AJ64">
            <v>-29.6599684</v>
          </cell>
          <cell r="AK64" t="str">
            <v>1Ari/Ven 058</v>
          </cell>
          <cell r="AL64">
            <v>-29.6599684</v>
          </cell>
          <cell r="AM64">
            <v>30.214630499999998</v>
          </cell>
          <cell r="AN64">
            <v>1042.4010000000001</v>
          </cell>
          <cell r="AO64" t="str">
            <v>-29 39,59810'</v>
          </cell>
          <cell r="AP64" t="str">
            <v>30 12,87783'</v>
          </cell>
          <cell r="AQ64" t="str">
            <v>1Ari/Ven 058</v>
          </cell>
          <cell r="AR64" t="str">
            <v>36J</v>
          </cell>
          <cell r="AS64">
            <v>230391.87400000001</v>
          </cell>
          <cell r="AT64">
            <v>6715647.3770000003</v>
          </cell>
          <cell r="AU64">
            <v>1042.4010000000001</v>
          </cell>
          <cell r="AV64">
            <v>356.38483553724353</v>
          </cell>
          <cell r="AW64">
            <v>356.24</v>
          </cell>
          <cell r="AX64">
            <v>21322.990000000005</v>
          </cell>
          <cell r="AY64">
            <v>27.59</v>
          </cell>
          <cell r="AZ64">
            <v>27.72</v>
          </cell>
          <cell r="BA64" t="str">
            <v>230391,874,6715647,377</v>
          </cell>
          <cell r="BB64" t="str">
            <v>-text 230391,874,6715647,377 10 0 1Ari/Ven 058 518H</v>
          </cell>
          <cell r="BP64" t="str">
            <v>C</v>
          </cell>
          <cell r="BQ64">
            <v>2</v>
          </cell>
          <cell r="BR64" t="str">
            <v>JV / TBC</v>
          </cell>
          <cell r="BS64">
            <v>1</v>
          </cell>
          <cell r="BT64">
            <v>1</v>
          </cell>
          <cell r="BU64">
            <v>356.23583730433296</v>
          </cell>
          <cell r="BV64">
            <v>11540.625334553879</v>
          </cell>
          <cell r="BW64">
            <v>0</v>
          </cell>
          <cell r="BX64">
            <v>1</v>
          </cell>
          <cell r="BY64"/>
          <cell r="BZ64"/>
          <cell r="CA64">
            <v>0</v>
          </cell>
          <cell r="CB64">
            <v>1</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t="str">
            <v>T518H</v>
          </cell>
          <cell r="CY64" t="str">
            <v>518H</v>
          </cell>
          <cell r="CZ64" t="str">
            <v>320</v>
          </cell>
          <cell r="DA64" t="str">
            <v>518H 320</v>
          </cell>
          <cell r="DB64" t="str">
            <v>518H32</v>
          </cell>
          <cell r="DC64" t="str">
            <v>518H32</v>
          </cell>
          <cell r="DD64"/>
          <cell r="DE64">
            <v>1</v>
          </cell>
          <cell r="DF64">
            <v>12</v>
          </cell>
          <cell r="DG64">
            <v>6</v>
          </cell>
          <cell r="DH64">
            <v>5</v>
          </cell>
          <cell r="DI64">
            <v>4</v>
          </cell>
          <cell r="DJ64">
            <v>5</v>
          </cell>
        </row>
        <row r="65">
          <cell r="A65" t="str">
            <v>1Ari/Ven 059</v>
          </cell>
          <cell r="B65">
            <v>21716.755000000001</v>
          </cell>
          <cell r="C65">
            <v>0</v>
          </cell>
          <cell r="D65">
            <v>0</v>
          </cell>
          <cell r="E65">
            <v>0</v>
          </cell>
          <cell r="F65">
            <v>-76231.099000000002</v>
          </cell>
          <cell r="G65">
            <v>-3282381.1230000001</v>
          </cell>
          <cell r="H65">
            <v>1092.6880000000001</v>
          </cell>
          <cell r="I65">
            <v>400.20699999999999</v>
          </cell>
          <cell r="J65">
            <v>400.20720276996963</v>
          </cell>
          <cell r="K65">
            <v>21803.578437496264</v>
          </cell>
          <cell r="L65">
            <v>0</v>
          </cell>
          <cell r="M65">
            <v>56.7179</v>
          </cell>
          <cell r="N65">
            <v>0</v>
          </cell>
          <cell r="O65" t="str">
            <v>c:\users\public\documents\pls\pls_cadd\projects\ariadne venus 1 line\518h 3 bers\518h ic-3ber.320</v>
          </cell>
          <cell r="P65" t="str">
            <v>518H suspension tower 3 Bersfort</v>
          </cell>
          <cell r="Q65">
            <v>38.14</v>
          </cell>
          <cell r="R65">
            <v>32</v>
          </cell>
          <cell r="S65">
            <v>0</v>
          </cell>
          <cell r="T65" t="str">
            <v>PS1, 500</v>
          </cell>
          <cell r="U65" t="str">
            <v>1Ari/Ven 059</v>
          </cell>
          <cell r="V65">
            <v>0</v>
          </cell>
          <cell r="W65" t="str">
            <v>19/2.7/19/2.7</v>
          </cell>
          <cell r="X65" t="str">
            <v>Composite 31mm/kV</v>
          </cell>
          <cell r="Y65" t="str">
            <v>Insulated E/W</v>
          </cell>
          <cell r="Z65">
            <v>0</v>
          </cell>
          <cell r="AA65">
            <v>0</v>
          </cell>
          <cell r="AB65">
            <v>0</v>
          </cell>
          <cell r="AC65">
            <v>0</v>
          </cell>
          <cell r="AD65">
            <v>0</v>
          </cell>
          <cell r="AE65">
            <v>0</v>
          </cell>
          <cell r="AF65">
            <v>76231.099000000002</v>
          </cell>
          <cell r="AG65">
            <v>3282381.1230000001</v>
          </cell>
          <cell r="AH65">
            <v>1092.6880000000001</v>
          </cell>
          <cell r="AI65">
            <v>30.212632299999999</v>
          </cell>
          <cell r="AJ65">
            <v>-29.657270100000002</v>
          </cell>
          <cell r="AK65" t="str">
            <v>1Ari/Ven 059</v>
          </cell>
          <cell r="AL65">
            <v>-29.657270100000002</v>
          </cell>
          <cell r="AM65">
            <v>30.212632299999999</v>
          </cell>
          <cell r="AN65">
            <v>1092.6880000000001</v>
          </cell>
          <cell r="AO65" t="str">
            <v>-29 39,43621'</v>
          </cell>
          <cell r="AP65" t="str">
            <v>30 12,75794'</v>
          </cell>
          <cell r="AQ65" t="str">
            <v>1Ari/Ven 059</v>
          </cell>
          <cell r="AR65" t="str">
            <v>36J</v>
          </cell>
          <cell r="AS65">
            <v>230191.174</v>
          </cell>
          <cell r="AT65">
            <v>6715941.8760000002</v>
          </cell>
          <cell r="AU65">
            <v>1092.6880000000001</v>
          </cell>
          <cell r="AV65">
            <v>400.3799444777913</v>
          </cell>
          <cell r="AW65">
            <v>400.21</v>
          </cell>
          <cell r="AX65">
            <v>21679.230000000007</v>
          </cell>
          <cell r="AY65">
            <v>50.29</v>
          </cell>
          <cell r="AZ65">
            <v>50.29</v>
          </cell>
          <cell r="BA65" t="str">
            <v>230191,174,6715941,876</v>
          </cell>
          <cell r="BB65" t="str">
            <v>-text 230191,174,6715941,876 10 0 1Ari/Ven 059 518H</v>
          </cell>
          <cell r="BP65" t="str">
            <v>C</v>
          </cell>
          <cell r="BQ65">
            <v>2</v>
          </cell>
          <cell r="BR65" t="str">
            <v>JV / TBC</v>
          </cell>
          <cell r="BS65">
            <v>1</v>
          </cell>
          <cell r="BT65">
            <v>1</v>
          </cell>
          <cell r="BU65">
            <v>400.20720276996963</v>
          </cell>
          <cell r="BV65">
            <v>11896.861171858212</v>
          </cell>
          <cell r="BW65">
            <v>0</v>
          </cell>
          <cell r="BX65">
            <v>1</v>
          </cell>
          <cell r="BY65">
            <v>0</v>
          </cell>
          <cell r="BZ65">
            <v>1</v>
          </cell>
          <cell r="CA65"/>
          <cell r="CB65"/>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t="str">
            <v>T518H</v>
          </cell>
          <cell r="CY65" t="str">
            <v>518H</v>
          </cell>
          <cell r="CZ65" t="str">
            <v>320</v>
          </cell>
          <cell r="DA65" t="str">
            <v>518H 320</v>
          </cell>
          <cell r="DB65" t="str">
            <v>518H32</v>
          </cell>
          <cell r="DC65" t="str">
            <v>518H32</v>
          </cell>
          <cell r="DD65"/>
          <cell r="DE65">
            <v>1</v>
          </cell>
          <cell r="DF65">
            <v>12</v>
          </cell>
          <cell r="DG65">
            <v>7</v>
          </cell>
          <cell r="DH65">
            <v>8.5</v>
          </cell>
          <cell r="DI65">
            <v>3.5</v>
          </cell>
          <cell r="DJ65">
            <v>3</v>
          </cell>
        </row>
        <row r="66">
          <cell r="A66" t="str">
            <v>1Ari/Ven 060</v>
          </cell>
          <cell r="B66">
            <v>22116.962</v>
          </cell>
          <cell r="C66">
            <v>0</v>
          </cell>
          <cell r="D66">
            <v>0</v>
          </cell>
          <cell r="E66">
            <v>0</v>
          </cell>
          <cell r="F66">
            <v>-76450.717000000004</v>
          </cell>
          <cell r="G66">
            <v>-3282046.5580000002</v>
          </cell>
          <cell r="H66">
            <v>1181.7570000000001</v>
          </cell>
          <cell r="I66">
            <v>268.15300000000002</v>
          </cell>
          <cell r="J66">
            <v>268.15275498151408</v>
          </cell>
          <cell r="K66">
            <v>22071.731192477779</v>
          </cell>
          <cell r="L66">
            <v>0</v>
          </cell>
          <cell r="M66">
            <v>56.7179</v>
          </cell>
          <cell r="N66">
            <v>0</v>
          </cell>
          <cell r="O66" t="str">
            <v>c:\users\public\documents\pls\pls_cadd\projects\ariadne venus 1 line\518h 3 bers\518h ic-3ber.305</v>
          </cell>
          <cell r="P66" t="str">
            <v>518H suspension tower 3 Bersfort</v>
          </cell>
          <cell r="Q66">
            <v>36.64</v>
          </cell>
          <cell r="R66">
            <v>30.5</v>
          </cell>
          <cell r="S66">
            <v>0</v>
          </cell>
          <cell r="T66">
            <v>0</v>
          </cell>
          <cell r="U66" t="str">
            <v>1Ari/Ven 060</v>
          </cell>
          <cell r="V66">
            <v>0</v>
          </cell>
          <cell r="W66" t="str">
            <v>19/2.7/19/2.7</v>
          </cell>
          <cell r="X66" t="str">
            <v>Composite 31mm/kV</v>
          </cell>
          <cell r="Y66" t="str">
            <v>Insulated E/W</v>
          </cell>
          <cell r="Z66">
            <v>0</v>
          </cell>
          <cell r="AA66">
            <v>0</v>
          </cell>
          <cell r="AB66">
            <v>0</v>
          </cell>
          <cell r="AC66">
            <v>0</v>
          </cell>
          <cell r="AD66">
            <v>0</v>
          </cell>
          <cell r="AE66">
            <v>0</v>
          </cell>
          <cell r="AF66">
            <v>76450.717000000004</v>
          </cell>
          <cell r="AG66">
            <v>3282046.5580000002</v>
          </cell>
          <cell r="AH66">
            <v>1181.7570000000001</v>
          </cell>
          <cell r="AI66">
            <v>30.210387699999998</v>
          </cell>
          <cell r="AJ66">
            <v>-29.654238599999999</v>
          </cell>
          <cell r="AK66" t="str">
            <v>1Ari/Ven 060</v>
          </cell>
          <cell r="AL66">
            <v>-29.654238599999999</v>
          </cell>
          <cell r="AM66">
            <v>30.210387699999998</v>
          </cell>
          <cell r="AN66">
            <v>1181.7570000000001</v>
          </cell>
          <cell r="AO66" t="str">
            <v>-29 39,25432'</v>
          </cell>
          <cell r="AP66" t="str">
            <v>30 12,62326'</v>
          </cell>
          <cell r="AQ66" t="str">
            <v>1Ari/Ven 060</v>
          </cell>
          <cell r="AR66" t="str">
            <v>36J</v>
          </cell>
          <cell r="AS66">
            <v>229965.712</v>
          </cell>
          <cell r="AT66">
            <v>6716272.7400000002</v>
          </cell>
          <cell r="AU66">
            <v>1181.7570000000001</v>
          </cell>
          <cell r="AV66">
            <v>268.2666001013921</v>
          </cell>
          <cell r="AW66">
            <v>268.14999999999998</v>
          </cell>
          <cell r="AX66">
            <v>22079.440000000006</v>
          </cell>
          <cell r="AY66">
            <v>87.57</v>
          </cell>
          <cell r="AZ66">
            <v>87.57</v>
          </cell>
          <cell r="BA66" t="str">
            <v>229965,712,6716272,74</v>
          </cell>
          <cell r="BB66" t="str">
            <v>-text 229965,712,6716272,74 10 0 1Ari/Ven 060 518H</v>
          </cell>
          <cell r="BP66" t="str">
            <v>C</v>
          </cell>
          <cell r="BQ66">
            <v>2</v>
          </cell>
          <cell r="BR66" t="str">
            <v>JV / TBC</v>
          </cell>
          <cell r="BS66">
            <v>1</v>
          </cell>
          <cell r="BT66">
            <v>1</v>
          </cell>
          <cell r="BU66">
            <v>268.15275498151408</v>
          </cell>
          <cell r="BV66">
            <v>12297.068374628183</v>
          </cell>
          <cell r="BW66">
            <v>0</v>
          </cell>
          <cell r="BX66">
            <v>1</v>
          </cell>
          <cell r="BY66">
            <v>0</v>
          </cell>
          <cell r="BZ66">
            <v>1</v>
          </cell>
          <cell r="CA66"/>
          <cell r="CB66"/>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t="str">
            <v>T518H</v>
          </cell>
          <cell r="CY66" t="str">
            <v>518H</v>
          </cell>
          <cell r="CZ66" t="str">
            <v>305</v>
          </cell>
          <cell r="DA66" t="str">
            <v>518H 305</v>
          </cell>
          <cell r="DB66" t="str">
            <v>518H30,5</v>
          </cell>
          <cell r="DC66" t="str">
            <v>518H30,5</v>
          </cell>
          <cell r="DD66"/>
          <cell r="DE66">
            <v>1</v>
          </cell>
          <cell r="DF66">
            <v>6</v>
          </cell>
          <cell r="DG66">
            <v>12</v>
          </cell>
          <cell r="DH66">
            <v>10</v>
          </cell>
          <cell r="DI66">
            <v>7.5</v>
          </cell>
          <cell r="DJ66">
            <v>9</v>
          </cell>
        </row>
        <row r="67">
          <cell r="A67" t="str">
            <v>1Ari/Ven 061</v>
          </cell>
          <cell r="B67">
            <v>22385.115000000002</v>
          </cell>
          <cell r="C67">
            <v>0</v>
          </cell>
          <cell r="D67">
            <v>0</v>
          </cell>
          <cell r="E67">
            <v>0</v>
          </cell>
          <cell r="F67">
            <v>-76597.869000000006</v>
          </cell>
          <cell r="G67">
            <v>-3281822.3879999998</v>
          </cell>
          <cell r="H67">
            <v>1194.0820000000001</v>
          </cell>
          <cell r="I67">
            <v>356.62</v>
          </cell>
          <cell r="J67">
            <v>356.62052398721625</v>
          </cell>
          <cell r="K67">
            <v>22428.351716464997</v>
          </cell>
          <cell r="L67">
            <v>0</v>
          </cell>
          <cell r="M67">
            <v>56.7179</v>
          </cell>
          <cell r="N67">
            <v>0</v>
          </cell>
          <cell r="O67" t="str">
            <v>c:\users\public\documents\pls\pls_cadd\projects\ariadne venus 1 line\520b ic-3ber.255</v>
          </cell>
          <cell r="P67" t="str">
            <v>520B 3 Bersfort 400KV GUYED V SUSPENSION STRUCTURE, COMPOSITE 18M</v>
          </cell>
          <cell r="Q67">
            <v>31.51</v>
          </cell>
          <cell r="R67">
            <v>25.5</v>
          </cell>
          <cell r="S67">
            <v>0</v>
          </cell>
          <cell r="T67">
            <v>0</v>
          </cell>
          <cell r="U67" t="str">
            <v>1Ari/Ven 061</v>
          </cell>
          <cell r="V67">
            <v>0</v>
          </cell>
          <cell r="W67" t="str">
            <v>19/2.7/19/2.7</v>
          </cell>
          <cell r="X67" t="str">
            <v>Composite 31mm/kV</v>
          </cell>
          <cell r="Y67" t="str">
            <v>Insulated E/W</v>
          </cell>
          <cell r="Z67">
            <v>0</v>
          </cell>
          <cell r="AA67">
            <v>0</v>
          </cell>
          <cell r="AB67">
            <v>0</v>
          </cell>
          <cell r="AC67">
            <v>0</v>
          </cell>
          <cell r="AD67">
            <v>0</v>
          </cell>
          <cell r="AE67">
            <v>0</v>
          </cell>
          <cell r="AF67">
            <v>76597.869000000006</v>
          </cell>
          <cell r="AG67">
            <v>3281822.3879999998</v>
          </cell>
          <cell r="AH67">
            <v>1194.0820000000001</v>
          </cell>
          <cell r="AI67">
            <v>30.208883799999999</v>
          </cell>
          <cell r="AJ67">
            <v>-29.652207400000002</v>
          </cell>
          <cell r="AK67" t="str">
            <v>1Ari/Ven 061</v>
          </cell>
          <cell r="AL67">
            <v>-29.652207400000002</v>
          </cell>
          <cell r="AM67">
            <v>30.208883799999999</v>
          </cell>
          <cell r="AN67">
            <v>1194.0820000000001</v>
          </cell>
          <cell r="AO67" t="str">
            <v>-29 39,13244'</v>
          </cell>
          <cell r="AP67" t="str">
            <v>30 12,53303'</v>
          </cell>
          <cell r="AQ67" t="str">
            <v>1Ari/Ven 061</v>
          </cell>
          <cell r="AR67" t="str">
            <v>36J</v>
          </cell>
          <cell r="AS67">
            <v>229814.64300000001</v>
          </cell>
          <cell r="AT67">
            <v>6716494.4270000001</v>
          </cell>
          <cell r="AU67">
            <v>1194.0820000000001</v>
          </cell>
          <cell r="AV67">
            <v>356.77718371702628</v>
          </cell>
          <cell r="AW67">
            <v>356.62</v>
          </cell>
          <cell r="AX67">
            <v>22347.590000000007</v>
          </cell>
          <cell r="AY67">
            <v>7.33</v>
          </cell>
          <cell r="AZ67">
            <v>7.19</v>
          </cell>
          <cell r="BA67" t="str">
            <v>229814,643,6716494,427</v>
          </cell>
          <cell r="BB67" t="str">
            <v>-text 229814,643,6716494,427 10 0 1Ari/Ven 061 520B</v>
          </cell>
          <cell r="BC67">
            <v>0</v>
          </cell>
          <cell r="BP67" t="str">
            <v>C</v>
          </cell>
          <cell r="BQ67">
            <v>2</v>
          </cell>
          <cell r="BR67" t="str">
            <v>JV / TBC</v>
          </cell>
          <cell r="BS67">
            <v>1</v>
          </cell>
          <cell r="BT67">
            <v>1</v>
          </cell>
          <cell r="BU67">
            <v>356.62052398721625</v>
          </cell>
          <cell r="BV67">
            <v>12565.221129609698</v>
          </cell>
          <cell r="BW67">
            <v>0</v>
          </cell>
          <cell r="BX67">
            <v>1</v>
          </cell>
          <cell r="BY67">
            <v>0</v>
          </cell>
          <cell r="BZ67">
            <v>1</v>
          </cell>
          <cell r="CA67"/>
          <cell r="CB67"/>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t="str">
            <v>T520B</v>
          </cell>
          <cell r="CY67" t="str">
            <v>520B</v>
          </cell>
          <cell r="CZ67" t="str">
            <v>255</v>
          </cell>
          <cell r="DA67" t="str">
            <v>520B 255</v>
          </cell>
          <cell r="DB67" t="str">
            <v>520B25,5</v>
          </cell>
          <cell r="DC67" t="str">
            <v>520B25,5</v>
          </cell>
          <cell r="DD67"/>
          <cell r="DE67">
            <v>0</v>
          </cell>
          <cell r="DF67">
            <v>0</v>
          </cell>
          <cell r="DG67">
            <v>0</v>
          </cell>
          <cell r="DH67">
            <v>0</v>
          </cell>
          <cell r="DI67">
            <v>0</v>
          </cell>
          <cell r="DJ67">
            <v>0</v>
          </cell>
        </row>
        <row r="68">
          <cell r="A68" t="str">
            <v>1Ari/Ven 062</v>
          </cell>
          <cell r="B68">
            <v>22741.735000000001</v>
          </cell>
          <cell r="C68">
            <v>0</v>
          </cell>
          <cell r="D68">
            <v>0</v>
          </cell>
          <cell r="E68">
            <v>0</v>
          </cell>
          <cell r="F68">
            <v>-76793.569000000003</v>
          </cell>
          <cell r="G68">
            <v>-3281524.2609999999</v>
          </cell>
          <cell r="H68">
            <v>1183.5840000000001</v>
          </cell>
          <cell r="I68">
            <v>339.24900000000002</v>
          </cell>
          <cell r="J68">
            <v>339.24909419774423</v>
          </cell>
          <cell r="K68">
            <v>22767.600810662741</v>
          </cell>
          <cell r="L68">
            <v>0</v>
          </cell>
          <cell r="M68">
            <v>56.7179</v>
          </cell>
          <cell r="N68">
            <v>0</v>
          </cell>
          <cell r="O68" t="str">
            <v>c:\users\public\documents\pls\pls_cadd\projects\ariadne venus 1 line\520b ic-3ber.225</v>
          </cell>
          <cell r="P68" t="str">
            <v>520B 3 Bersfort 400KV GUYED V SUSPENSION STRUCTURE, COMPOSITE 18M</v>
          </cell>
          <cell r="Q68">
            <v>28.51</v>
          </cell>
          <cell r="R68">
            <v>22.5</v>
          </cell>
          <cell r="S68">
            <v>0</v>
          </cell>
          <cell r="T68">
            <v>0</v>
          </cell>
          <cell r="U68" t="str">
            <v>1Ari/Ven 062</v>
          </cell>
          <cell r="V68">
            <v>0</v>
          </cell>
          <cell r="W68" t="str">
            <v>19/2.7/19/2.7</v>
          </cell>
          <cell r="X68" t="str">
            <v>Composite 31mm/kV</v>
          </cell>
          <cell r="Y68" t="str">
            <v>Insulated E/W</v>
          </cell>
          <cell r="Z68">
            <v>0</v>
          </cell>
          <cell r="AA68">
            <v>0</v>
          </cell>
          <cell r="AB68">
            <v>0</v>
          </cell>
          <cell r="AC68">
            <v>0</v>
          </cell>
          <cell r="AD68">
            <v>0</v>
          </cell>
          <cell r="AE68">
            <v>0</v>
          </cell>
          <cell r="AF68">
            <v>76793.569000000003</v>
          </cell>
          <cell r="AG68">
            <v>3281524.2609999999</v>
          </cell>
          <cell r="AH68">
            <v>1183.5840000000001</v>
          </cell>
          <cell r="AI68">
            <v>30.2068838</v>
          </cell>
          <cell r="AJ68">
            <v>-29.649505999999999</v>
          </cell>
          <cell r="AK68" t="str">
            <v>1Ari/Ven 062</v>
          </cell>
          <cell r="AL68">
            <v>-29.649505999999999</v>
          </cell>
          <cell r="AM68">
            <v>30.2068838</v>
          </cell>
          <cell r="AN68">
            <v>1183.5840000000001</v>
          </cell>
          <cell r="AO68" t="str">
            <v>-29 38,97036'</v>
          </cell>
          <cell r="AP68" t="str">
            <v>30 12,41303'</v>
          </cell>
          <cell r="AQ68" t="str">
            <v>1Ari/Ven 062</v>
          </cell>
          <cell r="AR68" t="str">
            <v>36J</v>
          </cell>
          <cell r="AS68">
            <v>229613.73199999999</v>
          </cell>
          <cell r="AT68">
            <v>6716789.2570000002</v>
          </cell>
          <cell r="AU68">
            <v>1183.5840000000001</v>
          </cell>
          <cell r="AV68">
            <v>339.3919339716366</v>
          </cell>
          <cell r="AW68">
            <v>339.25</v>
          </cell>
          <cell r="AX68">
            <v>22704.210000000006</v>
          </cell>
          <cell r="AY68">
            <v>-13.5</v>
          </cell>
          <cell r="AZ68">
            <v>-13.5</v>
          </cell>
          <cell r="BA68" t="str">
            <v>229613,732,6716789,257</v>
          </cell>
          <cell r="BB68" t="str">
            <v>-text 229613,732,6716789,257 10 0 1Ari/Ven 062 520B</v>
          </cell>
          <cell r="BP68" t="str">
            <v>C</v>
          </cell>
          <cell r="BQ68">
            <v>2</v>
          </cell>
          <cell r="BR68" t="str">
            <v>JV / TBC</v>
          </cell>
          <cell r="BS68">
            <v>1</v>
          </cell>
          <cell r="BT68">
            <v>1</v>
          </cell>
          <cell r="BU68">
            <v>339.24909419774423</v>
          </cell>
          <cell r="BV68">
            <v>12921.841653596914</v>
          </cell>
          <cell r="BW68">
            <v>0</v>
          </cell>
          <cell r="BX68">
            <v>1</v>
          </cell>
          <cell r="BY68">
            <v>0</v>
          </cell>
          <cell r="BZ68">
            <v>1</v>
          </cell>
          <cell r="CA68"/>
          <cell r="CB68"/>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t="str">
            <v>T520B</v>
          </cell>
          <cell r="CY68" t="str">
            <v>520B</v>
          </cell>
          <cell r="CZ68" t="str">
            <v>225</v>
          </cell>
          <cell r="DA68" t="str">
            <v>520B 225</v>
          </cell>
          <cell r="DB68" t="str">
            <v>520B22,5</v>
          </cell>
          <cell r="DC68" t="str">
            <v>520B22,5</v>
          </cell>
          <cell r="DD68"/>
          <cell r="DE68">
            <v>0</v>
          </cell>
          <cell r="DF68">
            <v>0</v>
          </cell>
          <cell r="DG68">
            <v>0</v>
          </cell>
          <cell r="DH68">
            <v>0</v>
          </cell>
          <cell r="DI68">
            <v>0</v>
          </cell>
          <cell r="DJ68">
            <v>0</v>
          </cell>
        </row>
        <row r="69">
          <cell r="A69" t="str">
            <v>1Ari/Ven 063</v>
          </cell>
          <cell r="B69">
            <v>23080.984</v>
          </cell>
          <cell r="C69">
            <v>0</v>
          </cell>
          <cell r="D69">
            <v>0</v>
          </cell>
          <cell r="E69">
            <v>0</v>
          </cell>
          <cell r="F69">
            <v>-76979.736000000004</v>
          </cell>
          <cell r="G69">
            <v>-3281240.656</v>
          </cell>
          <cell r="H69">
            <v>1161.9079999999999</v>
          </cell>
          <cell r="I69">
            <v>416.47199999999998</v>
          </cell>
          <cell r="J69">
            <v>416.47170503289112</v>
          </cell>
          <cell r="K69">
            <v>23184.072515695632</v>
          </cell>
          <cell r="L69">
            <v>0</v>
          </cell>
          <cell r="M69">
            <v>56.7179</v>
          </cell>
          <cell r="N69">
            <v>0</v>
          </cell>
          <cell r="O69" t="str">
            <v>c:\users\public\documents\pls\pls_cadd\projects\ariadne venus 1 line\520b ic-3ber.330</v>
          </cell>
          <cell r="P69" t="str">
            <v>520B 3 Bersfort 400KV GUYED V SUSPENSION STRUCTURE, COMPOSITE 18M</v>
          </cell>
          <cell r="Q69">
            <v>39.01</v>
          </cell>
          <cell r="R69">
            <v>33</v>
          </cell>
          <cell r="S69">
            <v>0</v>
          </cell>
          <cell r="T69">
            <v>0</v>
          </cell>
          <cell r="U69" t="str">
            <v>1Ari/Ven 063</v>
          </cell>
          <cell r="V69">
            <v>0</v>
          </cell>
          <cell r="W69" t="str">
            <v>19/2.7/19/2.7</v>
          </cell>
          <cell r="X69" t="str">
            <v>Composite 31mm/kV</v>
          </cell>
          <cell r="Y69" t="str">
            <v>Insulated E/W</v>
          </cell>
          <cell r="Z69">
            <v>0</v>
          </cell>
          <cell r="AA69">
            <v>0</v>
          </cell>
          <cell r="AB69">
            <v>0</v>
          </cell>
          <cell r="AC69">
            <v>0</v>
          </cell>
          <cell r="AD69">
            <v>0</v>
          </cell>
          <cell r="AE69">
            <v>0</v>
          </cell>
          <cell r="AF69">
            <v>76979.736000000004</v>
          </cell>
          <cell r="AG69">
            <v>3281240.656</v>
          </cell>
          <cell r="AH69">
            <v>1161.9079999999999</v>
          </cell>
          <cell r="AI69">
            <v>30.204981400000001</v>
          </cell>
          <cell r="AJ69">
            <v>-29.646936199999999</v>
          </cell>
          <cell r="AK69" t="str">
            <v>1Ari/Ven 063</v>
          </cell>
          <cell r="AL69">
            <v>-29.646936199999999</v>
          </cell>
          <cell r="AM69">
            <v>30.204981400000001</v>
          </cell>
          <cell r="AN69">
            <v>1161.9079999999999</v>
          </cell>
          <cell r="AO69" t="str">
            <v>-29 38,81617'</v>
          </cell>
          <cell r="AP69" t="str">
            <v>30 12,29888'</v>
          </cell>
          <cell r="AQ69" t="str">
            <v>1Ari/Ven 063</v>
          </cell>
          <cell r="AR69" t="str">
            <v>36J</v>
          </cell>
          <cell r="AS69">
            <v>229422.61499999999</v>
          </cell>
          <cell r="AT69">
            <v>6717069.7230000002</v>
          </cell>
          <cell r="AU69">
            <v>1161.9079999999999</v>
          </cell>
          <cell r="AV69">
            <v>416.65267924447397</v>
          </cell>
          <cell r="AW69">
            <v>416.47</v>
          </cell>
          <cell r="AX69">
            <v>23043.460000000006</v>
          </cell>
          <cell r="AY69">
            <v>-11.18</v>
          </cell>
          <cell r="AZ69">
            <v>-11.18</v>
          </cell>
          <cell r="BA69" t="str">
            <v>229422,615,6717069,723</v>
          </cell>
          <cell r="BB69" t="str">
            <v>-text 229422,615,6717069,723 10 0 1Ari/Ven 063 520B</v>
          </cell>
          <cell r="BC69">
            <v>0</v>
          </cell>
          <cell r="BP69" t="str">
            <v>C</v>
          </cell>
          <cell r="BQ69">
            <v>2</v>
          </cell>
          <cell r="BR69" t="str">
            <v>JV / TBC</v>
          </cell>
          <cell r="BS69">
            <v>1</v>
          </cell>
          <cell r="BT69">
            <v>1</v>
          </cell>
          <cell r="BU69">
            <v>416.47170503289112</v>
          </cell>
          <cell r="BV69">
            <v>13261.090747794658</v>
          </cell>
          <cell r="BW69">
            <v>0</v>
          </cell>
          <cell r="BX69">
            <v>1</v>
          </cell>
          <cell r="BY69">
            <v>0</v>
          </cell>
          <cell r="BZ69">
            <v>1</v>
          </cell>
          <cell r="CA69"/>
          <cell r="CB69"/>
          <cell r="CC69">
            <v>0</v>
          </cell>
          <cell r="CD69">
            <v>0</v>
          </cell>
          <cell r="CE69">
            <v>0</v>
          </cell>
          <cell r="CF69">
            <v>0</v>
          </cell>
          <cell r="CG69">
            <v>0</v>
          </cell>
          <cell r="CH69">
            <v>0</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t="str">
            <v>T520B</v>
          </cell>
          <cell r="CY69" t="str">
            <v>520B</v>
          </cell>
          <cell r="CZ69" t="str">
            <v>330</v>
          </cell>
          <cell r="DA69" t="str">
            <v>520B 330</v>
          </cell>
          <cell r="DB69" t="str">
            <v>520B33</v>
          </cell>
          <cell r="DC69" t="str">
            <v>520B33</v>
          </cell>
          <cell r="DD69"/>
          <cell r="DE69">
            <v>0</v>
          </cell>
          <cell r="DF69">
            <v>0</v>
          </cell>
          <cell r="DG69">
            <v>0</v>
          </cell>
          <cell r="DH69">
            <v>0</v>
          </cell>
          <cell r="DI69">
            <v>0</v>
          </cell>
          <cell r="DJ69">
            <v>0</v>
          </cell>
        </row>
        <row r="70">
          <cell r="A70" t="str">
            <v>1Ari/Ven 064</v>
          </cell>
          <cell r="B70">
            <v>23497.455999999998</v>
          </cell>
          <cell r="C70">
            <v>0</v>
          </cell>
          <cell r="D70">
            <v>0</v>
          </cell>
          <cell r="E70">
            <v>0</v>
          </cell>
          <cell r="F70">
            <v>-77208.278999999995</v>
          </cell>
          <cell r="G70">
            <v>-3280892.4939999999</v>
          </cell>
          <cell r="H70">
            <v>1167.163</v>
          </cell>
          <cell r="I70">
            <v>239.52600000000001</v>
          </cell>
          <cell r="J70">
            <v>239.52561218574945</v>
          </cell>
          <cell r="K70">
            <v>23423.598127881382</v>
          </cell>
          <cell r="L70">
            <v>0</v>
          </cell>
          <cell r="M70">
            <v>56.7179</v>
          </cell>
          <cell r="N70">
            <v>0</v>
          </cell>
          <cell r="O70" t="str">
            <v>c:\users\public\documents\pls\pls_cadd\projects\ariadne venus 1 line\520b ic-3ber.300</v>
          </cell>
          <cell r="P70" t="str">
            <v>520B 3 Bersfort 400KV GUYED V SUSPENSION STRUCTURE, COMPOSITE 18M</v>
          </cell>
          <cell r="Q70">
            <v>36.01</v>
          </cell>
          <cell r="R70">
            <v>30</v>
          </cell>
          <cell r="S70">
            <v>0</v>
          </cell>
          <cell r="T70">
            <v>0</v>
          </cell>
          <cell r="U70" t="str">
            <v>1Ari/Ven 064</v>
          </cell>
          <cell r="V70">
            <v>0</v>
          </cell>
          <cell r="W70" t="str">
            <v>19/2.7/19/2.7</v>
          </cell>
          <cell r="X70" t="str">
            <v>Composite 31mm/kV</v>
          </cell>
          <cell r="Y70" t="str">
            <v>Insulated E/W</v>
          </cell>
          <cell r="Z70">
            <v>0</v>
          </cell>
          <cell r="AA70">
            <v>0</v>
          </cell>
          <cell r="AB70">
            <v>0</v>
          </cell>
          <cell r="AC70">
            <v>0</v>
          </cell>
          <cell r="AD70">
            <v>0</v>
          </cell>
          <cell r="AE70">
            <v>0</v>
          </cell>
          <cell r="AF70">
            <v>77208.278999999995</v>
          </cell>
          <cell r="AG70">
            <v>3280892.4939999999</v>
          </cell>
          <cell r="AH70">
            <v>1167.163</v>
          </cell>
          <cell r="AI70">
            <v>30.202646000000001</v>
          </cell>
          <cell r="AJ70">
            <v>-29.643781400000002</v>
          </cell>
          <cell r="AK70" t="str">
            <v>1Ari/Ven 064</v>
          </cell>
          <cell r="AL70">
            <v>-29.643781400000002</v>
          </cell>
          <cell r="AM70">
            <v>30.202646000000001</v>
          </cell>
          <cell r="AN70">
            <v>1167.163</v>
          </cell>
          <cell r="AO70" t="str">
            <v>-29 38,62688'</v>
          </cell>
          <cell r="AP70" t="str">
            <v>30 12,15876'</v>
          </cell>
          <cell r="AQ70" t="str">
            <v>1Ari/Ven 064</v>
          </cell>
          <cell r="AR70" t="str">
            <v>36J</v>
          </cell>
          <cell r="AS70">
            <v>229187.986</v>
          </cell>
          <cell r="AT70">
            <v>6717414.0319999997</v>
          </cell>
          <cell r="AU70">
            <v>1167.163</v>
          </cell>
          <cell r="AV70">
            <v>239.62625393112037</v>
          </cell>
          <cell r="AW70">
            <v>239.53</v>
          </cell>
          <cell r="AX70">
            <v>23459.930000000008</v>
          </cell>
          <cell r="AY70">
            <v>2.2599999999999998</v>
          </cell>
          <cell r="AZ70">
            <v>2.2599999999999998</v>
          </cell>
          <cell r="BA70" t="str">
            <v>229187,986,6717414,032</v>
          </cell>
          <cell r="BB70" t="str">
            <v>-text 229187,986,6717414,032 10 0 1Ari/Ven 064 520B</v>
          </cell>
          <cell r="BP70" t="str">
            <v>C</v>
          </cell>
          <cell r="BQ70">
            <v>2</v>
          </cell>
          <cell r="BR70" t="str">
            <v>JV / TBC</v>
          </cell>
          <cell r="BS70">
            <v>1</v>
          </cell>
          <cell r="BT70">
            <v>1</v>
          </cell>
          <cell r="BU70">
            <v>239.52561218574945</v>
          </cell>
          <cell r="BV70">
            <v>13677.562452827549</v>
          </cell>
          <cell r="BW70">
            <v>0</v>
          </cell>
          <cell r="BX70">
            <v>1</v>
          </cell>
          <cell r="BY70">
            <v>0</v>
          </cell>
          <cell r="BZ70">
            <v>1</v>
          </cell>
          <cell r="CA70"/>
          <cell r="CB70"/>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t="str">
            <v>T520B</v>
          </cell>
          <cell r="CY70" t="str">
            <v>520B</v>
          </cell>
          <cell r="CZ70" t="str">
            <v>300</v>
          </cell>
          <cell r="DA70" t="str">
            <v>520B 300</v>
          </cell>
          <cell r="DB70" t="str">
            <v>520B30</v>
          </cell>
          <cell r="DC70" t="str">
            <v>520B30</v>
          </cell>
          <cell r="DD70"/>
          <cell r="DE70">
            <v>0</v>
          </cell>
          <cell r="DF70">
            <v>0</v>
          </cell>
          <cell r="DG70">
            <v>0</v>
          </cell>
          <cell r="DH70">
            <v>0</v>
          </cell>
          <cell r="DI70">
            <v>0</v>
          </cell>
          <cell r="DJ70">
            <v>0</v>
          </cell>
        </row>
        <row r="71">
          <cell r="A71" t="str">
            <v>1Ari/Ven 065</v>
          </cell>
          <cell r="B71">
            <v>23736.982</v>
          </cell>
          <cell r="C71">
            <v>0</v>
          </cell>
          <cell r="D71">
            <v>0</v>
          </cell>
          <cell r="E71">
            <v>0</v>
          </cell>
          <cell r="F71">
            <v>-77339.721999999994</v>
          </cell>
          <cell r="G71">
            <v>-3280692.2560000001</v>
          </cell>
          <cell r="H71">
            <v>1182.9580000000001</v>
          </cell>
          <cell r="I71">
            <v>303.43099999999998</v>
          </cell>
          <cell r="J71">
            <v>303.43092025204879</v>
          </cell>
          <cell r="K71">
            <v>23727.02904813343</v>
          </cell>
          <cell r="L71">
            <v>0</v>
          </cell>
          <cell r="M71">
            <v>56.7179</v>
          </cell>
          <cell r="N71">
            <v>0</v>
          </cell>
          <cell r="O71" t="str">
            <v>c:\users\public\documents\pls\pls_cadd\projects\ariadne venus 1 line\520b ic-3ber.225</v>
          </cell>
          <cell r="P71" t="str">
            <v>520B 3 Bersfort 400KV GUYED V SUSPENSION STRUCTURE, COMPOSITE 18M</v>
          </cell>
          <cell r="Q71">
            <v>28.51</v>
          </cell>
          <cell r="R71">
            <v>22.5</v>
          </cell>
          <cell r="S71">
            <v>0</v>
          </cell>
          <cell r="T71">
            <v>0</v>
          </cell>
          <cell r="U71" t="str">
            <v>1Ari/Ven 065</v>
          </cell>
          <cell r="V71">
            <v>0</v>
          </cell>
          <cell r="W71" t="str">
            <v>19/2.7/19/2.7</v>
          </cell>
          <cell r="X71" t="str">
            <v>Composite 31mm/kV</v>
          </cell>
          <cell r="Y71" t="str">
            <v>Insulated E/W</v>
          </cell>
          <cell r="Z71">
            <v>0</v>
          </cell>
          <cell r="AA71">
            <v>0</v>
          </cell>
          <cell r="AB71">
            <v>0</v>
          </cell>
          <cell r="AC71">
            <v>0</v>
          </cell>
          <cell r="AD71">
            <v>0</v>
          </cell>
          <cell r="AE71">
            <v>0</v>
          </cell>
          <cell r="AF71">
            <v>77339.721999999994</v>
          </cell>
          <cell r="AG71">
            <v>3280692.2560000001</v>
          </cell>
          <cell r="AH71">
            <v>1182.9580000000001</v>
          </cell>
          <cell r="AI71">
            <v>30.201302900000002</v>
          </cell>
          <cell r="AJ71">
            <v>-29.641967000000001</v>
          </cell>
          <cell r="AK71" t="str">
            <v>1Ari/Ven 065</v>
          </cell>
          <cell r="AL71">
            <v>-29.641967000000001</v>
          </cell>
          <cell r="AM71">
            <v>30.201302900000002</v>
          </cell>
          <cell r="AN71">
            <v>1182.9580000000001</v>
          </cell>
          <cell r="AO71" t="str">
            <v>-29 38,51802'</v>
          </cell>
          <cell r="AP71" t="str">
            <v>30 12,07817'</v>
          </cell>
          <cell r="AQ71" t="str">
            <v>1Ari/Ven 065</v>
          </cell>
          <cell r="AR71" t="str">
            <v>36J</v>
          </cell>
          <cell r="AS71">
            <v>229053.04300000001</v>
          </cell>
          <cell r="AT71">
            <v>6717612.0499999998</v>
          </cell>
          <cell r="AU71">
            <v>1182.9580000000001</v>
          </cell>
          <cell r="AV71">
            <v>303.56389964099588</v>
          </cell>
          <cell r="AW71">
            <v>303.43</v>
          </cell>
          <cell r="AX71">
            <v>23699.460000000006</v>
          </cell>
          <cell r="AY71">
            <v>8.3000000000000007</v>
          </cell>
          <cell r="AZ71">
            <v>8.3000000000000007</v>
          </cell>
          <cell r="BA71" t="str">
            <v>229053,043,6717612,05</v>
          </cell>
          <cell r="BB71" t="str">
            <v>-text 229053,043,6717612,05 10 0 1Ari/Ven 065 520B</v>
          </cell>
          <cell r="BP71" t="str">
            <v>C</v>
          </cell>
          <cell r="BQ71">
            <v>2</v>
          </cell>
          <cell r="BR71" t="str">
            <v>JV / TBC</v>
          </cell>
          <cell r="BS71">
            <v>1</v>
          </cell>
          <cell r="BT71">
            <v>1</v>
          </cell>
          <cell r="BU71">
            <v>303.43092025204879</v>
          </cell>
          <cell r="BV71">
            <v>13917.088065013299</v>
          </cell>
          <cell r="BW71">
            <v>0</v>
          </cell>
          <cell r="BX71">
            <v>1</v>
          </cell>
          <cell r="BY71">
            <v>0</v>
          </cell>
          <cell r="BZ71">
            <v>1</v>
          </cell>
          <cell r="CA71"/>
          <cell r="CB71"/>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t="str">
            <v>T520B</v>
          </cell>
          <cell r="CY71" t="str">
            <v>520B</v>
          </cell>
          <cell r="CZ71" t="str">
            <v>225</v>
          </cell>
          <cell r="DA71" t="str">
            <v>520B 225</v>
          </cell>
          <cell r="DB71" t="str">
            <v>520B22,5</v>
          </cell>
          <cell r="DC71" t="str">
            <v>520B22,5</v>
          </cell>
          <cell r="DD71"/>
          <cell r="DE71">
            <v>0</v>
          </cell>
          <cell r="DF71">
            <v>0</v>
          </cell>
          <cell r="DG71">
            <v>0</v>
          </cell>
          <cell r="DH71">
            <v>0</v>
          </cell>
          <cell r="DI71">
            <v>0</v>
          </cell>
          <cell r="DJ71">
            <v>0</v>
          </cell>
        </row>
        <row r="72">
          <cell r="A72" t="str">
            <v>1Ari/Ven 066</v>
          </cell>
          <cell r="B72">
            <v>24040.413</v>
          </cell>
          <cell r="C72">
            <v>0</v>
          </cell>
          <cell r="D72">
            <v>0</v>
          </cell>
          <cell r="E72">
            <v>0</v>
          </cell>
          <cell r="F72">
            <v>-77506.232999999993</v>
          </cell>
          <cell r="G72">
            <v>-3280438.594</v>
          </cell>
          <cell r="H72">
            <v>1181.7650000000001</v>
          </cell>
          <cell r="I72">
            <v>221.95599999999999</v>
          </cell>
          <cell r="J72">
            <v>221.95643086424272</v>
          </cell>
          <cell r="K72">
            <v>23948.985478997674</v>
          </cell>
          <cell r="L72">
            <v>0</v>
          </cell>
          <cell r="M72">
            <v>56.7179</v>
          </cell>
          <cell r="N72">
            <v>0</v>
          </cell>
          <cell r="O72" t="str">
            <v>c:\users\public\documents\pls\pls_cadd\projects\ariadne venus 1 line\520b ic-3ber.225</v>
          </cell>
          <cell r="P72" t="str">
            <v>520B 3 Bersfort 400KV GUYED V SUSPENSION STRUCTURE, COMPOSITE 18M</v>
          </cell>
          <cell r="Q72">
            <v>28.51</v>
          </cell>
          <cell r="R72">
            <v>22.5</v>
          </cell>
          <cell r="S72">
            <v>0</v>
          </cell>
          <cell r="T72">
            <v>0</v>
          </cell>
          <cell r="U72" t="str">
            <v>1Ari/Ven 066</v>
          </cell>
          <cell r="V72">
            <v>0</v>
          </cell>
          <cell r="W72" t="str">
            <v>19/2.7/19/2.7</v>
          </cell>
          <cell r="X72" t="str">
            <v>Composite 31mm/kV</v>
          </cell>
          <cell r="Y72" t="str">
            <v>Insulated E/W</v>
          </cell>
          <cell r="Z72">
            <v>0</v>
          </cell>
          <cell r="AA72">
            <v>0</v>
          </cell>
          <cell r="AB72">
            <v>0</v>
          </cell>
          <cell r="AC72">
            <v>0</v>
          </cell>
          <cell r="AD72">
            <v>0</v>
          </cell>
          <cell r="AE72">
            <v>0</v>
          </cell>
          <cell r="AF72">
            <v>77506.232999999993</v>
          </cell>
          <cell r="AG72">
            <v>3280438.594</v>
          </cell>
          <cell r="AH72">
            <v>1181.7650000000001</v>
          </cell>
          <cell r="AI72">
            <v>30.199601600000001</v>
          </cell>
          <cell r="AJ72">
            <v>-29.639668400000001</v>
          </cell>
          <cell r="AK72" t="str">
            <v>1Ari/Ven 066</v>
          </cell>
          <cell r="AL72">
            <v>-29.639668400000001</v>
          </cell>
          <cell r="AM72">
            <v>30.199601600000001</v>
          </cell>
          <cell r="AN72">
            <v>1181.7650000000001</v>
          </cell>
          <cell r="AO72" t="str">
            <v>-29 38,38010'</v>
          </cell>
          <cell r="AP72" t="str">
            <v>30 11,97610'</v>
          </cell>
          <cell r="AQ72" t="str">
            <v>1Ari/Ven 066</v>
          </cell>
          <cell r="AR72" t="str">
            <v>36J</v>
          </cell>
          <cell r="AS72">
            <v>228882.10500000001</v>
          </cell>
          <cell r="AT72">
            <v>6717862.9110000003</v>
          </cell>
          <cell r="AU72">
            <v>1181.7650000000001</v>
          </cell>
          <cell r="AV72">
            <v>222.05656738029361</v>
          </cell>
          <cell r="AW72">
            <v>221.96</v>
          </cell>
          <cell r="AX72">
            <v>24002.890000000007</v>
          </cell>
          <cell r="AY72">
            <v>-1.19</v>
          </cell>
          <cell r="AZ72">
            <v>-1.19</v>
          </cell>
          <cell r="BA72" t="str">
            <v>228882,105,6717862,911</v>
          </cell>
          <cell r="BB72" t="str">
            <v>-text 228882,105,6717862,911 10 0 1Ari/Ven 066 520B</v>
          </cell>
          <cell r="BC72">
            <v>0</v>
          </cell>
          <cell r="BP72" t="str">
            <v>C</v>
          </cell>
          <cell r="BQ72">
            <v>2</v>
          </cell>
          <cell r="BR72" t="str">
            <v>JV / TBC</v>
          </cell>
          <cell r="BS72">
            <v>1</v>
          </cell>
          <cell r="BT72">
            <v>1</v>
          </cell>
          <cell r="BU72">
            <v>221.95643086424272</v>
          </cell>
          <cell r="BV72">
            <v>14220.518985265348</v>
          </cell>
          <cell r="BW72">
            <v>0</v>
          </cell>
          <cell r="BX72">
            <v>1</v>
          </cell>
          <cell r="BY72">
            <v>0</v>
          </cell>
          <cell r="BZ72">
            <v>1</v>
          </cell>
          <cell r="CA72"/>
          <cell r="CB72"/>
          <cell r="CC72">
            <v>0</v>
          </cell>
          <cell r="CD72">
            <v>0</v>
          </cell>
          <cell r="CE72">
            <v>0</v>
          </cell>
          <cell r="CF72">
            <v>0</v>
          </cell>
          <cell r="CG72">
            <v>0</v>
          </cell>
          <cell r="CH72">
            <v>0</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t="str">
            <v>T520B</v>
          </cell>
          <cell r="CY72" t="str">
            <v>520B</v>
          </cell>
          <cell r="CZ72" t="str">
            <v>225</v>
          </cell>
          <cell r="DA72" t="str">
            <v>520B 225</v>
          </cell>
          <cell r="DB72" t="str">
            <v>520B22,5</v>
          </cell>
          <cell r="DC72" t="str">
            <v>520B22,5</v>
          </cell>
          <cell r="DD72"/>
          <cell r="DE72">
            <v>0</v>
          </cell>
          <cell r="DF72">
            <v>0</v>
          </cell>
          <cell r="DG72">
            <v>0</v>
          </cell>
          <cell r="DH72">
            <v>0</v>
          </cell>
          <cell r="DI72">
            <v>0</v>
          </cell>
          <cell r="DJ72">
            <v>0</v>
          </cell>
        </row>
        <row r="73">
          <cell r="A73" t="str">
            <v>1Ari/Ven 067</v>
          </cell>
          <cell r="B73">
            <v>24262.368999999999</v>
          </cell>
          <cell r="C73">
            <v>0</v>
          </cell>
          <cell r="D73">
            <v>0</v>
          </cell>
          <cell r="E73">
            <v>0</v>
          </cell>
          <cell r="F73">
            <v>-77628.034</v>
          </cell>
          <cell r="G73">
            <v>-3280253.0430000001</v>
          </cell>
          <cell r="H73">
            <v>1160.873</v>
          </cell>
          <cell r="I73">
            <v>465.10300000000001</v>
          </cell>
          <cell r="J73">
            <v>465.10294045198629</v>
          </cell>
          <cell r="K73">
            <v>24414.088419449661</v>
          </cell>
          <cell r="L73">
            <v>0</v>
          </cell>
          <cell r="M73">
            <v>56.7179</v>
          </cell>
          <cell r="N73">
            <v>0</v>
          </cell>
          <cell r="O73" t="str">
            <v>c:\users\public\documents\pls\pls_cadd\projects\ariadne venus 1 line\518h 3 bers\518h ic-3ber.270</v>
          </cell>
          <cell r="P73" t="str">
            <v>518H suspension tower 3 Bersfort</v>
          </cell>
          <cell r="Q73">
            <v>33.14</v>
          </cell>
          <cell r="R73">
            <v>27</v>
          </cell>
          <cell r="S73">
            <v>0</v>
          </cell>
          <cell r="T73">
            <v>0</v>
          </cell>
          <cell r="U73" t="str">
            <v>1Ari/Ven 067</v>
          </cell>
          <cell r="V73">
            <v>0</v>
          </cell>
          <cell r="W73" t="str">
            <v>19/2.7/19/2.7</v>
          </cell>
          <cell r="X73" t="str">
            <v>Composite 31mm/kV</v>
          </cell>
          <cell r="Y73" t="str">
            <v>Insulated E/W</v>
          </cell>
          <cell r="Z73">
            <v>0</v>
          </cell>
          <cell r="AA73">
            <v>0</v>
          </cell>
          <cell r="AB73">
            <v>0</v>
          </cell>
          <cell r="AC73">
            <v>0</v>
          </cell>
          <cell r="AD73">
            <v>0</v>
          </cell>
          <cell r="AE73">
            <v>0</v>
          </cell>
          <cell r="AF73">
            <v>77628.034</v>
          </cell>
          <cell r="AG73">
            <v>3280253.0430000001</v>
          </cell>
          <cell r="AH73">
            <v>1160.873</v>
          </cell>
          <cell r="AI73">
            <v>30.198357099999999</v>
          </cell>
          <cell r="AJ73">
            <v>-29.637986999999999</v>
          </cell>
          <cell r="AK73" t="str">
            <v>1Ari/Ven 067</v>
          </cell>
          <cell r="AL73">
            <v>-29.637986999999999</v>
          </cell>
          <cell r="AM73">
            <v>30.198357099999999</v>
          </cell>
          <cell r="AN73">
            <v>1160.873</v>
          </cell>
          <cell r="AO73" t="str">
            <v>-29 38,27922'</v>
          </cell>
          <cell r="AP73" t="str">
            <v>30 11,90143'</v>
          </cell>
          <cell r="AQ73" t="str">
            <v>1Ari/Ven 067</v>
          </cell>
          <cell r="AR73" t="str">
            <v>36J</v>
          </cell>
          <cell r="AS73">
            <v>228757.05900000001</v>
          </cell>
          <cell r="AT73">
            <v>6718046.4119999995</v>
          </cell>
          <cell r="AU73">
            <v>1160.873</v>
          </cell>
          <cell r="AV73">
            <v>465.30263773197208</v>
          </cell>
          <cell r="AW73">
            <v>465.1</v>
          </cell>
          <cell r="AX73">
            <v>24224.850000000006</v>
          </cell>
          <cell r="AY73">
            <v>-16.39</v>
          </cell>
          <cell r="AZ73">
            <v>-16.260000000000002</v>
          </cell>
          <cell r="BA73" t="str">
            <v>228757,059,6718046,412</v>
          </cell>
          <cell r="BB73" t="str">
            <v>-text 228757,059,6718046,412 10 0 1Ari/Ven 067 518H</v>
          </cell>
          <cell r="BP73" t="str">
            <v>C</v>
          </cell>
          <cell r="BQ73">
            <v>2</v>
          </cell>
          <cell r="BR73" t="str">
            <v>JV / TBC</v>
          </cell>
          <cell r="BS73">
            <v>1</v>
          </cell>
          <cell r="BT73">
            <v>1</v>
          </cell>
          <cell r="BU73">
            <v>465.10294045198629</v>
          </cell>
          <cell r="BV73">
            <v>14442.47541612959</v>
          </cell>
          <cell r="BW73">
            <v>0</v>
          </cell>
          <cell r="BX73">
            <v>1</v>
          </cell>
          <cell r="BY73">
            <v>0</v>
          </cell>
          <cell r="BZ73">
            <v>1</v>
          </cell>
          <cell r="CA73"/>
          <cell r="CB73"/>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t="str">
            <v>T518H</v>
          </cell>
          <cell r="CY73" t="str">
            <v>518H</v>
          </cell>
          <cell r="CZ73" t="str">
            <v>270</v>
          </cell>
          <cell r="DA73" t="str">
            <v>518H 270</v>
          </cell>
          <cell r="DB73" t="str">
            <v>518H27</v>
          </cell>
          <cell r="DC73" t="str">
            <v>518H27</v>
          </cell>
          <cell r="DD73"/>
          <cell r="DE73">
            <v>1</v>
          </cell>
          <cell r="DF73">
            <v>6</v>
          </cell>
          <cell r="DG73">
            <v>7</v>
          </cell>
          <cell r="DH73">
            <v>8</v>
          </cell>
          <cell r="DI73">
            <v>6</v>
          </cell>
          <cell r="DJ73">
            <v>5</v>
          </cell>
        </row>
        <row r="74">
          <cell r="A74" t="str">
            <v>1Ari/Ven 068</v>
          </cell>
          <cell r="B74">
            <v>24727.472000000002</v>
          </cell>
          <cell r="C74">
            <v>0</v>
          </cell>
          <cell r="D74">
            <v>0</v>
          </cell>
          <cell r="E74">
            <v>0</v>
          </cell>
          <cell r="F74">
            <v>-77883.264999999999</v>
          </cell>
          <cell r="G74">
            <v>-3279864.227</v>
          </cell>
          <cell r="H74">
            <v>1158.846</v>
          </cell>
          <cell r="I74">
            <v>315.798</v>
          </cell>
          <cell r="J74">
            <v>315.79800222624681</v>
          </cell>
          <cell r="K74">
            <v>24729.886421675907</v>
          </cell>
          <cell r="L74">
            <v>0</v>
          </cell>
          <cell r="M74">
            <v>56.7179</v>
          </cell>
          <cell r="N74">
            <v>0</v>
          </cell>
          <cell r="O74" t="str">
            <v>c:\users\public\documents\pls\pls_cadd\projects\ariadne venus 1 line\520b ic-3ber.255</v>
          </cell>
          <cell r="P74" t="str">
            <v>520B 3 Bersfort 400KV GUYED V SUSPENSION STRUCTURE, COMPOSITE 18M</v>
          </cell>
          <cell r="Q74">
            <v>31.51</v>
          </cell>
          <cell r="R74">
            <v>25.5</v>
          </cell>
          <cell r="S74">
            <v>0</v>
          </cell>
          <cell r="T74">
            <v>0</v>
          </cell>
          <cell r="U74" t="str">
            <v>1Ari/Ven 068</v>
          </cell>
          <cell r="V74">
            <v>0</v>
          </cell>
          <cell r="W74" t="str">
            <v>19/2.7/19/2.7</v>
          </cell>
          <cell r="X74" t="str">
            <v>Composite 31mm/kV</v>
          </cell>
          <cell r="Y74" t="str">
            <v>Insulated E/W</v>
          </cell>
          <cell r="Z74">
            <v>0</v>
          </cell>
          <cell r="AA74">
            <v>0</v>
          </cell>
          <cell r="AB74">
            <v>0</v>
          </cell>
          <cell r="AC74">
            <v>0</v>
          </cell>
          <cell r="AD74">
            <v>0</v>
          </cell>
          <cell r="AE74">
            <v>0</v>
          </cell>
          <cell r="AF74">
            <v>77883.264999999999</v>
          </cell>
          <cell r="AG74">
            <v>3279864.227</v>
          </cell>
          <cell r="AH74">
            <v>1158.846</v>
          </cell>
          <cell r="AI74">
            <v>30.195749500000002</v>
          </cell>
          <cell r="AJ74">
            <v>-29.634463700000001</v>
          </cell>
          <cell r="AK74" t="str">
            <v>1Ari/Ven 068</v>
          </cell>
          <cell r="AL74">
            <v>-29.634463700000001</v>
          </cell>
          <cell r="AM74">
            <v>30.195749500000002</v>
          </cell>
          <cell r="AN74">
            <v>1158.846</v>
          </cell>
          <cell r="AO74" t="str">
            <v>-29 38,06782'</v>
          </cell>
          <cell r="AP74" t="str">
            <v>30 11,74497'</v>
          </cell>
          <cell r="AQ74" t="str">
            <v>1Ari/Ven 068</v>
          </cell>
          <cell r="AR74" t="str">
            <v>36J</v>
          </cell>
          <cell r="AS74">
            <v>228495.03700000001</v>
          </cell>
          <cell r="AT74">
            <v>6718430.926</v>
          </cell>
          <cell r="AU74">
            <v>1158.846</v>
          </cell>
          <cell r="AV74">
            <v>315.93383676036797</v>
          </cell>
          <cell r="AW74">
            <v>315.8</v>
          </cell>
          <cell r="AX74">
            <v>24689.950000000004</v>
          </cell>
          <cell r="AY74">
            <v>-3.53</v>
          </cell>
          <cell r="AZ74">
            <v>-3.66</v>
          </cell>
          <cell r="BA74" t="str">
            <v>228495,037,6718430,926</v>
          </cell>
          <cell r="BB74" t="str">
            <v>-text 228495,037,6718430,926 10 0 1Ari/Ven 068 520B</v>
          </cell>
          <cell r="BC74">
            <v>0</v>
          </cell>
          <cell r="BP74" t="str">
            <v>C</v>
          </cell>
          <cell r="BQ74">
            <v>2</v>
          </cell>
          <cell r="BR74" t="str">
            <v>JV / TBC</v>
          </cell>
          <cell r="BS74">
            <v>1</v>
          </cell>
          <cell r="BT74">
            <v>1</v>
          </cell>
          <cell r="BU74">
            <v>315.79800222624681</v>
          </cell>
          <cell r="BV74">
            <v>14907.578356581576</v>
          </cell>
          <cell r="BW74">
            <v>0</v>
          </cell>
          <cell r="BX74">
            <v>1</v>
          </cell>
          <cell r="BY74">
            <v>0</v>
          </cell>
          <cell r="BZ74">
            <v>1</v>
          </cell>
          <cell r="CA74"/>
          <cell r="CB74"/>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t="str">
            <v>T520B</v>
          </cell>
          <cell r="CY74" t="str">
            <v>520B</v>
          </cell>
          <cell r="CZ74" t="str">
            <v>255</v>
          </cell>
          <cell r="DA74" t="str">
            <v>520B 255</v>
          </cell>
          <cell r="DB74" t="str">
            <v>520B25,5</v>
          </cell>
          <cell r="DC74" t="str">
            <v>520B25,5</v>
          </cell>
          <cell r="DD74"/>
          <cell r="DE74">
            <v>0</v>
          </cell>
          <cell r="DF74">
            <v>0</v>
          </cell>
          <cell r="DG74">
            <v>0</v>
          </cell>
          <cell r="DH74">
            <v>0</v>
          </cell>
          <cell r="DI74">
            <v>0</v>
          </cell>
          <cell r="DJ74">
            <v>0</v>
          </cell>
        </row>
        <row r="75">
          <cell r="A75" t="str">
            <v>1Ari/Ven 069</v>
          </cell>
          <cell r="B75">
            <v>25043.27</v>
          </cell>
          <cell r="C75">
            <v>0</v>
          </cell>
          <cell r="D75">
            <v>0</v>
          </cell>
          <cell r="E75">
            <v>0</v>
          </cell>
          <cell r="F75">
            <v>-78056.562000000005</v>
          </cell>
          <cell r="G75">
            <v>-3279600.2259999998</v>
          </cell>
          <cell r="H75">
            <v>1154.3</v>
          </cell>
          <cell r="I75">
            <v>464.30700000000002</v>
          </cell>
          <cell r="J75">
            <v>464.30636969131155</v>
          </cell>
          <cell r="K75">
            <v>25194.192791367219</v>
          </cell>
          <cell r="L75">
            <v>0</v>
          </cell>
          <cell r="M75">
            <v>56.7179</v>
          </cell>
          <cell r="N75">
            <v>0</v>
          </cell>
          <cell r="O75" t="str">
            <v>c:\users\public\documents\pls\pls_cadd\projects\ariadne venus 1 line\518h 3 bers\518h ic-3ber.315</v>
          </cell>
          <cell r="P75" t="str">
            <v>518H suspension tower 3 Bersfort</v>
          </cell>
          <cell r="Q75">
            <v>37.64</v>
          </cell>
          <cell r="R75">
            <v>31.5</v>
          </cell>
          <cell r="S75">
            <v>0</v>
          </cell>
          <cell r="T75">
            <v>0</v>
          </cell>
          <cell r="U75" t="str">
            <v>1Ari/Ven 069</v>
          </cell>
          <cell r="V75">
            <v>0</v>
          </cell>
          <cell r="W75" t="str">
            <v>19/2.7/19/2.7</v>
          </cell>
          <cell r="X75" t="str">
            <v>Composite 31mm/kV</v>
          </cell>
          <cell r="Y75" t="str">
            <v>Insulated E/W</v>
          </cell>
          <cell r="Z75">
            <v>0</v>
          </cell>
          <cell r="AA75">
            <v>0</v>
          </cell>
          <cell r="AB75">
            <v>0</v>
          </cell>
          <cell r="AC75">
            <v>0</v>
          </cell>
          <cell r="AD75">
            <v>0</v>
          </cell>
          <cell r="AE75">
            <v>0</v>
          </cell>
          <cell r="AF75">
            <v>78056.562000000005</v>
          </cell>
          <cell r="AG75">
            <v>3279600.2259999998</v>
          </cell>
          <cell r="AH75">
            <v>1154.3</v>
          </cell>
          <cell r="AI75">
            <v>30.1939791</v>
          </cell>
          <cell r="AJ75">
            <v>-29.632071400000001</v>
          </cell>
          <cell r="AK75" t="str">
            <v>1Ari/Ven 069</v>
          </cell>
          <cell r="AL75">
            <v>-29.632071400000001</v>
          </cell>
          <cell r="AM75">
            <v>30.1939791</v>
          </cell>
          <cell r="AN75">
            <v>1154.3</v>
          </cell>
          <cell r="AO75" t="str">
            <v>-29 37,92428'</v>
          </cell>
          <cell r="AP75" t="str">
            <v>30 11,63875'</v>
          </cell>
          <cell r="AQ75" t="str">
            <v>1Ari/Ven 069</v>
          </cell>
          <cell r="AR75" t="str">
            <v>36J</v>
          </cell>
          <cell r="AS75">
            <v>228317.13</v>
          </cell>
          <cell r="AT75">
            <v>6718692.0070000002</v>
          </cell>
          <cell r="AU75">
            <v>1154.3</v>
          </cell>
          <cell r="AV75">
            <v>464.50611529339909</v>
          </cell>
          <cell r="AW75">
            <v>464.31</v>
          </cell>
          <cell r="AX75">
            <v>25005.750000000004</v>
          </cell>
          <cell r="AY75">
            <v>1.45</v>
          </cell>
          <cell r="AZ75">
            <v>1.58</v>
          </cell>
          <cell r="BA75" t="str">
            <v>228317,13,6718692,007</v>
          </cell>
          <cell r="BB75" t="str">
            <v>-text 228317,13,6718692,007 10 0 1Ari/Ven 069 518H</v>
          </cell>
          <cell r="BC75">
            <v>0</v>
          </cell>
          <cell r="BP75" t="str">
            <v>C</v>
          </cell>
          <cell r="BQ75">
            <v>2</v>
          </cell>
          <cell r="BR75" t="str">
            <v>JV / TBC</v>
          </cell>
          <cell r="BS75">
            <v>1</v>
          </cell>
          <cell r="BT75">
            <v>1</v>
          </cell>
          <cell r="BU75">
            <v>464.30636969131155</v>
          </cell>
          <cell r="BV75">
            <v>15223.376358807824</v>
          </cell>
          <cell r="BW75">
            <v>0</v>
          </cell>
          <cell r="BX75">
            <v>1</v>
          </cell>
          <cell r="BY75">
            <v>0</v>
          </cell>
          <cell r="BZ75">
            <v>1</v>
          </cell>
          <cell r="CA75"/>
          <cell r="CB75"/>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t="str">
            <v>T518H</v>
          </cell>
          <cell r="CY75" t="str">
            <v>518H</v>
          </cell>
          <cell r="CZ75" t="str">
            <v>315</v>
          </cell>
          <cell r="DA75" t="str">
            <v>518H 315</v>
          </cell>
          <cell r="DB75" t="str">
            <v>518H31,5</v>
          </cell>
          <cell r="DC75" t="str">
            <v>518H31,5</v>
          </cell>
          <cell r="DD75"/>
          <cell r="DE75">
            <v>1</v>
          </cell>
          <cell r="DF75">
            <v>12</v>
          </cell>
          <cell r="DG75">
            <v>4</v>
          </cell>
          <cell r="DH75">
            <v>4.5</v>
          </cell>
          <cell r="DI75">
            <v>6.5</v>
          </cell>
          <cell r="DJ75">
            <v>5</v>
          </cell>
        </row>
        <row r="76">
          <cell r="A76" t="str">
            <v>1Ari/Ven 070</v>
          </cell>
          <cell r="B76">
            <v>25507.577000000001</v>
          </cell>
          <cell r="C76">
            <v>0</v>
          </cell>
          <cell r="D76">
            <v>0</v>
          </cell>
          <cell r="E76">
            <v>0</v>
          </cell>
          <cell r="F76">
            <v>-78311.356</v>
          </cell>
          <cell r="G76">
            <v>-3279212.0759999999</v>
          </cell>
          <cell r="H76">
            <v>1154.145</v>
          </cell>
          <cell r="I76">
            <v>256.81599999999997</v>
          </cell>
          <cell r="J76">
            <v>256.81633711659839</v>
          </cell>
          <cell r="K76">
            <v>25451.009128483816</v>
          </cell>
          <cell r="L76">
            <v>0</v>
          </cell>
          <cell r="M76">
            <v>56.7179</v>
          </cell>
          <cell r="N76">
            <v>0</v>
          </cell>
          <cell r="O76" t="str">
            <v>c:\users\public\documents\pls\pls_cadd\projects\ariadne venus 1 line\518h 3 bers\518h ic-3ber.245</v>
          </cell>
          <cell r="P76" t="str">
            <v>518H suspension tower 3 Bersfort</v>
          </cell>
          <cell r="Q76">
            <v>30.64</v>
          </cell>
          <cell r="R76">
            <v>24.5</v>
          </cell>
          <cell r="S76">
            <v>0</v>
          </cell>
          <cell r="T76">
            <v>0</v>
          </cell>
          <cell r="U76" t="str">
            <v>1Ari/Ven 070</v>
          </cell>
          <cell r="V76">
            <v>0</v>
          </cell>
          <cell r="W76" t="str">
            <v>19/2.7/19/2.7</v>
          </cell>
          <cell r="X76" t="str">
            <v>Composite 31mm/kV</v>
          </cell>
          <cell r="Y76" t="str">
            <v>Insulated E/W</v>
          </cell>
          <cell r="Z76">
            <v>0</v>
          </cell>
          <cell r="AA76">
            <v>0</v>
          </cell>
          <cell r="AB76">
            <v>0</v>
          </cell>
          <cell r="AC76">
            <v>0</v>
          </cell>
          <cell r="AD76">
            <v>0</v>
          </cell>
          <cell r="AE76">
            <v>0</v>
          </cell>
          <cell r="AF76">
            <v>78311.356</v>
          </cell>
          <cell r="AG76">
            <v>3279212.0759999999</v>
          </cell>
          <cell r="AH76">
            <v>1154.145</v>
          </cell>
          <cell r="AI76">
            <v>30.191376200000001</v>
          </cell>
          <cell r="AJ76">
            <v>-29.628554099999999</v>
          </cell>
          <cell r="AK76" t="str">
            <v>1Ari/Ven 070</v>
          </cell>
          <cell r="AL76">
            <v>-29.628554099999999</v>
          </cell>
          <cell r="AM76">
            <v>30.191376200000001</v>
          </cell>
          <cell r="AN76">
            <v>1154.145</v>
          </cell>
          <cell r="AO76" t="str">
            <v>-29 37,71325'</v>
          </cell>
          <cell r="AP76" t="str">
            <v>30 11,48257'</v>
          </cell>
          <cell r="AQ76" t="str">
            <v>1Ari/Ven 070</v>
          </cell>
          <cell r="AR76" t="str">
            <v>36J</v>
          </cell>
          <cell r="AS76">
            <v>228055.55100000001</v>
          </cell>
          <cell r="AT76">
            <v>6719075.8590000002</v>
          </cell>
          <cell r="AU76">
            <v>1154.145</v>
          </cell>
          <cell r="AV76">
            <v>256.93369190660167</v>
          </cell>
          <cell r="AW76">
            <v>256.82</v>
          </cell>
          <cell r="AX76">
            <v>25470.060000000005</v>
          </cell>
          <cell r="AY76">
            <v>-7.15</v>
          </cell>
          <cell r="AZ76">
            <v>-7.15</v>
          </cell>
          <cell r="BA76" t="str">
            <v>228055,551,6719075,859</v>
          </cell>
          <cell r="BB76" t="str">
            <v>-text 228055,551,6719075,859 10 0 1Ari/Ven 070 518H</v>
          </cell>
          <cell r="BP76" t="str">
            <v>C</v>
          </cell>
          <cell r="BQ76">
            <v>2</v>
          </cell>
          <cell r="BR76" t="str">
            <v>JV / TBC</v>
          </cell>
          <cell r="BS76">
            <v>1</v>
          </cell>
          <cell r="BT76">
            <v>1</v>
          </cell>
          <cell r="BU76">
            <v>256.81633711659839</v>
          </cell>
          <cell r="BV76">
            <v>15687.682728499136</v>
          </cell>
          <cell r="BW76">
            <v>0</v>
          </cell>
          <cell r="BX76">
            <v>1</v>
          </cell>
          <cell r="BY76">
            <v>0</v>
          </cell>
          <cell r="BZ76">
            <v>1</v>
          </cell>
          <cell r="CA76"/>
          <cell r="CB76"/>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t="str">
            <v>T518H</v>
          </cell>
          <cell r="CY76" t="str">
            <v>518H</v>
          </cell>
          <cell r="CZ76" t="str">
            <v>245</v>
          </cell>
          <cell r="DA76" t="str">
            <v>518H 245</v>
          </cell>
          <cell r="DB76" t="str">
            <v>518H24,5</v>
          </cell>
          <cell r="DC76" t="str">
            <v>518H24,5</v>
          </cell>
          <cell r="DD76"/>
          <cell r="DE76">
            <v>1</v>
          </cell>
          <cell r="DF76">
            <v>0</v>
          </cell>
          <cell r="DG76">
            <v>10</v>
          </cell>
          <cell r="DH76">
            <v>9.5</v>
          </cell>
          <cell r="DI76">
            <v>10.5</v>
          </cell>
          <cell r="DJ76">
            <v>11</v>
          </cell>
        </row>
        <row r="77">
          <cell r="A77" t="str">
            <v>1Ari/Ven 071</v>
          </cell>
          <cell r="B77">
            <v>25764.393</v>
          </cell>
          <cell r="C77">
            <v>0</v>
          </cell>
          <cell r="D77">
            <v>0</v>
          </cell>
          <cell r="E77">
            <v>0</v>
          </cell>
          <cell r="F77">
            <v>-78452.286999999997</v>
          </cell>
          <cell r="G77">
            <v>-3278997.3829999999</v>
          </cell>
          <cell r="H77">
            <v>1146.191</v>
          </cell>
          <cell r="I77">
            <v>807.21299999999997</v>
          </cell>
          <cell r="J77">
            <v>807.21270310749833</v>
          </cell>
          <cell r="K77">
            <v>26258.221831591316</v>
          </cell>
          <cell r="L77">
            <v>0</v>
          </cell>
          <cell r="M77">
            <v>56.7179</v>
          </cell>
          <cell r="N77">
            <v>1</v>
          </cell>
          <cell r="O77" t="str">
            <v>c:\users\public\documents\pls\pls_cadd\projects\ariadne venus 1 line\518d original design loads\518d-4zeb-m4.256.tow256</v>
          </cell>
          <cell r="P77" t="str">
            <v>518D SELF SUPPORTING ANGLE STRAIN 45-70 25.5m CAH</v>
          </cell>
          <cell r="Q77">
            <v>33.270000000000003</v>
          </cell>
          <cell r="R77">
            <v>25.6</v>
          </cell>
          <cell r="S77">
            <v>0</v>
          </cell>
          <cell r="T77">
            <v>0</v>
          </cell>
          <cell r="U77" t="str">
            <v>1Ari/Ven 071</v>
          </cell>
          <cell r="V77" t="str">
            <v>In-line strain changed to 518D for unbalance</v>
          </cell>
          <cell r="W77" t="str">
            <v>19/2.7/19/2.7</v>
          </cell>
          <cell r="X77" t="str">
            <v>Composite 31mm/kV</v>
          </cell>
          <cell r="Y77" t="str">
            <v>Insulated E/W</v>
          </cell>
          <cell r="Z77">
            <v>0</v>
          </cell>
          <cell r="AA77">
            <v>0</v>
          </cell>
          <cell r="AB77">
            <v>0</v>
          </cell>
          <cell r="AC77">
            <v>0</v>
          </cell>
          <cell r="AD77">
            <v>0</v>
          </cell>
          <cell r="AE77">
            <v>0</v>
          </cell>
          <cell r="AF77">
            <v>78452.286999999997</v>
          </cell>
          <cell r="AG77">
            <v>3278997.3829999999</v>
          </cell>
          <cell r="AH77">
            <v>1146.191</v>
          </cell>
          <cell r="AI77">
            <v>30.189936599999999</v>
          </cell>
          <cell r="AJ77">
            <v>-29.6266085</v>
          </cell>
          <cell r="AK77" t="str">
            <v>1Ari/Ven 071</v>
          </cell>
          <cell r="AL77">
            <v>-29.6266085</v>
          </cell>
          <cell r="AM77">
            <v>30.189936599999999</v>
          </cell>
          <cell r="AN77">
            <v>1146.191</v>
          </cell>
          <cell r="AO77" t="str">
            <v>-29 37,59651'</v>
          </cell>
          <cell r="AP77" t="str">
            <v>30 11,39620'</v>
          </cell>
          <cell r="AQ77" t="str">
            <v>1Ari/Ven 071</v>
          </cell>
          <cell r="AR77" t="str">
            <v>36J</v>
          </cell>
          <cell r="AS77">
            <v>227910.87</v>
          </cell>
          <cell r="AT77">
            <v>6719288.1849999996</v>
          </cell>
          <cell r="AU77">
            <v>1146.191</v>
          </cell>
          <cell r="AV77">
            <v>807.56274623657521</v>
          </cell>
          <cell r="AW77">
            <v>807.21</v>
          </cell>
          <cell r="AX77">
            <v>25726.880000000005</v>
          </cell>
          <cell r="AY77">
            <v>-6.85</v>
          </cell>
          <cell r="AZ77">
            <v>-5.32</v>
          </cell>
          <cell r="BA77" t="str">
            <v>227910,87,6719288,185</v>
          </cell>
          <cell r="BB77" t="str">
            <v>-text 227910,87,6719288,185 10 0 1Ari/Ven 071 518D</v>
          </cell>
          <cell r="BP77" t="str">
            <v>C</v>
          </cell>
          <cell r="BQ77">
            <v>2</v>
          </cell>
          <cell r="BR77" t="str">
            <v>JV / TBC</v>
          </cell>
          <cell r="BS77">
            <v>1</v>
          </cell>
          <cell r="BT77">
            <v>1</v>
          </cell>
          <cell r="BU77">
            <v>807.21270310749833</v>
          </cell>
          <cell r="BV77">
            <v>15944.499065615735</v>
          </cell>
          <cell r="BW77">
            <v>1</v>
          </cell>
          <cell r="BX77">
            <v>0</v>
          </cell>
          <cell r="BY77">
            <v>1</v>
          </cell>
          <cell r="BZ77">
            <v>0</v>
          </cell>
          <cell r="CA77"/>
          <cell r="CB77"/>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t="str">
            <v>T518D</v>
          </cell>
          <cell r="CY77" t="str">
            <v>518D</v>
          </cell>
          <cell r="CZ77">
            <v>255</v>
          </cell>
          <cell r="DA77" t="str">
            <v>518D 255</v>
          </cell>
          <cell r="DB77" t="str">
            <v>518D25,6</v>
          </cell>
          <cell r="DC77" t="str">
            <v>518D25,5</v>
          </cell>
          <cell r="DD77" t="str">
            <v>ERROR</v>
          </cell>
          <cell r="DE77">
            <v>1</v>
          </cell>
          <cell r="DF77">
            <v>6</v>
          </cell>
          <cell r="DG77">
            <v>3.5</v>
          </cell>
          <cell r="DH77">
            <v>4</v>
          </cell>
          <cell r="DI77">
            <v>6.5</v>
          </cell>
          <cell r="DJ77">
            <v>4.5</v>
          </cell>
        </row>
        <row r="78">
          <cell r="A78" t="str">
            <v>1Ari/Ven 072</v>
          </cell>
          <cell r="B78">
            <v>26571.606</v>
          </cell>
          <cell r="C78">
            <v>0</v>
          </cell>
          <cell r="D78">
            <v>0</v>
          </cell>
          <cell r="E78">
            <v>0</v>
          </cell>
          <cell r="F78">
            <v>-78895.254000000001</v>
          </cell>
          <cell r="G78">
            <v>-3278322.57</v>
          </cell>
          <cell r="H78">
            <v>1315.3710000000001</v>
          </cell>
          <cell r="I78">
            <v>234.26599999999999</v>
          </cell>
          <cell r="J78">
            <v>234.26692300213409</v>
          </cell>
          <cell r="K78">
            <v>26492.488754593451</v>
          </cell>
          <cell r="L78">
            <v>0</v>
          </cell>
          <cell r="M78">
            <v>56.7179</v>
          </cell>
          <cell r="N78">
            <v>1</v>
          </cell>
          <cell r="O78" t="str">
            <v>c:\users\public\documents\pls\pls_cadd\projects\ariadne venus 1 line\518d original design loads\518d-4zeb-m4.221.tow221</v>
          </cell>
          <cell r="P78" t="str">
            <v>518D SELF SUPPORTING ANGLE STRAIN 45-70 22m CAH</v>
          </cell>
          <cell r="Q78">
            <v>29.77</v>
          </cell>
          <cell r="R78">
            <v>22.1</v>
          </cell>
          <cell r="S78">
            <v>0</v>
          </cell>
          <cell r="T78">
            <v>0</v>
          </cell>
          <cell r="U78" t="str">
            <v>1Ari/Ven 072</v>
          </cell>
          <cell r="V78" t="str">
            <v>In-line strain Method 4 indicates failure under ice, Upgrade members</v>
          </cell>
          <cell r="W78" t="str">
            <v>19/2.7/19/2.7</v>
          </cell>
          <cell r="X78" t="str">
            <v>Composite 31mm/kV</v>
          </cell>
          <cell r="Y78">
            <v>0</v>
          </cell>
          <cell r="Z78">
            <v>0</v>
          </cell>
          <cell r="AA78">
            <v>0</v>
          </cell>
          <cell r="AB78">
            <v>0</v>
          </cell>
          <cell r="AC78">
            <v>0</v>
          </cell>
          <cell r="AD78">
            <v>0</v>
          </cell>
          <cell r="AE78">
            <v>0</v>
          </cell>
          <cell r="AF78">
            <v>78895.254000000001</v>
          </cell>
          <cell r="AG78">
            <v>3278322.57</v>
          </cell>
          <cell r="AH78">
            <v>1315.3710000000001</v>
          </cell>
          <cell r="AI78">
            <v>30.185412100000001</v>
          </cell>
          <cell r="AJ78">
            <v>-29.6204933</v>
          </cell>
          <cell r="AK78" t="str">
            <v>1Ari/Ven 072</v>
          </cell>
          <cell r="AL78">
            <v>-29.6204933</v>
          </cell>
          <cell r="AM78">
            <v>30.185412100000001</v>
          </cell>
          <cell r="AN78">
            <v>1315.3710000000001</v>
          </cell>
          <cell r="AO78" t="str">
            <v>-29 37,22960'</v>
          </cell>
          <cell r="AP78" t="str">
            <v>30 11,12473'</v>
          </cell>
          <cell r="AQ78" t="str">
            <v>1Ari/Ven 072</v>
          </cell>
          <cell r="AR78" t="str">
            <v>36J</v>
          </cell>
          <cell r="AS78">
            <v>227456.12</v>
          </cell>
          <cell r="AT78">
            <v>6719955.5379999997</v>
          </cell>
          <cell r="AU78">
            <v>1315.3710000000001</v>
          </cell>
          <cell r="AV78">
            <v>234.37287738347075</v>
          </cell>
          <cell r="AW78">
            <v>234.27</v>
          </cell>
          <cell r="AX78">
            <v>26534.090000000004</v>
          </cell>
          <cell r="AY78">
            <v>165.68</v>
          </cell>
          <cell r="AZ78">
            <v>165.68</v>
          </cell>
          <cell r="BA78" t="str">
            <v>227456,12,6719955,538</v>
          </cell>
          <cell r="BB78" t="str">
            <v>-text 227456,12,6719955,538 10 0 1Ari/Ven 072 518D</v>
          </cell>
          <cell r="BP78" t="str">
            <v>C</v>
          </cell>
          <cell r="BQ78">
            <v>2</v>
          </cell>
          <cell r="BR78" t="str">
            <v>JV / TBC</v>
          </cell>
          <cell r="BS78">
            <v>1</v>
          </cell>
          <cell r="BT78">
            <v>1</v>
          </cell>
          <cell r="BU78">
            <v>234.26692300213409</v>
          </cell>
          <cell r="BV78">
            <v>16751.711768723235</v>
          </cell>
          <cell r="BW78">
            <v>1</v>
          </cell>
          <cell r="BX78">
            <v>0</v>
          </cell>
          <cell r="BY78"/>
          <cell r="BZ78"/>
          <cell r="CA78">
            <v>1</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t="str">
            <v>T518D</v>
          </cell>
          <cell r="CY78" t="str">
            <v>518D</v>
          </cell>
          <cell r="CZ78">
            <v>220</v>
          </cell>
          <cell r="DA78" t="str">
            <v>518D 220</v>
          </cell>
          <cell r="DB78" t="str">
            <v>518D22,1</v>
          </cell>
          <cell r="DC78" t="str">
            <v>518D22</v>
          </cell>
          <cell r="DD78" t="str">
            <v>ERROR</v>
          </cell>
          <cell r="DE78">
            <v>1</v>
          </cell>
          <cell r="DF78">
            <v>0</v>
          </cell>
          <cell r="DG78">
            <v>8</v>
          </cell>
          <cell r="DH78">
            <v>6.5</v>
          </cell>
          <cell r="DI78">
            <v>6</v>
          </cell>
          <cell r="DJ78">
            <v>7.5</v>
          </cell>
        </row>
        <row r="79">
          <cell r="A79" t="str">
            <v>1Ari/Ven 073</v>
          </cell>
          <cell r="B79">
            <v>26805.871999999999</v>
          </cell>
          <cell r="C79">
            <v>0</v>
          </cell>
          <cell r="D79">
            <v>0</v>
          </cell>
          <cell r="E79">
            <v>0</v>
          </cell>
          <cell r="F79">
            <v>-79023.811000000002</v>
          </cell>
          <cell r="G79">
            <v>-3278126.7280000001</v>
          </cell>
          <cell r="H79">
            <v>1340.4559999999999</v>
          </cell>
          <cell r="I79">
            <v>221.392</v>
          </cell>
          <cell r="J79">
            <v>221.39173273174762</v>
          </cell>
          <cell r="K79">
            <v>26713.880487325197</v>
          </cell>
          <cell r="L79">
            <v>0</v>
          </cell>
          <cell r="M79">
            <v>56.7179</v>
          </cell>
          <cell r="N79">
            <v>0</v>
          </cell>
          <cell r="O79" t="str">
            <v>c:\users\public\documents\pls\pls_cadd\projects\ariadne venus 1 line\520b ic-3ber.210</v>
          </cell>
          <cell r="P79" t="str">
            <v>520B 3 Bersfort 400KV GUYED V SUSPENSION STRUCTURE, COMPOSITE 18M</v>
          </cell>
          <cell r="Q79">
            <v>27.01</v>
          </cell>
          <cell r="R79">
            <v>21</v>
          </cell>
          <cell r="S79">
            <v>0</v>
          </cell>
          <cell r="T79">
            <v>0</v>
          </cell>
          <cell r="U79" t="str">
            <v>1Ari/Ven 073</v>
          </cell>
          <cell r="V79">
            <v>0</v>
          </cell>
          <cell r="W79" t="str">
            <v>19/2.7/19/2.7</v>
          </cell>
          <cell r="X79" t="str">
            <v>Composite 31mm/kV</v>
          </cell>
          <cell r="Y79">
            <v>0</v>
          </cell>
          <cell r="Z79">
            <v>0</v>
          </cell>
          <cell r="AA79">
            <v>0</v>
          </cell>
          <cell r="AB79">
            <v>0</v>
          </cell>
          <cell r="AC79">
            <v>0</v>
          </cell>
          <cell r="AD79">
            <v>0</v>
          </cell>
          <cell r="AE79">
            <v>0</v>
          </cell>
          <cell r="AF79">
            <v>79023.811000000002</v>
          </cell>
          <cell r="AG79">
            <v>3278126.7280000001</v>
          </cell>
          <cell r="AH79">
            <v>1340.4559999999999</v>
          </cell>
          <cell r="AI79">
            <v>30.184099100000001</v>
          </cell>
          <cell r="AJ79">
            <v>-29.6187185</v>
          </cell>
          <cell r="AK79" t="str">
            <v>1Ari/Ven 073</v>
          </cell>
          <cell r="AL79">
            <v>-29.6187185</v>
          </cell>
          <cell r="AM79">
            <v>30.184099100000001</v>
          </cell>
          <cell r="AN79">
            <v>1340.4559999999999</v>
          </cell>
          <cell r="AO79" t="str">
            <v>-29 37,12311'</v>
          </cell>
          <cell r="AP79" t="str">
            <v>30 11,04595'</v>
          </cell>
          <cell r="AQ79" t="str">
            <v>1Ari/Ven 073</v>
          </cell>
          <cell r="AR79" t="str">
            <v>36J</v>
          </cell>
          <cell r="AS79">
            <v>227324.14300000001</v>
          </cell>
          <cell r="AT79">
            <v>6720149.2199999997</v>
          </cell>
          <cell r="AU79">
            <v>1340.4559999999999</v>
          </cell>
          <cell r="AV79">
            <v>221.48658317175085</v>
          </cell>
          <cell r="AW79">
            <v>221.39</v>
          </cell>
          <cell r="AX79">
            <v>26768.360000000004</v>
          </cell>
          <cell r="AY79">
            <v>23.98</v>
          </cell>
          <cell r="AZ79">
            <v>22.32</v>
          </cell>
          <cell r="BA79" t="str">
            <v>227324,143,6720149,22</v>
          </cell>
          <cell r="BB79" t="str">
            <v>-text 227324,143,6720149,22 10 0 1Ari/Ven 073 520B</v>
          </cell>
          <cell r="BC79">
            <v>0</v>
          </cell>
          <cell r="BP79" t="str">
            <v>C</v>
          </cell>
          <cell r="BQ79">
            <v>2</v>
          </cell>
          <cell r="BR79" t="str">
            <v>JV / TBC</v>
          </cell>
          <cell r="BS79">
            <v>1</v>
          </cell>
          <cell r="BT79">
            <v>1</v>
          </cell>
          <cell r="BU79">
            <v>221.39173273174762</v>
          </cell>
          <cell r="BV79">
            <v>16985.97869172537</v>
          </cell>
          <cell r="BW79">
            <v>0</v>
          </cell>
          <cell r="BX79">
            <v>1</v>
          </cell>
          <cell r="BY79"/>
          <cell r="BZ79"/>
          <cell r="CA79">
            <v>0</v>
          </cell>
          <cell r="CB79">
            <v>1</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t="str">
            <v>T520B</v>
          </cell>
          <cell r="CY79" t="str">
            <v>520B</v>
          </cell>
          <cell r="CZ79" t="str">
            <v>210</v>
          </cell>
          <cell r="DA79" t="str">
            <v>520B 210</v>
          </cell>
          <cell r="DB79" t="str">
            <v>520B21</v>
          </cell>
          <cell r="DC79" t="str">
            <v>520B21</v>
          </cell>
          <cell r="DD79"/>
          <cell r="DE79">
            <v>0</v>
          </cell>
          <cell r="DF79">
            <v>0</v>
          </cell>
          <cell r="DG79">
            <v>0</v>
          </cell>
          <cell r="DH79">
            <v>0</v>
          </cell>
          <cell r="DI79">
            <v>0</v>
          </cell>
          <cell r="DJ79">
            <v>0</v>
          </cell>
        </row>
        <row r="80">
          <cell r="A80" t="str">
            <v>1Ari/Ven 074</v>
          </cell>
          <cell r="B80">
            <v>27027.263999999999</v>
          </cell>
          <cell r="C80">
            <v>0</v>
          </cell>
          <cell r="D80">
            <v>0</v>
          </cell>
          <cell r="E80">
            <v>0</v>
          </cell>
          <cell r="F80">
            <v>-79145.301999999996</v>
          </cell>
          <cell r="G80">
            <v>-3277941.6490000002</v>
          </cell>
          <cell r="H80">
            <v>1360.4739999999999</v>
          </cell>
          <cell r="I80">
            <v>298.96699999999998</v>
          </cell>
          <cell r="J80">
            <v>298.96693917563056</v>
          </cell>
          <cell r="K80">
            <v>27012.847426500826</v>
          </cell>
          <cell r="L80">
            <v>-10.2064</v>
          </cell>
          <cell r="M80">
            <v>51.614699999999999</v>
          </cell>
          <cell r="N80">
            <v>1</v>
          </cell>
          <cell r="O80" t="str">
            <v>c:\users\public\documents\pls\pls_cadd\projects\ariadne venus 1 line\518c ic-3ber.200</v>
          </cell>
          <cell r="P80" t="str">
            <v>518C 0° - 45° Angle Strain 3 bersfort</v>
          </cell>
          <cell r="Q80">
            <v>27.65</v>
          </cell>
          <cell r="R80">
            <v>20</v>
          </cell>
          <cell r="S80">
            <v>0</v>
          </cell>
          <cell r="T80">
            <v>0</v>
          </cell>
          <cell r="U80" t="str">
            <v>1Ari/Ven 074</v>
          </cell>
          <cell r="V80">
            <v>0</v>
          </cell>
          <cell r="W80" t="str">
            <v>19/2.7/19/2.7</v>
          </cell>
          <cell r="X80" t="str">
            <v>Composite 31mm/kV</v>
          </cell>
          <cell r="Y80">
            <v>0</v>
          </cell>
          <cell r="Z80">
            <v>0</v>
          </cell>
          <cell r="AA80">
            <v>0</v>
          </cell>
          <cell r="AB80">
            <v>0</v>
          </cell>
          <cell r="AC80">
            <v>0</v>
          </cell>
          <cell r="AD80">
            <v>0</v>
          </cell>
          <cell r="AE80">
            <v>0</v>
          </cell>
          <cell r="AF80">
            <v>79145.301999999996</v>
          </cell>
          <cell r="AG80">
            <v>3277941.6490000002</v>
          </cell>
          <cell r="AH80">
            <v>1360.4739999999999</v>
          </cell>
          <cell r="AI80">
            <v>30.182858299999999</v>
          </cell>
          <cell r="AJ80">
            <v>-29.6170413</v>
          </cell>
          <cell r="AK80" t="str">
            <v>1Ari/Ven 074</v>
          </cell>
          <cell r="AL80">
            <v>-29.6170413</v>
          </cell>
          <cell r="AM80">
            <v>30.182858299999999</v>
          </cell>
          <cell r="AN80">
            <v>1360.4739999999999</v>
          </cell>
          <cell r="AO80" t="str">
            <v>-29 37,02248'</v>
          </cell>
          <cell r="AP80" t="str">
            <v>30 10,97150'</v>
          </cell>
          <cell r="AQ80" t="str">
            <v>1Ari/Ven 074</v>
          </cell>
          <cell r="AR80" t="str">
            <v>36J</v>
          </cell>
          <cell r="AS80">
            <v>227199.41800000001</v>
          </cell>
          <cell r="AT80">
            <v>6720332.25</v>
          </cell>
          <cell r="AU80">
            <v>1360.4739999999999</v>
          </cell>
          <cell r="AV80">
            <v>299.09808413442568</v>
          </cell>
          <cell r="AW80">
            <v>298.97000000000003</v>
          </cell>
          <cell r="AX80">
            <v>26989.750000000004</v>
          </cell>
          <cell r="AY80">
            <v>19.02</v>
          </cell>
          <cell r="AZ80">
            <v>20.66</v>
          </cell>
          <cell r="BA80" t="str">
            <v>227199,418,6720332,25</v>
          </cell>
          <cell r="BB80" t="str">
            <v>-text 227199,418,6720332,25 10 0 1Ari/Ven 074 518C</v>
          </cell>
          <cell r="BP80" t="str">
            <v>C</v>
          </cell>
          <cell r="BQ80">
            <v>2</v>
          </cell>
          <cell r="BR80" t="str">
            <v>JV / TBC</v>
          </cell>
          <cell r="BS80">
            <v>1</v>
          </cell>
          <cell r="BT80">
            <v>1</v>
          </cell>
          <cell r="BU80">
            <v>298.96693917563056</v>
          </cell>
          <cell r="BV80">
            <v>17207.370424457116</v>
          </cell>
          <cell r="BW80">
            <v>1</v>
          </cell>
          <cell r="BX80">
            <v>0</v>
          </cell>
          <cell r="BY80"/>
          <cell r="BZ80"/>
          <cell r="CA80">
            <v>1</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t="str">
            <v>T518C</v>
          </cell>
          <cell r="CY80" t="str">
            <v>518C</v>
          </cell>
          <cell r="CZ80" t="str">
            <v>200</v>
          </cell>
          <cell r="DA80" t="str">
            <v>518C 200</v>
          </cell>
          <cell r="DB80" t="str">
            <v>518c20</v>
          </cell>
          <cell r="DC80" t="str">
            <v>518C20</v>
          </cell>
          <cell r="DD80"/>
          <cell r="DE80">
            <v>1</v>
          </cell>
          <cell r="DF80">
            <v>0</v>
          </cell>
          <cell r="DG80">
            <v>6.5</v>
          </cell>
          <cell r="DH80">
            <v>6</v>
          </cell>
          <cell r="DI80">
            <v>5</v>
          </cell>
          <cell r="DJ80">
            <v>5.5</v>
          </cell>
        </row>
        <row r="81">
          <cell r="A81" t="str">
            <v>1Ari/Ven 075</v>
          </cell>
          <cell r="B81">
            <v>27326.231</v>
          </cell>
          <cell r="C81">
            <v>0</v>
          </cell>
          <cell r="D81">
            <v>0</v>
          </cell>
          <cell r="E81">
            <v>0</v>
          </cell>
          <cell r="F81">
            <v>-79351.054000000004</v>
          </cell>
          <cell r="G81">
            <v>-3277724.7450000001</v>
          </cell>
          <cell r="H81">
            <v>1365.259</v>
          </cell>
          <cell r="I81">
            <v>239.12</v>
          </cell>
          <cell r="J81">
            <v>239.11923459240782</v>
          </cell>
          <cell r="K81">
            <v>27251.966661093233</v>
          </cell>
          <cell r="L81">
            <v>0</v>
          </cell>
          <cell r="M81">
            <v>46.511499999999998</v>
          </cell>
          <cell r="N81">
            <v>0</v>
          </cell>
          <cell r="O81" t="str">
            <v>c:\users\public\documents\pls\pls_cadd\projects\ariadne venus 1 line\518h 3 bers\518h ic-3ber.185</v>
          </cell>
          <cell r="P81" t="str">
            <v>518H suspension tower 3 Bersfort</v>
          </cell>
          <cell r="Q81">
            <v>24.64</v>
          </cell>
          <cell r="R81">
            <v>18.5</v>
          </cell>
          <cell r="S81">
            <v>0</v>
          </cell>
          <cell r="T81">
            <v>0</v>
          </cell>
          <cell r="U81" t="str">
            <v>1Ari/Ven 075</v>
          </cell>
          <cell r="V81">
            <v>0</v>
          </cell>
          <cell r="W81" t="str">
            <v>19/2.7/19/2.7</v>
          </cell>
          <cell r="X81" t="str">
            <v>Composite 31mm/kV</v>
          </cell>
          <cell r="Y81" t="str">
            <v>Insulated E/W</v>
          </cell>
          <cell r="Z81">
            <v>0</v>
          </cell>
          <cell r="AA81">
            <v>0</v>
          </cell>
          <cell r="AB81">
            <v>0</v>
          </cell>
          <cell r="AC81">
            <v>0</v>
          </cell>
          <cell r="AD81">
            <v>0</v>
          </cell>
          <cell r="AE81">
            <v>0</v>
          </cell>
          <cell r="AF81">
            <v>79351.054000000004</v>
          </cell>
          <cell r="AG81">
            <v>3277724.7450000001</v>
          </cell>
          <cell r="AH81">
            <v>1365.259</v>
          </cell>
          <cell r="AI81">
            <v>30.18075</v>
          </cell>
          <cell r="AJ81">
            <v>-29.6150716</v>
          </cell>
          <cell r="AK81" t="str">
            <v>1Ari/Ven 075</v>
          </cell>
          <cell r="AL81">
            <v>-29.6150716</v>
          </cell>
          <cell r="AM81">
            <v>30.18075</v>
          </cell>
          <cell r="AN81">
            <v>1365.259</v>
          </cell>
          <cell r="AO81" t="str">
            <v>-29 36,90430'</v>
          </cell>
          <cell r="AP81" t="str">
            <v>30 10,84500'</v>
          </cell>
          <cell r="AQ81" t="str">
            <v>1Ari/Ven 075</v>
          </cell>
          <cell r="AR81" t="str">
            <v>36J</v>
          </cell>
          <cell r="AS81">
            <v>226989.86</v>
          </cell>
          <cell r="AT81">
            <v>6720545.6629999997</v>
          </cell>
          <cell r="AU81">
            <v>1365.259</v>
          </cell>
          <cell r="AV81">
            <v>239.23198678503439</v>
          </cell>
          <cell r="AW81">
            <v>239.12</v>
          </cell>
          <cell r="AX81">
            <v>27288.720000000005</v>
          </cell>
          <cell r="AY81">
            <v>3.29</v>
          </cell>
          <cell r="AZ81">
            <v>1.78</v>
          </cell>
          <cell r="BA81" t="str">
            <v>226989,86,6720545,663</v>
          </cell>
          <cell r="BB81" t="str">
            <v>-text 226989,86,6720545,663 10 0 1Ari/Ven 075 518H</v>
          </cell>
          <cell r="BP81" t="str">
            <v>C</v>
          </cell>
          <cell r="BQ81">
            <v>2</v>
          </cell>
          <cell r="BR81" t="str">
            <v>JV / TBC</v>
          </cell>
          <cell r="BS81">
            <v>1</v>
          </cell>
          <cell r="BT81">
            <v>1</v>
          </cell>
          <cell r="BU81">
            <v>239.11923459240782</v>
          </cell>
          <cell r="BV81">
            <v>17506.337363632745</v>
          </cell>
          <cell r="BW81">
            <v>0</v>
          </cell>
          <cell r="BX81">
            <v>1</v>
          </cell>
          <cell r="BY81">
            <v>0</v>
          </cell>
          <cell r="BZ81">
            <v>1</v>
          </cell>
          <cell r="CA81"/>
          <cell r="CB81"/>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t="str">
            <v>T518H</v>
          </cell>
          <cell r="CY81" t="str">
            <v>518H</v>
          </cell>
          <cell r="CZ81" t="str">
            <v>185</v>
          </cell>
          <cell r="DA81" t="str">
            <v>518H 185</v>
          </cell>
          <cell r="DB81" t="str">
            <v>518H18,5</v>
          </cell>
          <cell r="DC81" t="str">
            <v>518H18,5</v>
          </cell>
          <cell r="DD81"/>
          <cell r="DE81">
            <v>1</v>
          </cell>
          <cell r="DF81">
            <v>0</v>
          </cell>
          <cell r="DG81">
            <v>4</v>
          </cell>
          <cell r="DH81">
            <v>5</v>
          </cell>
          <cell r="DI81">
            <v>4</v>
          </cell>
          <cell r="DJ81">
            <v>3.5</v>
          </cell>
        </row>
        <row r="82">
          <cell r="A82" t="str">
            <v>1Ari/Ven 076</v>
          </cell>
          <cell r="B82">
            <v>27565.350999999999</v>
          </cell>
          <cell r="C82">
            <v>0</v>
          </cell>
          <cell r="D82">
            <v>0</v>
          </cell>
          <cell r="E82">
            <v>0</v>
          </cell>
          <cell r="F82">
            <v>-79515.618000000002</v>
          </cell>
          <cell r="G82">
            <v>-3277551.2609999999</v>
          </cell>
          <cell r="H82">
            <v>1349.46</v>
          </cell>
          <cell r="I82">
            <v>518.94500000000005</v>
          </cell>
          <cell r="J82">
            <v>518.94520467012785</v>
          </cell>
          <cell r="K82">
            <v>27770.911865763359</v>
          </cell>
          <cell r="L82">
            <v>0</v>
          </cell>
          <cell r="M82">
            <v>46.511499999999998</v>
          </cell>
          <cell r="N82">
            <v>0</v>
          </cell>
          <cell r="O82" t="str">
            <v>c:\users\public\documents\pls\pls_cadd\projects\ariadne venus 1 line\518h 3 bers\518h ic-3ber.325</v>
          </cell>
          <cell r="P82" t="str">
            <v>518H suspension tower 3 Bersfort</v>
          </cell>
          <cell r="Q82">
            <v>38.64</v>
          </cell>
          <cell r="R82">
            <v>32.5</v>
          </cell>
          <cell r="S82">
            <v>0</v>
          </cell>
          <cell r="T82">
            <v>0</v>
          </cell>
          <cell r="U82" t="str">
            <v>1Ari/Ven 076</v>
          </cell>
          <cell r="V82">
            <v>0</v>
          </cell>
          <cell r="W82" t="str">
            <v>19/2.7/19/2.7</v>
          </cell>
          <cell r="X82" t="str">
            <v>Composite 31mm/kV</v>
          </cell>
          <cell r="Y82" t="str">
            <v>Insulated E/W</v>
          </cell>
          <cell r="Z82">
            <v>0</v>
          </cell>
          <cell r="AA82">
            <v>0</v>
          </cell>
          <cell r="AB82">
            <v>0</v>
          </cell>
          <cell r="AC82">
            <v>0</v>
          </cell>
          <cell r="AD82">
            <v>0</v>
          </cell>
          <cell r="AE82">
            <v>0</v>
          </cell>
          <cell r="AF82">
            <v>79515.618000000002</v>
          </cell>
          <cell r="AG82">
            <v>3277551.2609999999</v>
          </cell>
          <cell r="AH82">
            <v>1349.46</v>
          </cell>
          <cell r="AI82">
            <v>30.179063800000002</v>
          </cell>
          <cell r="AJ82">
            <v>-29.613496099999999</v>
          </cell>
          <cell r="AK82" t="str">
            <v>1Ari/Ven 076</v>
          </cell>
          <cell r="AL82">
            <v>-29.613496099999999</v>
          </cell>
          <cell r="AM82">
            <v>30.179063800000002</v>
          </cell>
          <cell r="AN82">
            <v>1349.46</v>
          </cell>
          <cell r="AO82" t="str">
            <v>-29 36,80977'</v>
          </cell>
          <cell r="AP82" t="str">
            <v>30 10,74383'</v>
          </cell>
          <cell r="AQ82" t="str">
            <v>1Ari/Ven 076</v>
          </cell>
          <cell r="AR82" t="str">
            <v>36J</v>
          </cell>
          <cell r="AS82">
            <v>226822.25</v>
          </cell>
          <cell r="AT82">
            <v>6720716.3640000001</v>
          </cell>
          <cell r="AU82">
            <v>1349.46</v>
          </cell>
          <cell r="AV82">
            <v>519.16878952488992</v>
          </cell>
          <cell r="AW82">
            <v>518.95000000000005</v>
          </cell>
          <cell r="AX82">
            <v>27527.840000000004</v>
          </cell>
          <cell r="AY82">
            <v>-1.8</v>
          </cell>
          <cell r="AZ82">
            <v>-1.8</v>
          </cell>
          <cell r="BA82" t="str">
            <v>226822,25,6720716,364</v>
          </cell>
          <cell r="BB82" t="str">
            <v>-text 226822,25,6720716,364 10 0 1Ari/Ven 076 518H</v>
          </cell>
          <cell r="BP82" t="str">
            <v>C</v>
          </cell>
          <cell r="BQ82">
            <v>2</v>
          </cell>
          <cell r="BR82" t="str">
            <v>JV / TBC</v>
          </cell>
          <cell r="BS82">
            <v>1</v>
          </cell>
          <cell r="BT82">
            <v>1</v>
          </cell>
          <cell r="BU82">
            <v>518.94520467012785</v>
          </cell>
          <cell r="BV82">
            <v>17745.456598225152</v>
          </cell>
          <cell r="BW82">
            <v>0</v>
          </cell>
          <cell r="BX82">
            <v>1</v>
          </cell>
          <cell r="BY82">
            <v>0</v>
          </cell>
          <cell r="BZ82">
            <v>1</v>
          </cell>
          <cell r="CA82"/>
          <cell r="CB82"/>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t="str">
            <v>T518H</v>
          </cell>
          <cell r="CY82" t="str">
            <v>518H</v>
          </cell>
          <cell r="CZ82" t="str">
            <v>325</v>
          </cell>
          <cell r="DA82" t="str">
            <v>518H 325</v>
          </cell>
          <cell r="DB82" t="str">
            <v>518H32,5</v>
          </cell>
          <cell r="DC82" t="str">
            <v>518H32,5</v>
          </cell>
          <cell r="DD82"/>
          <cell r="DE82">
            <v>1</v>
          </cell>
          <cell r="DF82">
            <v>12</v>
          </cell>
          <cell r="DG82">
            <v>7.5</v>
          </cell>
          <cell r="DH82">
            <v>8</v>
          </cell>
          <cell r="DI82">
            <v>4.5</v>
          </cell>
          <cell r="DJ82">
            <v>4.5</v>
          </cell>
        </row>
        <row r="83">
          <cell r="A83" t="str">
            <v>1Ari/Ven 077</v>
          </cell>
          <cell r="B83">
            <v>28084.295999999998</v>
          </cell>
          <cell r="C83">
            <v>0</v>
          </cell>
          <cell r="D83">
            <v>0</v>
          </cell>
          <cell r="E83">
            <v>0</v>
          </cell>
          <cell r="F83">
            <v>-79872.760999999999</v>
          </cell>
          <cell r="G83">
            <v>-3277174.76</v>
          </cell>
          <cell r="H83">
            <v>1392.6790000000001</v>
          </cell>
          <cell r="I83">
            <v>173.74600000000001</v>
          </cell>
          <cell r="J83">
            <v>173.74637982106773</v>
          </cell>
          <cell r="K83">
            <v>27944.658245584425</v>
          </cell>
          <cell r="L83">
            <v>0</v>
          </cell>
          <cell r="M83">
            <v>46.511499999999998</v>
          </cell>
          <cell r="N83">
            <v>0</v>
          </cell>
          <cell r="O83" t="str">
            <v>c:\users\public\documents\pls\pls_cadd\projects\ariadne venus 1 line\518h 3 bers\518h ic-3ber.220</v>
          </cell>
          <cell r="P83" t="str">
            <v>518H suspension tower 3 Bersfort</v>
          </cell>
          <cell r="Q83">
            <v>28.14</v>
          </cell>
          <cell r="R83">
            <v>22</v>
          </cell>
          <cell r="S83">
            <v>0</v>
          </cell>
          <cell r="T83">
            <v>0</v>
          </cell>
          <cell r="U83" t="str">
            <v>1Ari/Ven 077</v>
          </cell>
          <cell r="V83" t="str">
            <v>Protect against erosion</v>
          </cell>
          <cell r="W83" t="str">
            <v>19/2.7/19/2.7</v>
          </cell>
          <cell r="X83" t="str">
            <v>Composite 31mm/kV</v>
          </cell>
          <cell r="Y83" t="str">
            <v>Insulated E/W</v>
          </cell>
          <cell r="Z83">
            <v>0</v>
          </cell>
          <cell r="AA83">
            <v>0</v>
          </cell>
          <cell r="AB83">
            <v>0</v>
          </cell>
          <cell r="AC83">
            <v>0</v>
          </cell>
          <cell r="AD83">
            <v>0</v>
          </cell>
          <cell r="AE83">
            <v>0</v>
          </cell>
          <cell r="AF83">
            <v>79872.760999999999</v>
          </cell>
          <cell r="AG83">
            <v>3277174.76</v>
          </cell>
          <cell r="AH83">
            <v>1392.6790000000001</v>
          </cell>
          <cell r="AI83">
            <v>30.1754046</v>
          </cell>
          <cell r="AJ83">
            <v>-29.610077</v>
          </cell>
          <cell r="AK83" t="str">
            <v>1Ari/Ven 077</v>
          </cell>
          <cell r="AL83">
            <v>-29.610077</v>
          </cell>
          <cell r="AM83">
            <v>30.1754046</v>
          </cell>
          <cell r="AN83">
            <v>1392.6790000000001</v>
          </cell>
          <cell r="AO83" t="str">
            <v>-29 36,60462'</v>
          </cell>
          <cell r="AP83" t="str">
            <v>30 10,52428'</v>
          </cell>
          <cell r="AQ83" t="str">
            <v>1Ari/Ven 077</v>
          </cell>
          <cell r="AR83" t="str">
            <v>36J</v>
          </cell>
          <cell r="AS83">
            <v>226458.50599999999</v>
          </cell>
          <cell r="AT83">
            <v>6721086.8049999997</v>
          </cell>
          <cell r="AU83">
            <v>1392.6790000000001</v>
          </cell>
          <cell r="AV83">
            <v>173.81896838123208</v>
          </cell>
          <cell r="AW83">
            <v>173.75</v>
          </cell>
          <cell r="AX83">
            <v>28046.790000000005</v>
          </cell>
          <cell r="AY83">
            <v>32.72</v>
          </cell>
          <cell r="AZ83">
            <v>32.72</v>
          </cell>
          <cell r="BA83" t="str">
            <v>226458,506,6721086,805</v>
          </cell>
          <cell r="BB83" t="str">
            <v>-text 226458,506,6721086,805 10 0 1Ari/Ven 077 518H</v>
          </cell>
          <cell r="BC83">
            <v>0</v>
          </cell>
          <cell r="BP83" t="str">
            <v>C</v>
          </cell>
          <cell r="BQ83">
            <v>2</v>
          </cell>
          <cell r="BR83" t="str">
            <v>JV / TBC</v>
          </cell>
          <cell r="BS83">
            <v>1</v>
          </cell>
          <cell r="BT83">
            <v>1</v>
          </cell>
          <cell r="BU83">
            <v>173.74637982106773</v>
          </cell>
          <cell r="BV83">
            <v>18264.401802895278</v>
          </cell>
          <cell r="BW83">
            <v>0</v>
          </cell>
          <cell r="BX83">
            <v>1</v>
          </cell>
          <cell r="BY83">
            <v>0</v>
          </cell>
          <cell r="BZ83">
            <v>1</v>
          </cell>
          <cell r="CA83"/>
          <cell r="CB83"/>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t="str">
            <v>T518H</v>
          </cell>
          <cell r="CY83" t="str">
            <v>518H</v>
          </cell>
          <cell r="CZ83" t="str">
            <v>220</v>
          </cell>
          <cell r="DA83" t="str">
            <v>518H 220</v>
          </cell>
          <cell r="DB83" t="str">
            <v>518H22</v>
          </cell>
          <cell r="DC83" t="str">
            <v>518H22</v>
          </cell>
          <cell r="DD83"/>
          <cell r="DE83">
            <v>1</v>
          </cell>
          <cell r="DF83">
            <v>0</v>
          </cell>
          <cell r="DG83">
            <v>8</v>
          </cell>
          <cell r="DH83">
            <v>7</v>
          </cell>
          <cell r="DI83">
            <v>7</v>
          </cell>
          <cell r="DJ83">
            <v>8</v>
          </cell>
        </row>
        <row r="84">
          <cell r="A84" t="str">
            <v>1Ari/Ven 078</v>
          </cell>
          <cell r="B84">
            <v>28258.042000000001</v>
          </cell>
          <cell r="C84">
            <v>0</v>
          </cell>
          <cell r="D84">
            <v>0</v>
          </cell>
          <cell r="E84">
            <v>0</v>
          </cell>
          <cell r="F84">
            <v>-79992.335000000006</v>
          </cell>
          <cell r="G84">
            <v>-3277048.7050000001</v>
          </cell>
          <cell r="H84">
            <v>1395.874</v>
          </cell>
          <cell r="I84">
            <v>257.63799999999998</v>
          </cell>
          <cell r="J84">
            <v>257.63844410524212</v>
          </cell>
          <cell r="K84">
            <v>28202.296689689669</v>
          </cell>
          <cell r="L84">
            <v>0</v>
          </cell>
          <cell r="M84">
            <v>46.511499999999998</v>
          </cell>
          <cell r="N84">
            <v>0</v>
          </cell>
          <cell r="O84" t="str">
            <v>c:\users\public\documents\pls\pls_cadd\projects\ariadne venus 1 line\518h 3 bers\518h ic-3ber.180</v>
          </cell>
          <cell r="P84" t="str">
            <v>518H suspension tower 3 Bersfort</v>
          </cell>
          <cell r="Q84">
            <v>24.14</v>
          </cell>
          <cell r="R84">
            <v>18</v>
          </cell>
          <cell r="S84">
            <v>0</v>
          </cell>
          <cell r="T84">
            <v>0</v>
          </cell>
          <cell r="U84" t="str">
            <v>1Ari/Ven 078</v>
          </cell>
          <cell r="V84">
            <v>0</v>
          </cell>
          <cell r="W84" t="str">
            <v>19/2.7/19/2.7</v>
          </cell>
          <cell r="X84" t="str">
            <v>Composite 31mm/kV</v>
          </cell>
          <cell r="Y84">
            <v>0</v>
          </cell>
          <cell r="Z84">
            <v>0</v>
          </cell>
          <cell r="AA84">
            <v>0</v>
          </cell>
          <cell r="AB84">
            <v>0</v>
          </cell>
          <cell r="AC84">
            <v>0</v>
          </cell>
          <cell r="AD84">
            <v>0</v>
          </cell>
          <cell r="AE84">
            <v>0</v>
          </cell>
          <cell r="AF84">
            <v>79992.335000000006</v>
          </cell>
          <cell r="AG84">
            <v>3277048.7050000001</v>
          </cell>
          <cell r="AH84">
            <v>1395.874</v>
          </cell>
          <cell r="AI84">
            <v>30.174179500000001</v>
          </cell>
          <cell r="AJ84">
            <v>-29.608932299999999</v>
          </cell>
          <cell r="AK84" t="str">
            <v>1Ari/Ven 078</v>
          </cell>
          <cell r="AL84">
            <v>-29.608932299999999</v>
          </cell>
          <cell r="AM84">
            <v>30.174179500000001</v>
          </cell>
          <cell r="AN84">
            <v>1395.874</v>
          </cell>
          <cell r="AO84" t="str">
            <v>-29 36,53594'</v>
          </cell>
          <cell r="AP84" t="str">
            <v>30 10,45077'</v>
          </cell>
          <cell r="AQ84" t="str">
            <v>1Ari/Ven 078</v>
          </cell>
          <cell r="AR84" t="str">
            <v>36J</v>
          </cell>
          <cell r="AS84">
            <v>226336.71900000001</v>
          </cell>
          <cell r="AT84">
            <v>6721210.8250000002</v>
          </cell>
          <cell r="AU84">
            <v>1395.874</v>
          </cell>
          <cell r="AV84">
            <v>257.7610635647693</v>
          </cell>
          <cell r="AW84">
            <v>257.64</v>
          </cell>
          <cell r="AX84">
            <v>28220.540000000005</v>
          </cell>
          <cell r="AY84">
            <v>-0.81</v>
          </cell>
          <cell r="AZ84">
            <v>-0.81</v>
          </cell>
          <cell r="BA84" t="str">
            <v>226336,719,6721210,825</v>
          </cell>
          <cell r="BB84" t="str">
            <v>-text 226336,719,6721210,825 10 0 1Ari/Ven 078 518H</v>
          </cell>
          <cell r="BC84">
            <v>0</v>
          </cell>
          <cell r="BP84" t="str">
            <v>C</v>
          </cell>
          <cell r="BQ84">
            <v>2</v>
          </cell>
          <cell r="BR84" t="str">
            <v>JV / TBC</v>
          </cell>
          <cell r="BS84">
            <v>1</v>
          </cell>
          <cell r="BT84">
            <v>1</v>
          </cell>
          <cell r="BU84">
            <v>257.63844410524212</v>
          </cell>
          <cell r="BV84">
            <v>18438.148182716344</v>
          </cell>
          <cell r="BW84">
            <v>0</v>
          </cell>
          <cell r="BX84">
            <v>1</v>
          </cell>
          <cell r="BY84"/>
          <cell r="BZ84"/>
          <cell r="CA84">
            <v>0</v>
          </cell>
          <cell r="CB84">
            <v>1</v>
          </cell>
          <cell r="CC84">
            <v>0</v>
          </cell>
          <cell r="CD84">
            <v>0</v>
          </cell>
          <cell r="CE84">
            <v>0</v>
          </cell>
          <cell r="CF84">
            <v>0</v>
          </cell>
          <cell r="CG84">
            <v>0</v>
          </cell>
          <cell r="CH84">
            <v>0</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t="str">
            <v>T518H</v>
          </cell>
          <cell r="CY84" t="str">
            <v>518H</v>
          </cell>
          <cell r="CZ84" t="str">
            <v>180</v>
          </cell>
          <cell r="DA84" t="str">
            <v>518H 180</v>
          </cell>
          <cell r="DB84" t="str">
            <v>518H18</v>
          </cell>
          <cell r="DC84" t="str">
            <v>518H18</v>
          </cell>
          <cell r="DD84"/>
          <cell r="DE84">
            <v>1</v>
          </cell>
          <cell r="DF84">
            <v>0</v>
          </cell>
          <cell r="DG84">
            <v>3.5</v>
          </cell>
          <cell r="DH84">
            <v>4.5</v>
          </cell>
          <cell r="DI84">
            <v>4</v>
          </cell>
          <cell r="DJ84">
            <v>3</v>
          </cell>
        </row>
        <row r="85">
          <cell r="A85" t="str">
            <v>1Ari/Ven 079</v>
          </cell>
          <cell r="B85">
            <v>28515.68</v>
          </cell>
          <cell r="C85">
            <v>0</v>
          </cell>
          <cell r="D85">
            <v>0</v>
          </cell>
          <cell r="E85">
            <v>0</v>
          </cell>
          <cell r="F85">
            <v>-80169.644</v>
          </cell>
          <cell r="G85">
            <v>-3276861.7850000001</v>
          </cell>
          <cell r="H85">
            <v>1363.4860000000001</v>
          </cell>
          <cell r="I85">
            <v>430.25299999999999</v>
          </cell>
          <cell r="J85">
            <v>430.2528390145165</v>
          </cell>
          <cell r="K85">
            <v>28632.549528704185</v>
          </cell>
          <cell r="L85">
            <v>7.0254000000000003</v>
          </cell>
          <cell r="M85">
            <v>50.0242</v>
          </cell>
          <cell r="N85">
            <v>1</v>
          </cell>
          <cell r="O85" t="str">
            <v>c:\users\public\documents\pls\pls_cadd\projects\ariadne venus 1 line\518c ic-3ber.250</v>
          </cell>
          <cell r="P85" t="str">
            <v>518C 0° - 45° Angle Strain 3 bersfort</v>
          </cell>
          <cell r="Q85">
            <v>32.65</v>
          </cell>
          <cell r="R85">
            <v>25</v>
          </cell>
          <cell r="S85">
            <v>0</v>
          </cell>
          <cell r="T85">
            <v>0</v>
          </cell>
          <cell r="U85" t="str">
            <v>1Ari/Ven 079</v>
          </cell>
          <cell r="V85" t="str">
            <v>Improve tower footing</v>
          </cell>
          <cell r="W85" t="str">
            <v>19/2.7/19/2.7</v>
          </cell>
          <cell r="X85" t="str">
            <v>Composite 31mm/kV</v>
          </cell>
          <cell r="Y85" t="str">
            <v>Insulated E/W</v>
          </cell>
          <cell r="Z85">
            <v>0</v>
          </cell>
          <cell r="AA85">
            <v>0</v>
          </cell>
          <cell r="AB85">
            <v>0</v>
          </cell>
          <cell r="AC85">
            <v>0</v>
          </cell>
          <cell r="AD85">
            <v>0</v>
          </cell>
          <cell r="AE85">
            <v>0</v>
          </cell>
          <cell r="AF85">
            <v>80169.644</v>
          </cell>
          <cell r="AG85">
            <v>3276861.7850000001</v>
          </cell>
          <cell r="AH85">
            <v>1363.4860000000001</v>
          </cell>
          <cell r="AI85">
            <v>30.1723629</v>
          </cell>
          <cell r="AJ85">
            <v>-29.607234699999999</v>
          </cell>
          <cell r="AK85" t="str">
            <v>1Ari/Ven 079</v>
          </cell>
          <cell r="AL85">
            <v>-29.607234699999999</v>
          </cell>
          <cell r="AM85">
            <v>30.1723629</v>
          </cell>
          <cell r="AN85">
            <v>1363.4860000000001</v>
          </cell>
          <cell r="AO85" t="str">
            <v>-29 36,43408'</v>
          </cell>
          <cell r="AP85" t="str">
            <v>30 10,34177'</v>
          </cell>
          <cell r="AQ85" t="str">
            <v>1Ari/Ven 079</v>
          </cell>
          <cell r="AR85" t="str">
            <v>36J</v>
          </cell>
          <cell r="AS85">
            <v>226156.12599999999</v>
          </cell>
          <cell r="AT85">
            <v>6721394.7460000003</v>
          </cell>
          <cell r="AU85">
            <v>1363.4860000000001</v>
          </cell>
          <cell r="AV85">
            <v>430.44368706005406</v>
          </cell>
          <cell r="AW85">
            <v>430.25</v>
          </cell>
          <cell r="AX85">
            <v>28478.180000000004</v>
          </cell>
          <cell r="AY85">
            <v>-25.39</v>
          </cell>
          <cell r="AZ85">
            <v>-23.88</v>
          </cell>
          <cell r="BA85" t="str">
            <v>226156,126,6721394,746</v>
          </cell>
          <cell r="BB85" t="str">
            <v>-text 226156,126,6721394,746 10 0 1Ari/Ven 079 518C</v>
          </cell>
          <cell r="BC85">
            <v>0</v>
          </cell>
          <cell r="BP85" t="str">
            <v>C</v>
          </cell>
          <cell r="BQ85">
            <v>2</v>
          </cell>
          <cell r="BR85" t="str">
            <v>JV / TBC</v>
          </cell>
          <cell r="BS85">
            <v>1</v>
          </cell>
          <cell r="BT85">
            <v>1</v>
          </cell>
          <cell r="BU85">
            <v>430.2528390145165</v>
          </cell>
          <cell r="BV85">
            <v>18695.786626821588</v>
          </cell>
          <cell r="BW85">
            <v>1</v>
          </cell>
          <cell r="BX85">
            <v>0</v>
          </cell>
          <cell r="BY85">
            <v>1</v>
          </cell>
          <cell r="BZ85">
            <v>0</v>
          </cell>
          <cell r="CA85"/>
          <cell r="CB85"/>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t="str">
            <v>T518C</v>
          </cell>
          <cell r="CY85" t="str">
            <v>518C</v>
          </cell>
          <cell r="CZ85" t="str">
            <v>250</v>
          </cell>
          <cell r="DA85" t="str">
            <v>518C 250</v>
          </cell>
          <cell r="DB85" t="str">
            <v>518c25</v>
          </cell>
          <cell r="DC85" t="str">
            <v>518C25</v>
          </cell>
          <cell r="DD85"/>
          <cell r="DE85">
            <v>1</v>
          </cell>
          <cell r="DF85">
            <v>0</v>
          </cell>
          <cell r="DG85">
            <v>9.5</v>
          </cell>
          <cell r="DH85">
            <v>11</v>
          </cell>
          <cell r="DI85">
            <v>11</v>
          </cell>
          <cell r="DJ85">
            <v>9.5</v>
          </cell>
        </row>
        <row r="86">
          <cell r="A86" t="str">
            <v>1Ari/Ven 080</v>
          </cell>
          <cell r="B86">
            <v>28945.933000000001</v>
          </cell>
          <cell r="C86">
            <v>0</v>
          </cell>
          <cell r="D86">
            <v>0</v>
          </cell>
          <cell r="E86">
            <v>0</v>
          </cell>
          <cell r="F86">
            <v>-80425.346000000005</v>
          </cell>
          <cell r="G86">
            <v>-3276515.7590000001</v>
          </cell>
          <cell r="H86">
            <v>1282.99</v>
          </cell>
          <cell r="I86">
            <v>363.94099999999997</v>
          </cell>
          <cell r="J86">
            <v>363.94088713548814</v>
          </cell>
          <cell r="K86">
            <v>28996.490415839675</v>
          </cell>
          <cell r="L86">
            <v>44.435899999999997</v>
          </cell>
          <cell r="M86">
            <v>75.754800000000003</v>
          </cell>
          <cell r="N86">
            <v>1</v>
          </cell>
          <cell r="O86" t="str">
            <v>c:\users\public\documents\pls\pls_cadd\projects\ariadne venus 1 line\518c ic-3ber.240</v>
          </cell>
          <cell r="P86" t="str">
            <v>518C 0° - 45° Angle Strain 3 bersfort</v>
          </cell>
          <cell r="Q86">
            <v>31.65</v>
          </cell>
          <cell r="R86">
            <v>24</v>
          </cell>
          <cell r="S86">
            <v>0</v>
          </cell>
          <cell r="T86">
            <v>0</v>
          </cell>
          <cell r="U86" t="str">
            <v>1Ari/Ven 080</v>
          </cell>
          <cell r="V86" t="str">
            <v>New 400kV Strain Structure needed</v>
          </cell>
          <cell r="W86" t="str">
            <v>Existing</v>
          </cell>
          <cell r="X86" t="str">
            <v>Composite 31mm/kV</v>
          </cell>
          <cell r="Y86" t="str">
            <v>Insulated E/W</v>
          </cell>
          <cell r="Z86">
            <v>0</v>
          </cell>
          <cell r="AA86">
            <v>0</v>
          </cell>
          <cell r="AB86">
            <v>0</v>
          </cell>
          <cell r="AC86">
            <v>0</v>
          </cell>
          <cell r="AD86">
            <v>0</v>
          </cell>
          <cell r="AE86">
            <v>0</v>
          </cell>
          <cell r="AF86">
            <v>80425.346000000005</v>
          </cell>
          <cell r="AG86">
            <v>3276515.7590000001</v>
          </cell>
          <cell r="AH86">
            <v>1282.99</v>
          </cell>
          <cell r="AI86">
            <v>30.169748899999998</v>
          </cell>
          <cell r="AJ86">
            <v>-29.604096899999998</v>
          </cell>
          <cell r="AK86" t="str">
            <v>1Ari/Ven 080</v>
          </cell>
          <cell r="AL86">
            <v>-29.604096899999998</v>
          </cell>
          <cell r="AM86">
            <v>30.169748899999998</v>
          </cell>
          <cell r="AN86">
            <v>1282.99</v>
          </cell>
          <cell r="AO86" t="str">
            <v>-29 36,24581'</v>
          </cell>
          <cell r="AP86" t="str">
            <v>30 10,18493'</v>
          </cell>
          <cell r="AQ86" t="str">
            <v>1Ari/Ven 080</v>
          </cell>
          <cell r="AR86" t="str">
            <v>36J</v>
          </cell>
          <cell r="AS86">
            <v>225894.36900000001</v>
          </cell>
          <cell r="AT86">
            <v>6721736.4550000001</v>
          </cell>
          <cell r="AU86">
            <v>1282.99</v>
          </cell>
          <cell r="AV86">
            <v>364.10679903180733</v>
          </cell>
          <cell r="AW86">
            <v>363.94</v>
          </cell>
          <cell r="AX86">
            <v>28908.430000000004</v>
          </cell>
          <cell r="AY86">
            <v>-81.5</v>
          </cell>
          <cell r="AZ86">
            <v>-81.5</v>
          </cell>
          <cell r="BA86" t="str">
            <v>225894,369,6721736,455</v>
          </cell>
          <cell r="BB86" t="str">
            <v>-text 225894,369,6721736,455 10 0 1Ari/Ven 080 518C</v>
          </cell>
          <cell r="BP86" t="str">
            <v>C</v>
          </cell>
          <cell r="BQ86">
            <v>2</v>
          </cell>
          <cell r="BR86" t="str">
            <v>JV / TBC</v>
          </cell>
          <cell r="BS86">
            <v>1</v>
          </cell>
          <cell r="BT86">
            <v>1</v>
          </cell>
          <cell r="BU86">
            <v>0</v>
          </cell>
          <cell r="BV86">
            <v>19126.039465836104</v>
          </cell>
          <cell r="BW86">
            <v>1</v>
          </cell>
          <cell r="BX86">
            <v>0</v>
          </cell>
          <cell r="BY86">
            <v>1</v>
          </cell>
          <cell r="BZ86">
            <v>0</v>
          </cell>
          <cell r="CA86"/>
          <cell r="CB86"/>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t="str">
            <v>T518C</v>
          </cell>
          <cell r="CY86" t="str">
            <v>518C</v>
          </cell>
          <cell r="CZ86" t="str">
            <v>240</v>
          </cell>
          <cell r="DA86" t="str">
            <v>518C 240</v>
          </cell>
          <cell r="DB86" t="str">
            <v>518c24</v>
          </cell>
          <cell r="DC86" t="str">
            <v>518C24</v>
          </cell>
          <cell r="DD86"/>
          <cell r="DE86">
            <v>1</v>
          </cell>
          <cell r="DF86">
            <v>6</v>
          </cell>
          <cell r="DG86">
            <v>3</v>
          </cell>
          <cell r="DH86">
            <v>7</v>
          </cell>
          <cell r="DI86">
            <v>9</v>
          </cell>
          <cell r="DJ86">
            <v>5</v>
          </cell>
        </row>
        <row r="87">
          <cell r="A87" t="str">
            <v>1Ari/Ven 081</v>
          </cell>
          <cell r="B87">
            <v>29309.874</v>
          </cell>
          <cell r="C87">
            <v>0</v>
          </cell>
          <cell r="D87">
            <v>0</v>
          </cell>
          <cell r="E87">
            <v>0</v>
          </cell>
          <cell r="F87">
            <v>-80374.865999999995</v>
          </cell>
          <cell r="G87">
            <v>-3276155.3360000001</v>
          </cell>
          <cell r="H87">
            <v>1249.5899999999999</v>
          </cell>
          <cell r="I87">
            <v>214.23</v>
          </cell>
          <cell r="J87">
            <v>214.23068733508464</v>
          </cell>
          <cell r="K87">
            <v>29210.721103174761</v>
          </cell>
          <cell r="L87">
            <v>0</v>
          </cell>
          <cell r="M87">
            <v>97.972800000000007</v>
          </cell>
          <cell r="N87">
            <v>0</v>
          </cell>
          <cell r="O87" t="str">
            <v>c:\users\public\documents\pls\pls_cadd\projects\ariadne venus 1 line\518h 3 bers\518h ic-3ber.330</v>
          </cell>
          <cell r="P87" t="str">
            <v>518H suspension tower 3 Bersfort</v>
          </cell>
          <cell r="Q87">
            <v>39.14</v>
          </cell>
          <cell r="R87">
            <v>33</v>
          </cell>
          <cell r="S87">
            <v>0</v>
          </cell>
          <cell r="T87">
            <v>0</v>
          </cell>
          <cell r="U87" t="str">
            <v>1Ari/Ven 081</v>
          </cell>
          <cell r="V87" t="str">
            <v>intermedeate suspension needed</v>
          </cell>
          <cell r="W87" t="str">
            <v>Existing</v>
          </cell>
          <cell r="X87" t="str">
            <v>Composite 31mm/kV</v>
          </cell>
          <cell r="Y87">
            <v>0</v>
          </cell>
          <cell r="Z87">
            <v>0</v>
          </cell>
          <cell r="AA87">
            <v>0</v>
          </cell>
          <cell r="AB87">
            <v>0</v>
          </cell>
          <cell r="AC87">
            <v>0</v>
          </cell>
          <cell r="AD87">
            <v>0</v>
          </cell>
          <cell r="AE87">
            <v>0</v>
          </cell>
          <cell r="AF87">
            <v>80374.865999999995</v>
          </cell>
          <cell r="AG87">
            <v>3276155.3360000001</v>
          </cell>
          <cell r="AH87">
            <v>1249.5899999999999</v>
          </cell>
          <cell r="AI87">
            <v>30.1702966</v>
          </cell>
          <cell r="AJ87">
            <v>-29.600848899999999</v>
          </cell>
          <cell r="AK87" t="str">
            <v>1Ari/Ven 081</v>
          </cell>
          <cell r="AL87">
            <v>-29.600848899999999</v>
          </cell>
          <cell r="AM87">
            <v>30.1702966</v>
          </cell>
          <cell r="AN87">
            <v>1249.5899999999999</v>
          </cell>
          <cell r="AO87" t="str">
            <v>-29 36,05093'</v>
          </cell>
          <cell r="AP87" t="str">
            <v>30 10,21780'</v>
          </cell>
          <cell r="AQ87" t="str">
            <v>1Ari/Ven 081</v>
          </cell>
          <cell r="AR87" t="str">
            <v>36J</v>
          </cell>
          <cell r="AS87">
            <v>225938.64300000001</v>
          </cell>
          <cell r="AT87">
            <v>6722097.8600000003</v>
          </cell>
          <cell r="AU87">
            <v>1249.5899999999999</v>
          </cell>
          <cell r="AV87">
            <v>214.327579041722</v>
          </cell>
          <cell r="AW87">
            <v>214.23</v>
          </cell>
          <cell r="AX87">
            <v>29272.370000000003</v>
          </cell>
          <cell r="AY87">
            <v>-24.4</v>
          </cell>
          <cell r="AZ87">
            <v>-25.91</v>
          </cell>
          <cell r="BA87" t="str">
            <v>225938,643,6722097,86</v>
          </cell>
          <cell r="BB87" t="str">
            <v>-text 225938,643,6722097,86 10 0 1Ari/Ven 081 518H</v>
          </cell>
          <cell r="BC87">
            <v>0</v>
          </cell>
          <cell r="BP87" t="str">
            <v>C</v>
          </cell>
          <cell r="BQ87">
            <v>2</v>
          </cell>
          <cell r="BR87" t="str">
            <v>JV / TBC</v>
          </cell>
          <cell r="BS87">
            <v>1</v>
          </cell>
          <cell r="BT87">
            <v>1</v>
          </cell>
          <cell r="BU87">
            <v>0</v>
          </cell>
          <cell r="BV87">
            <v>19126.039465836104</v>
          </cell>
          <cell r="BW87">
            <v>0</v>
          </cell>
          <cell r="BX87">
            <v>1</v>
          </cell>
          <cell r="BY87"/>
          <cell r="BZ87"/>
          <cell r="CA87">
            <v>0</v>
          </cell>
          <cell r="CB87">
            <v>1</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t="str">
            <v>T518H</v>
          </cell>
          <cell r="CY87" t="str">
            <v>518H</v>
          </cell>
          <cell r="CZ87" t="str">
            <v>330</v>
          </cell>
          <cell r="DA87" t="str">
            <v>518H 330</v>
          </cell>
          <cell r="DB87" t="str">
            <v>518H33</v>
          </cell>
          <cell r="DC87" t="str">
            <v>518H33</v>
          </cell>
          <cell r="DD87"/>
          <cell r="DE87">
            <v>1</v>
          </cell>
          <cell r="DF87">
            <v>12</v>
          </cell>
          <cell r="DG87">
            <v>9</v>
          </cell>
          <cell r="DH87">
            <v>7</v>
          </cell>
          <cell r="DI87">
            <v>4</v>
          </cell>
          <cell r="DJ87">
            <v>5</v>
          </cell>
        </row>
        <row r="88">
          <cell r="A88" t="str">
            <v>1Ari/Ven 082</v>
          </cell>
          <cell r="B88">
            <v>29524.103999999999</v>
          </cell>
          <cell r="C88">
            <v>0</v>
          </cell>
          <cell r="D88">
            <v>0</v>
          </cell>
          <cell r="E88">
            <v>0</v>
          </cell>
          <cell r="F88">
            <v>-80345.152000000002</v>
          </cell>
          <cell r="G88">
            <v>-3275943.176</v>
          </cell>
          <cell r="H88">
            <v>1250.8710000000001</v>
          </cell>
          <cell r="I88">
            <v>608.10500000000002</v>
          </cell>
          <cell r="J88">
            <v>608.10493111382266</v>
          </cell>
          <cell r="K88">
            <v>29818.826034288584</v>
          </cell>
          <cell r="L88">
            <v>0</v>
          </cell>
          <cell r="M88">
            <v>97.972800000000007</v>
          </cell>
          <cell r="N88">
            <v>0</v>
          </cell>
          <cell r="O88" t="str">
            <v>c:\users\public\documents\pls\pls_cadd\projects\ariadne venus 1 line\ariadne venus existing\520b ic-3ber.270</v>
          </cell>
          <cell r="P88" t="str">
            <v>520B 3 Bersfort 400KV GUYED V SUSPENSION STRUCTURE, COMPOSITE 18M</v>
          </cell>
          <cell r="Q88">
            <v>33.01</v>
          </cell>
          <cell r="R88">
            <v>27</v>
          </cell>
          <cell r="S88">
            <v>0</v>
          </cell>
          <cell r="T88">
            <v>0</v>
          </cell>
          <cell r="U88" t="str">
            <v>1Ari/Ven 082</v>
          </cell>
          <cell r="V88" t="str">
            <v>Existing structure</v>
          </cell>
          <cell r="W88" t="str">
            <v>Existing</v>
          </cell>
          <cell r="X88" t="str">
            <v>Existing</v>
          </cell>
          <cell r="Y88">
            <v>0</v>
          </cell>
          <cell r="Z88">
            <v>0</v>
          </cell>
          <cell r="AA88">
            <v>0</v>
          </cell>
          <cell r="AB88">
            <v>0</v>
          </cell>
          <cell r="AC88">
            <v>0</v>
          </cell>
          <cell r="AD88">
            <v>0</v>
          </cell>
          <cell r="AE88">
            <v>0</v>
          </cell>
          <cell r="AF88">
            <v>80345.152000000002</v>
          </cell>
          <cell r="AG88">
            <v>3275943.176</v>
          </cell>
          <cell r="AH88">
            <v>1250.8710000000001</v>
          </cell>
          <cell r="AI88">
            <v>30.170618999999999</v>
          </cell>
          <cell r="AJ88">
            <v>-29.598936999999999</v>
          </cell>
          <cell r="AK88" t="str">
            <v>1Ari/Ven 082</v>
          </cell>
          <cell r="AL88">
            <v>-29.598936999999999</v>
          </cell>
          <cell r="AM88">
            <v>30.170618999999999</v>
          </cell>
          <cell r="AN88">
            <v>1250.8710000000001</v>
          </cell>
          <cell r="AO88" t="str">
            <v>-29 35,93622'</v>
          </cell>
          <cell r="AP88" t="str">
            <v>30 10,23714'</v>
          </cell>
          <cell r="AQ88" t="str">
            <v>1Ari/Ven 082</v>
          </cell>
          <cell r="AR88" t="str">
            <v>36J</v>
          </cell>
          <cell r="AS88">
            <v>225964.70600000001</v>
          </cell>
          <cell r="AT88">
            <v>6722310.5970000001</v>
          </cell>
          <cell r="AU88">
            <v>1250.8710000000001</v>
          </cell>
          <cell r="AV88">
            <v>608.37534129555036</v>
          </cell>
          <cell r="AW88">
            <v>608.1</v>
          </cell>
          <cell r="AX88">
            <v>29486.600000000002</v>
          </cell>
          <cell r="AY88">
            <v>-4.72</v>
          </cell>
          <cell r="AZ88">
            <v>-4.8499999999999996</v>
          </cell>
          <cell r="BA88" t="str">
            <v>225964,706,6722310,597</v>
          </cell>
          <cell r="BB88" t="str">
            <v xml:space="preserve">-text 225964,706,6722310,597 10 0 1Ari/Ven 082 </v>
          </cell>
          <cell r="BC88">
            <v>0</v>
          </cell>
          <cell r="BQ88">
            <v>0</v>
          </cell>
          <cell r="BR88">
            <v>0</v>
          </cell>
          <cell r="BS88">
            <v>0</v>
          </cell>
          <cell r="BT88">
            <v>0</v>
          </cell>
          <cell r="BU88">
            <v>0</v>
          </cell>
          <cell r="BV88">
            <v>19126.039465836104</v>
          </cell>
          <cell r="BW88">
            <v>0</v>
          </cell>
          <cell r="BX88">
            <v>0</v>
          </cell>
          <cell r="BY88"/>
          <cell r="BZ88"/>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B88">
            <v>0</v>
          </cell>
          <cell r="DC88">
            <v>0</v>
          </cell>
          <cell r="DD88">
            <v>0</v>
          </cell>
          <cell r="DE88">
            <v>0</v>
          </cell>
          <cell r="DF88">
            <v>0</v>
          </cell>
          <cell r="DG88">
            <v>0</v>
          </cell>
          <cell r="DH88">
            <v>0</v>
          </cell>
          <cell r="DI88">
            <v>0</v>
          </cell>
          <cell r="DJ88">
            <v>0</v>
          </cell>
        </row>
        <row r="89">
          <cell r="A89" t="str">
            <v>1Ari/Ven 083</v>
          </cell>
          <cell r="B89">
            <v>30132.208999999999</v>
          </cell>
          <cell r="C89">
            <v>0</v>
          </cell>
          <cell r="D89">
            <v>0</v>
          </cell>
          <cell r="E89">
            <v>0</v>
          </cell>
          <cell r="F89">
            <v>-80260.805999999997</v>
          </cell>
          <cell r="G89">
            <v>-3275340.949</v>
          </cell>
          <cell r="H89">
            <v>1190.164</v>
          </cell>
          <cell r="I89">
            <v>557.55399999999997</v>
          </cell>
          <cell r="J89">
            <v>557.55361104452959</v>
          </cell>
          <cell r="K89">
            <v>30376.379645333112</v>
          </cell>
          <cell r="L89">
            <v>-7.9000000000000008E-3</v>
          </cell>
          <cell r="M89">
            <v>97.968800000000002</v>
          </cell>
          <cell r="N89">
            <v>0</v>
          </cell>
          <cell r="O89" t="str">
            <v>c:\users\public\documents\pls\pls_cadd\projects\ariadne venus 1 line\ariadne venus existing\520b ic-3ber.330</v>
          </cell>
          <cell r="P89" t="str">
            <v>520B 3 Bersfort 400KV GUYED V SUSPENSION STRUCTURE, COMPOSITE 18M</v>
          </cell>
          <cell r="Q89">
            <v>39.01</v>
          </cell>
          <cell r="R89">
            <v>33</v>
          </cell>
          <cell r="S89">
            <v>0</v>
          </cell>
          <cell r="T89">
            <v>0</v>
          </cell>
          <cell r="U89" t="str">
            <v>1Ari/Ven 083</v>
          </cell>
          <cell r="V89" t="str">
            <v>Existing structure</v>
          </cell>
          <cell r="W89" t="str">
            <v>Existing</v>
          </cell>
          <cell r="X89" t="str">
            <v>Existing</v>
          </cell>
          <cell r="Y89">
            <v>0</v>
          </cell>
          <cell r="Z89">
            <v>0</v>
          </cell>
          <cell r="AA89">
            <v>0</v>
          </cell>
          <cell r="AB89">
            <v>0</v>
          </cell>
          <cell r="AC89">
            <v>0</v>
          </cell>
          <cell r="AD89">
            <v>0</v>
          </cell>
          <cell r="AE89">
            <v>0</v>
          </cell>
          <cell r="AF89">
            <v>80260.805999999997</v>
          </cell>
          <cell r="AG89">
            <v>3275340.949</v>
          </cell>
          <cell r="AH89">
            <v>1190.164</v>
          </cell>
          <cell r="AI89">
            <v>30.171534000000001</v>
          </cell>
          <cell r="AJ89">
            <v>-29.593509999999998</v>
          </cell>
          <cell r="AK89" t="str">
            <v>1Ari/Ven 083</v>
          </cell>
          <cell r="AL89">
            <v>-29.593509999999998</v>
          </cell>
          <cell r="AM89">
            <v>30.171534000000001</v>
          </cell>
          <cell r="AN89">
            <v>1190.164</v>
          </cell>
          <cell r="AO89" t="str">
            <v>-29 35,61060'</v>
          </cell>
          <cell r="AP89" t="str">
            <v>30 10,29204'</v>
          </cell>
          <cell r="AQ89" t="str">
            <v>1Ari/Ven 083</v>
          </cell>
          <cell r="AR89" t="str">
            <v>36J</v>
          </cell>
          <cell r="AS89">
            <v>226038.682</v>
          </cell>
          <cell r="AT89">
            <v>6722914.4579999996</v>
          </cell>
          <cell r="AU89">
            <v>1190.164</v>
          </cell>
          <cell r="AV89">
            <v>557.80541514207641</v>
          </cell>
          <cell r="AW89">
            <v>557.54999999999995</v>
          </cell>
          <cell r="AX89">
            <v>30094.7</v>
          </cell>
          <cell r="AY89">
            <v>-54.71</v>
          </cell>
          <cell r="AZ89">
            <v>-54.71</v>
          </cell>
          <cell r="BA89" t="str">
            <v>226038,682,6722914,458</v>
          </cell>
          <cell r="BB89" t="str">
            <v xml:space="preserve">-text 226038,682,6722914,458 10 0 1Ari/Ven 083 </v>
          </cell>
          <cell r="BC89">
            <v>0</v>
          </cell>
          <cell r="BQ89">
            <v>0</v>
          </cell>
          <cell r="BR89">
            <v>0</v>
          </cell>
          <cell r="BS89">
            <v>0</v>
          </cell>
          <cell r="BT89">
            <v>0</v>
          </cell>
          <cell r="BU89">
            <v>0</v>
          </cell>
          <cell r="BV89">
            <v>19126.039465836104</v>
          </cell>
          <cell r="BW89">
            <v>0</v>
          </cell>
          <cell r="BX89">
            <v>0</v>
          </cell>
          <cell r="BY89"/>
          <cell r="BZ89"/>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B89">
            <v>0</v>
          </cell>
          <cell r="DC89">
            <v>0</v>
          </cell>
          <cell r="DD89">
            <v>0</v>
          </cell>
          <cell r="DE89">
            <v>0</v>
          </cell>
          <cell r="DF89">
            <v>0</v>
          </cell>
          <cell r="DG89">
            <v>0</v>
          </cell>
          <cell r="DH89">
            <v>0</v>
          </cell>
          <cell r="DI89">
            <v>0</v>
          </cell>
          <cell r="DJ89">
            <v>0</v>
          </cell>
        </row>
        <row r="90">
          <cell r="A90" t="str">
            <v>1Ari/Ven 084</v>
          </cell>
          <cell r="B90">
            <v>30689.762999999999</v>
          </cell>
          <cell r="C90">
            <v>0</v>
          </cell>
          <cell r="D90">
            <v>0</v>
          </cell>
          <cell r="E90">
            <v>0</v>
          </cell>
          <cell r="F90">
            <v>-80183.547999999995</v>
          </cell>
          <cell r="G90">
            <v>-3274788.7740000002</v>
          </cell>
          <cell r="H90">
            <v>1193.703</v>
          </cell>
          <cell r="I90">
            <v>477.55500000000001</v>
          </cell>
          <cell r="J90">
            <v>477.55489384290257</v>
          </cell>
          <cell r="K90">
            <v>30853.934539176014</v>
          </cell>
          <cell r="L90">
            <v>0</v>
          </cell>
          <cell r="M90">
            <v>97.9649</v>
          </cell>
          <cell r="N90">
            <v>0</v>
          </cell>
          <cell r="O90" t="str">
            <v>c:\users\public\documents\pls\pls_cadd\projects\ariadne venus 1 line\ariadne venus existing\524a ic-3ber.260</v>
          </cell>
          <cell r="P90" t="str">
            <v>524A Crossrope Suspension</v>
          </cell>
          <cell r="Q90">
            <v>35</v>
          </cell>
          <cell r="R90">
            <v>26</v>
          </cell>
          <cell r="S90">
            <v>0</v>
          </cell>
          <cell r="T90">
            <v>0</v>
          </cell>
          <cell r="U90" t="str">
            <v>1Ari/Ven 084</v>
          </cell>
          <cell r="V90" t="str">
            <v>Existing structure</v>
          </cell>
          <cell r="W90" t="str">
            <v>Existing</v>
          </cell>
          <cell r="X90" t="str">
            <v>Existing</v>
          </cell>
          <cell r="Y90">
            <v>0</v>
          </cell>
          <cell r="Z90">
            <v>0</v>
          </cell>
          <cell r="AA90">
            <v>0</v>
          </cell>
          <cell r="AB90">
            <v>0</v>
          </cell>
          <cell r="AC90">
            <v>0</v>
          </cell>
          <cell r="AD90">
            <v>0</v>
          </cell>
          <cell r="AE90">
            <v>0</v>
          </cell>
          <cell r="AF90">
            <v>80183.547999999995</v>
          </cell>
          <cell r="AG90">
            <v>3274788.7740000002</v>
          </cell>
          <cell r="AH90">
            <v>1193.703</v>
          </cell>
          <cell r="AI90">
            <v>30.1723721</v>
          </cell>
          <cell r="AJ90">
            <v>-29.588533999999999</v>
          </cell>
          <cell r="AK90" t="str">
            <v>1Ari/Ven 084</v>
          </cell>
          <cell r="AL90">
            <v>-29.588533999999999</v>
          </cell>
          <cell r="AM90">
            <v>30.1723721</v>
          </cell>
          <cell r="AN90">
            <v>1193.703</v>
          </cell>
          <cell r="AO90" t="str">
            <v>-29 35,31204'</v>
          </cell>
          <cell r="AP90" t="str">
            <v>30 10,34233'</v>
          </cell>
          <cell r="AQ90" t="str">
            <v>1Ari/Ven 084</v>
          </cell>
          <cell r="AR90" t="str">
            <v>36J</v>
          </cell>
          <cell r="AS90">
            <v>226106.43799999999</v>
          </cell>
          <cell r="AT90">
            <v>6723468.1330000004</v>
          </cell>
          <cell r="AU90">
            <v>1193.703</v>
          </cell>
          <cell r="AV90">
            <v>477.76393779559987</v>
          </cell>
          <cell r="AW90">
            <v>477.55</v>
          </cell>
          <cell r="AX90">
            <v>30652.25</v>
          </cell>
          <cell r="AY90">
            <v>-3.46</v>
          </cell>
          <cell r="AZ90">
            <v>-0.47</v>
          </cell>
          <cell r="BA90" t="str">
            <v>226106,438,6723468,133</v>
          </cell>
          <cell r="BB90" t="str">
            <v xml:space="preserve">-text 226106,438,6723468,133 10 0 1Ari/Ven 084 </v>
          </cell>
          <cell r="BQ90">
            <v>0</v>
          </cell>
          <cell r="BR90">
            <v>0</v>
          </cell>
          <cell r="BS90">
            <v>0</v>
          </cell>
          <cell r="BT90">
            <v>0</v>
          </cell>
          <cell r="BU90">
            <v>0</v>
          </cell>
          <cell r="BV90">
            <v>19126.039465836104</v>
          </cell>
          <cell r="BW90">
            <v>0</v>
          </cell>
          <cell r="BX90">
            <v>0</v>
          </cell>
          <cell r="BY90"/>
          <cell r="BZ90"/>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v>0</v>
          </cell>
          <cell r="CY90">
            <v>0</v>
          </cell>
          <cell r="CZ90">
            <v>0</v>
          </cell>
          <cell r="DA90">
            <v>0</v>
          </cell>
          <cell r="DB90">
            <v>0</v>
          </cell>
          <cell r="DC90">
            <v>0</v>
          </cell>
          <cell r="DD90">
            <v>0</v>
          </cell>
          <cell r="DE90">
            <v>0</v>
          </cell>
          <cell r="DF90">
            <v>0</v>
          </cell>
          <cell r="DG90">
            <v>0</v>
          </cell>
          <cell r="DH90">
            <v>0</v>
          </cell>
          <cell r="DI90">
            <v>0</v>
          </cell>
          <cell r="DJ90">
            <v>0</v>
          </cell>
        </row>
        <row r="91">
          <cell r="A91" t="str">
            <v>1Ari/Ven 085</v>
          </cell>
          <cell r="B91">
            <v>31167.317999999999</v>
          </cell>
          <cell r="C91">
            <v>0</v>
          </cell>
          <cell r="D91">
            <v>0</v>
          </cell>
          <cell r="E91">
            <v>0</v>
          </cell>
          <cell r="F91">
            <v>-80117.375</v>
          </cell>
          <cell r="G91">
            <v>-3274315.8259999999</v>
          </cell>
          <cell r="H91">
            <v>1187.4369999999999</v>
          </cell>
          <cell r="I91">
            <v>512.50800000000004</v>
          </cell>
          <cell r="J91">
            <v>512.50803540215577</v>
          </cell>
          <cell r="K91">
            <v>31366.44257457817</v>
          </cell>
          <cell r="L91">
            <v>0</v>
          </cell>
          <cell r="M91">
            <v>97.9649</v>
          </cell>
          <cell r="N91">
            <v>0</v>
          </cell>
          <cell r="O91" t="str">
            <v>c:\users\public\documents\pls\pls_cadd\projects\ariadne venus 1 line\ariadne venus existing\524a ic-3ber.245</v>
          </cell>
          <cell r="P91" t="str">
            <v>524A Crossrope Suspension</v>
          </cell>
          <cell r="Q91">
            <v>33.5</v>
          </cell>
          <cell r="R91">
            <v>24.5</v>
          </cell>
          <cell r="S91">
            <v>0</v>
          </cell>
          <cell r="T91">
            <v>0</v>
          </cell>
          <cell r="U91" t="str">
            <v>1Ari/Ven 085</v>
          </cell>
          <cell r="V91" t="str">
            <v>Existing structure</v>
          </cell>
          <cell r="W91" t="str">
            <v>Existing</v>
          </cell>
          <cell r="X91" t="str">
            <v>Existing</v>
          </cell>
          <cell r="Y91">
            <v>0</v>
          </cell>
          <cell r="Z91">
            <v>0</v>
          </cell>
          <cell r="AA91">
            <v>0</v>
          </cell>
          <cell r="AB91">
            <v>0</v>
          </cell>
          <cell r="AC91">
            <v>0</v>
          </cell>
          <cell r="AD91">
            <v>0</v>
          </cell>
          <cell r="AE91">
            <v>0</v>
          </cell>
          <cell r="AF91">
            <v>80117.375</v>
          </cell>
          <cell r="AG91">
            <v>3274315.8259999999</v>
          </cell>
          <cell r="AH91">
            <v>1187.4369999999999</v>
          </cell>
          <cell r="AI91">
            <v>30.1730898</v>
          </cell>
          <cell r="AJ91">
            <v>-29.584271999999999</v>
          </cell>
          <cell r="AK91" t="str">
            <v>1Ari/Ven 085</v>
          </cell>
          <cell r="AL91">
            <v>-29.584271999999999</v>
          </cell>
          <cell r="AM91">
            <v>30.1730898</v>
          </cell>
          <cell r="AN91">
            <v>1187.4369999999999</v>
          </cell>
          <cell r="AO91" t="str">
            <v>-29 35,05632'</v>
          </cell>
          <cell r="AP91" t="str">
            <v>30 10,38539'</v>
          </cell>
          <cell r="AQ91" t="str">
            <v>1Ari/Ven 085</v>
          </cell>
          <cell r="AR91" t="str">
            <v>36J</v>
          </cell>
          <cell r="AS91">
            <v>226164.465</v>
          </cell>
          <cell r="AT91">
            <v>6723942.3600000003</v>
          </cell>
          <cell r="AU91">
            <v>1187.4369999999999</v>
          </cell>
          <cell r="AV91">
            <v>512.73848867020183</v>
          </cell>
          <cell r="AW91">
            <v>512.51</v>
          </cell>
          <cell r="AX91">
            <v>31129.8</v>
          </cell>
          <cell r="AY91">
            <v>-7.77</v>
          </cell>
          <cell r="AZ91">
            <v>-7.77</v>
          </cell>
          <cell r="BA91" t="str">
            <v>226164,465,6723942,36</v>
          </cell>
          <cell r="BB91" t="str">
            <v xml:space="preserve">-text 226164,465,6723942,36 10 0 1Ari/Ven 085 </v>
          </cell>
          <cell r="BQ91">
            <v>0</v>
          </cell>
          <cell r="BR91">
            <v>0</v>
          </cell>
          <cell r="BS91">
            <v>0</v>
          </cell>
          <cell r="BT91">
            <v>0</v>
          </cell>
          <cell r="BU91">
            <v>0</v>
          </cell>
          <cell r="BV91">
            <v>19126.039465836104</v>
          </cell>
          <cell r="BW91">
            <v>0</v>
          </cell>
          <cell r="BX91">
            <v>0</v>
          </cell>
          <cell r="BY91"/>
          <cell r="BZ91"/>
          <cell r="CA91">
            <v>0</v>
          </cell>
          <cell r="CB91">
            <v>0</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v>0</v>
          </cell>
          <cell r="CY91">
            <v>0</v>
          </cell>
          <cell r="CZ91">
            <v>0</v>
          </cell>
          <cell r="DA91">
            <v>0</v>
          </cell>
          <cell r="DB91">
            <v>0</v>
          </cell>
          <cell r="DC91">
            <v>0</v>
          </cell>
          <cell r="DD91">
            <v>0</v>
          </cell>
          <cell r="DE91">
            <v>0</v>
          </cell>
          <cell r="DF91">
            <v>0</v>
          </cell>
          <cell r="DG91">
            <v>0</v>
          </cell>
          <cell r="DH91">
            <v>0</v>
          </cell>
          <cell r="DI91">
            <v>0</v>
          </cell>
          <cell r="DJ91">
            <v>0</v>
          </cell>
        </row>
        <row r="92">
          <cell r="A92" t="str">
            <v>1Ari/Ven 086</v>
          </cell>
          <cell r="B92">
            <v>31679.826000000001</v>
          </cell>
          <cell r="C92">
            <v>0</v>
          </cell>
          <cell r="D92">
            <v>0</v>
          </cell>
          <cell r="E92">
            <v>0</v>
          </cell>
          <cell r="F92">
            <v>-80046.358999999997</v>
          </cell>
          <cell r="G92">
            <v>-3273808.2620000001</v>
          </cell>
          <cell r="H92">
            <v>1228.8</v>
          </cell>
          <cell r="I92">
            <v>185.83099999999999</v>
          </cell>
          <cell r="J92">
            <v>185.83061642252872</v>
          </cell>
          <cell r="K92">
            <v>31552.273191000699</v>
          </cell>
          <cell r="L92">
            <v>-36.069000000000003</v>
          </cell>
          <cell r="M92">
            <v>79.930400000000006</v>
          </cell>
          <cell r="N92">
            <v>0</v>
          </cell>
          <cell r="O92" t="str">
            <v>c:\users\public\documents\pls\pls_cadd\projects\ariadne venus 1 line\ariadne venus existing\518c ic-3ber.180</v>
          </cell>
          <cell r="P92" t="str">
            <v>518C 0° - 45° Angle Strain 3 bersfort</v>
          </cell>
          <cell r="Q92">
            <v>25.65</v>
          </cell>
          <cell r="R92">
            <v>18</v>
          </cell>
          <cell r="S92">
            <v>0</v>
          </cell>
          <cell r="T92">
            <v>0</v>
          </cell>
          <cell r="U92" t="str">
            <v>1Ari/Ven 086</v>
          </cell>
          <cell r="V92" t="str">
            <v>Existing structure</v>
          </cell>
          <cell r="W92" t="str">
            <v>Existing</v>
          </cell>
          <cell r="X92" t="str">
            <v>Existing</v>
          </cell>
          <cell r="Y92">
            <v>0</v>
          </cell>
          <cell r="Z92">
            <v>0</v>
          </cell>
          <cell r="AA92">
            <v>0</v>
          </cell>
          <cell r="AB92">
            <v>0</v>
          </cell>
          <cell r="AC92">
            <v>0</v>
          </cell>
          <cell r="AD92">
            <v>0</v>
          </cell>
          <cell r="AE92">
            <v>0</v>
          </cell>
          <cell r="AF92">
            <v>80046.358999999997</v>
          </cell>
          <cell r="AG92">
            <v>3273808.2620000001</v>
          </cell>
          <cell r="AH92">
            <v>1228.8</v>
          </cell>
          <cell r="AI92">
            <v>30.173860000000001</v>
          </cell>
          <cell r="AJ92">
            <v>-29.579698</v>
          </cell>
          <cell r="AK92" t="str">
            <v>1Ari/Ven 086</v>
          </cell>
          <cell r="AL92">
            <v>-29.579698</v>
          </cell>
          <cell r="AM92">
            <v>30.173860000000001</v>
          </cell>
          <cell r="AN92">
            <v>1228.8</v>
          </cell>
          <cell r="AO92" t="str">
            <v>-29 34,78188'</v>
          </cell>
          <cell r="AP92" t="str">
            <v>30 10,43160'</v>
          </cell>
          <cell r="AQ92" t="str">
            <v>1Ari/Ven 086</v>
          </cell>
          <cell r="AR92" t="str">
            <v>36J</v>
          </cell>
          <cell r="AS92">
            <v>226226.745</v>
          </cell>
          <cell r="AT92">
            <v>6724451.3020000001</v>
          </cell>
          <cell r="AU92">
            <v>1228.8</v>
          </cell>
          <cell r="AV92">
            <v>185.91289277504441</v>
          </cell>
          <cell r="AW92">
            <v>185.83</v>
          </cell>
          <cell r="AX92">
            <v>31642.309999999998</v>
          </cell>
          <cell r="AY92">
            <v>34.86</v>
          </cell>
          <cell r="AZ92">
            <v>33.51</v>
          </cell>
          <cell r="BA92" t="str">
            <v>226226,745,6724451,302</v>
          </cell>
          <cell r="BB92" t="str">
            <v xml:space="preserve">-text 226226,745,6724451,302 10 0 1Ari/Ven 086 </v>
          </cell>
          <cell r="BQ92">
            <v>0</v>
          </cell>
          <cell r="BR92">
            <v>0</v>
          </cell>
          <cell r="BS92">
            <v>0</v>
          </cell>
          <cell r="BT92">
            <v>0</v>
          </cell>
          <cell r="BU92">
            <v>0</v>
          </cell>
          <cell r="BV92">
            <v>19126.039465836104</v>
          </cell>
          <cell r="BW92">
            <v>0</v>
          </cell>
          <cell r="BX92">
            <v>0</v>
          </cell>
          <cell r="BY92"/>
          <cell r="BZ92"/>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v>0</v>
          </cell>
          <cell r="CY92">
            <v>0</v>
          </cell>
          <cell r="CZ92">
            <v>0</v>
          </cell>
          <cell r="DA92">
            <v>0</v>
          </cell>
          <cell r="DB92">
            <v>0</v>
          </cell>
          <cell r="DC92">
            <v>0</v>
          </cell>
          <cell r="DD92">
            <v>0</v>
          </cell>
          <cell r="DE92">
            <v>0</v>
          </cell>
          <cell r="DF92">
            <v>0</v>
          </cell>
          <cell r="DG92">
            <v>0</v>
          </cell>
          <cell r="DH92">
            <v>0</v>
          </cell>
          <cell r="DI92">
            <v>0</v>
          </cell>
          <cell r="DJ92">
            <v>0</v>
          </cell>
        </row>
        <row r="93">
          <cell r="A93" t="str">
            <v>1Ari/Ven 087</v>
          </cell>
          <cell r="B93">
            <v>31865.656999999999</v>
          </cell>
          <cell r="C93">
            <v>0</v>
          </cell>
          <cell r="D93">
            <v>0</v>
          </cell>
          <cell r="E93">
            <v>0</v>
          </cell>
          <cell r="F93">
            <v>-80133.899000000005</v>
          </cell>
          <cell r="G93">
            <v>-3273644.3420000002</v>
          </cell>
          <cell r="H93">
            <v>1198.3</v>
          </cell>
          <cell r="I93">
            <v>230.994</v>
          </cell>
          <cell r="J93">
            <v>230.99491755670741</v>
          </cell>
          <cell r="K93">
            <v>31783.268108557408</v>
          </cell>
          <cell r="L93">
            <v>0</v>
          </cell>
          <cell r="M93">
            <v>61.895899999999997</v>
          </cell>
          <cell r="N93">
            <v>0</v>
          </cell>
          <cell r="O93" t="str">
            <v>c:\users\public\documents\pls\pls_cadd\projects\ariadne venus 1 line\ariadne venus existing\524a ic-3ber.230</v>
          </cell>
          <cell r="P93" t="str">
            <v>524A Crossrope Suspension</v>
          </cell>
          <cell r="Q93">
            <v>32</v>
          </cell>
          <cell r="R93">
            <v>23</v>
          </cell>
          <cell r="S93">
            <v>0</v>
          </cell>
          <cell r="T93">
            <v>0</v>
          </cell>
          <cell r="U93" t="str">
            <v>1Ari/Ven 087</v>
          </cell>
          <cell r="V93" t="str">
            <v>Existing structure</v>
          </cell>
          <cell r="W93" t="str">
            <v>Existing</v>
          </cell>
          <cell r="X93" t="str">
            <v>Existing</v>
          </cell>
          <cell r="Y93">
            <v>0</v>
          </cell>
          <cell r="Z93">
            <v>0</v>
          </cell>
          <cell r="AA93">
            <v>0</v>
          </cell>
          <cell r="AB93">
            <v>0</v>
          </cell>
          <cell r="AC93">
            <v>0</v>
          </cell>
          <cell r="AD93">
            <v>0</v>
          </cell>
          <cell r="AE93">
            <v>0</v>
          </cell>
          <cell r="AF93">
            <v>80133.899000000005</v>
          </cell>
          <cell r="AG93">
            <v>3273644.3420000002</v>
          </cell>
          <cell r="AH93">
            <v>1198.3</v>
          </cell>
          <cell r="AI93">
            <v>30.172968699999998</v>
          </cell>
          <cell r="AJ93">
            <v>-29.578213699999999</v>
          </cell>
          <cell r="AK93" t="str">
            <v>1Ari/Ven 087</v>
          </cell>
          <cell r="AL93">
            <v>-29.578213699999999</v>
          </cell>
          <cell r="AM93">
            <v>30.172968699999998</v>
          </cell>
          <cell r="AN93">
            <v>1198.3</v>
          </cell>
          <cell r="AO93" t="str">
            <v>-29 34,69282'</v>
          </cell>
          <cell r="AP93" t="str">
            <v>30 10,37812'</v>
          </cell>
          <cell r="AQ93" t="str">
            <v>1Ari/Ven 087</v>
          </cell>
          <cell r="AR93" t="str">
            <v>36J</v>
          </cell>
          <cell r="AS93">
            <v>226136.35500000001</v>
          </cell>
          <cell r="AT93">
            <v>6724613.7620000001</v>
          </cell>
          <cell r="AU93">
            <v>1198.3</v>
          </cell>
          <cell r="AV93">
            <v>231.09635061600792</v>
          </cell>
          <cell r="AW93">
            <v>230.99</v>
          </cell>
          <cell r="AX93">
            <v>31828.14</v>
          </cell>
          <cell r="AY93">
            <v>-25.5</v>
          </cell>
          <cell r="AZ93">
            <v>-24.15</v>
          </cell>
          <cell r="BA93" t="str">
            <v>226136,355,6724613,762</v>
          </cell>
          <cell r="BB93" t="str">
            <v xml:space="preserve">-text 226136,355,6724613,762 10 0 1Ari/Ven 087 </v>
          </cell>
          <cell r="BC93">
            <v>0</v>
          </cell>
          <cell r="BQ93">
            <v>0</v>
          </cell>
          <cell r="BR93">
            <v>0</v>
          </cell>
          <cell r="BS93">
            <v>0</v>
          </cell>
          <cell r="BT93">
            <v>0</v>
          </cell>
          <cell r="BU93">
            <v>0</v>
          </cell>
          <cell r="BV93">
            <v>19126.039465836104</v>
          </cell>
          <cell r="BW93">
            <v>0</v>
          </cell>
          <cell r="BX93">
            <v>0</v>
          </cell>
          <cell r="BY93"/>
          <cell r="BZ93"/>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B93">
            <v>0</v>
          </cell>
          <cell r="DC93">
            <v>0</v>
          </cell>
          <cell r="DD93">
            <v>0</v>
          </cell>
          <cell r="DE93">
            <v>0</v>
          </cell>
          <cell r="DF93">
            <v>0</v>
          </cell>
          <cell r="DG93">
            <v>0</v>
          </cell>
          <cell r="DH93">
            <v>0</v>
          </cell>
          <cell r="DI93">
            <v>0</v>
          </cell>
          <cell r="DJ93">
            <v>0</v>
          </cell>
        </row>
        <row r="94">
          <cell r="A94" t="str">
            <v>1Ari/Ven 088</v>
          </cell>
          <cell r="B94">
            <v>32096.651000000002</v>
          </cell>
          <cell r="C94">
            <v>0</v>
          </cell>
          <cell r="D94">
            <v>0</v>
          </cell>
          <cell r="E94">
            <v>0</v>
          </cell>
          <cell r="F94">
            <v>-80242.714999999997</v>
          </cell>
          <cell r="G94">
            <v>-3273440.5830000001</v>
          </cell>
          <cell r="H94">
            <v>1156.0999999999999</v>
          </cell>
          <cell r="I94">
            <v>692.02099999999996</v>
          </cell>
          <cell r="J94">
            <v>692.02110543333629</v>
          </cell>
          <cell r="K94">
            <v>32475.289213990745</v>
          </cell>
          <cell r="L94">
            <v>0</v>
          </cell>
          <cell r="M94">
            <v>61.895899999999997</v>
          </cell>
          <cell r="N94">
            <v>0</v>
          </cell>
          <cell r="O94" t="str">
            <v>c:\users\public\documents\pls\pls_cadd\projects\ariadne venus 1 line\ariadne venus existing\520b ic-3ber.330</v>
          </cell>
          <cell r="P94" t="str">
            <v>520B 3 Bersfort 400KV GUYED V SUSPENSION STRUCTURE, COMPOSITE 18M</v>
          </cell>
          <cell r="Q94">
            <v>39.01</v>
          </cell>
          <cell r="R94">
            <v>33</v>
          </cell>
          <cell r="S94">
            <v>0</v>
          </cell>
          <cell r="T94">
            <v>0</v>
          </cell>
          <cell r="U94" t="str">
            <v>1Ari/Ven 088</v>
          </cell>
          <cell r="V94" t="str">
            <v>Existing structure</v>
          </cell>
          <cell r="W94" t="str">
            <v>Existing</v>
          </cell>
          <cell r="X94" t="str">
            <v>Existing</v>
          </cell>
          <cell r="Y94">
            <v>0</v>
          </cell>
          <cell r="Z94">
            <v>0</v>
          </cell>
          <cell r="AA94">
            <v>0</v>
          </cell>
          <cell r="AB94">
            <v>0</v>
          </cell>
          <cell r="AC94">
            <v>0</v>
          </cell>
          <cell r="AD94">
            <v>0</v>
          </cell>
          <cell r="AE94">
            <v>0</v>
          </cell>
          <cell r="AF94">
            <v>80242.714999999997</v>
          </cell>
          <cell r="AG94">
            <v>3273440.5830000001</v>
          </cell>
          <cell r="AH94">
            <v>1156.0999999999999</v>
          </cell>
          <cell r="AI94">
            <v>30.1718607</v>
          </cell>
          <cell r="AJ94">
            <v>-29.5763687</v>
          </cell>
          <cell r="AK94" t="str">
            <v>1Ari/Ven 088</v>
          </cell>
          <cell r="AL94">
            <v>-29.5763687</v>
          </cell>
          <cell r="AM94">
            <v>30.1718607</v>
          </cell>
          <cell r="AN94">
            <v>1156.0999999999999</v>
          </cell>
          <cell r="AO94" t="str">
            <v>-29 34,58212'</v>
          </cell>
          <cell r="AP94" t="str">
            <v>30 10,31164'</v>
          </cell>
          <cell r="AQ94" t="str">
            <v>1Ari/Ven 088</v>
          </cell>
          <cell r="AR94" t="str">
            <v>36J</v>
          </cell>
          <cell r="AS94">
            <v>226023.98699999999</v>
          </cell>
          <cell r="AT94">
            <v>6724815.7000000002</v>
          </cell>
          <cell r="AU94">
            <v>1156.0999999999999</v>
          </cell>
          <cell r="AV94">
            <v>692.33601250356514</v>
          </cell>
          <cell r="AW94">
            <v>692.02</v>
          </cell>
          <cell r="AX94">
            <v>32059.13</v>
          </cell>
          <cell r="AY94">
            <v>-32.200000000000003</v>
          </cell>
          <cell r="AZ94">
            <v>-35.19</v>
          </cell>
          <cell r="BA94" t="str">
            <v>226023,987,6724815,7</v>
          </cell>
          <cell r="BB94" t="str">
            <v xml:space="preserve">-text 226023,987,6724815,7 10 0 1Ari/Ven 088 </v>
          </cell>
          <cell r="BC94">
            <v>0</v>
          </cell>
          <cell r="BQ94">
            <v>0</v>
          </cell>
          <cell r="BR94">
            <v>0</v>
          </cell>
          <cell r="BS94">
            <v>0</v>
          </cell>
          <cell r="BT94">
            <v>0</v>
          </cell>
          <cell r="BU94">
            <v>0</v>
          </cell>
          <cell r="BV94">
            <v>19126.039465836104</v>
          </cell>
          <cell r="BW94">
            <v>0</v>
          </cell>
          <cell r="BX94">
            <v>0</v>
          </cell>
          <cell r="BY94"/>
          <cell r="BZ94"/>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v>0</v>
          </cell>
          <cell r="CY94">
            <v>0</v>
          </cell>
          <cell r="CZ94">
            <v>0</v>
          </cell>
          <cell r="DA94">
            <v>0</v>
          </cell>
          <cell r="DB94">
            <v>0</v>
          </cell>
          <cell r="DC94">
            <v>0</v>
          </cell>
          <cell r="DD94">
            <v>0</v>
          </cell>
          <cell r="DE94">
            <v>0</v>
          </cell>
          <cell r="DF94">
            <v>0</v>
          </cell>
          <cell r="DG94">
            <v>0</v>
          </cell>
          <cell r="DH94">
            <v>0</v>
          </cell>
          <cell r="DI94">
            <v>0</v>
          </cell>
          <cell r="DJ94">
            <v>0</v>
          </cell>
        </row>
        <row r="95">
          <cell r="A95" t="str">
            <v>1Ari/Ven 089</v>
          </cell>
          <cell r="B95">
            <v>32788.671999999999</v>
          </cell>
          <cell r="C95">
            <v>0</v>
          </cell>
          <cell r="D95">
            <v>0</v>
          </cell>
          <cell r="E95">
            <v>0</v>
          </cell>
          <cell r="F95">
            <v>-80568.709000000003</v>
          </cell>
          <cell r="G95">
            <v>-3272830.156</v>
          </cell>
          <cell r="H95">
            <v>1149.5</v>
          </cell>
          <cell r="I95">
            <v>306.44400000000002</v>
          </cell>
          <cell r="J95">
            <v>306.44381133896906</v>
          </cell>
          <cell r="K95">
            <v>32781.733025329711</v>
          </cell>
          <cell r="L95">
            <v>0</v>
          </cell>
          <cell r="M95">
            <v>61.895899999999997</v>
          </cell>
          <cell r="N95">
            <v>0</v>
          </cell>
          <cell r="O95" t="str">
            <v>c:\users\public\documents\pls\pls_cadd\projects\ariadne venus 1 line\ariadne venus existing\524a ic-3ber.245</v>
          </cell>
          <cell r="P95" t="str">
            <v>524A Crossrope Suspension</v>
          </cell>
          <cell r="Q95">
            <v>33.5</v>
          </cell>
          <cell r="R95">
            <v>24.5</v>
          </cell>
          <cell r="S95">
            <v>0</v>
          </cell>
          <cell r="T95">
            <v>0</v>
          </cell>
          <cell r="U95" t="str">
            <v>1Ari/Ven 089</v>
          </cell>
          <cell r="V95" t="str">
            <v>Existing structure</v>
          </cell>
          <cell r="W95" t="str">
            <v>Existing</v>
          </cell>
          <cell r="X95" t="str">
            <v>Existing</v>
          </cell>
          <cell r="Y95">
            <v>0</v>
          </cell>
          <cell r="Z95">
            <v>0</v>
          </cell>
          <cell r="AA95">
            <v>0</v>
          </cell>
          <cell r="AB95">
            <v>0</v>
          </cell>
          <cell r="AC95">
            <v>0</v>
          </cell>
          <cell r="AD95">
            <v>0</v>
          </cell>
          <cell r="AE95">
            <v>0</v>
          </cell>
          <cell r="AF95">
            <v>80568.709000000003</v>
          </cell>
          <cell r="AG95">
            <v>3272830.156</v>
          </cell>
          <cell r="AH95">
            <v>1149.5</v>
          </cell>
          <cell r="AI95">
            <v>30.168541699999999</v>
          </cell>
          <cell r="AJ95">
            <v>-29.5708412</v>
          </cell>
          <cell r="AK95" t="str">
            <v>1Ari/Ven 089</v>
          </cell>
          <cell r="AL95">
            <v>-29.5708412</v>
          </cell>
          <cell r="AM95">
            <v>30.168541699999999</v>
          </cell>
          <cell r="AN95">
            <v>1149.5</v>
          </cell>
          <cell r="AO95" t="str">
            <v>-29 34,25047'</v>
          </cell>
          <cell r="AP95" t="str">
            <v>30 10,11250'</v>
          </cell>
          <cell r="AQ95" t="str">
            <v>1Ari/Ven 089</v>
          </cell>
          <cell r="AR95" t="str">
            <v>36J</v>
          </cell>
          <cell r="AS95">
            <v>225687.364</v>
          </cell>
          <cell r="AT95">
            <v>6725420.6909999996</v>
          </cell>
          <cell r="AU95">
            <v>1149.5</v>
          </cell>
          <cell r="AV95">
            <v>306.57857988660754</v>
          </cell>
          <cell r="AW95">
            <v>306.44</v>
          </cell>
          <cell r="AX95">
            <v>32751.15</v>
          </cell>
          <cell r="AY95">
            <v>-15.1</v>
          </cell>
          <cell r="AZ95">
            <v>-12.11</v>
          </cell>
          <cell r="BA95" t="str">
            <v>225687,364,6725420,691</v>
          </cell>
          <cell r="BB95" t="str">
            <v xml:space="preserve">-text 225687,364,6725420,691 10 0 1Ari/Ven 089 </v>
          </cell>
          <cell r="BC95">
            <v>0</v>
          </cell>
          <cell r="BQ95">
            <v>0</v>
          </cell>
          <cell r="BR95">
            <v>0</v>
          </cell>
          <cell r="BS95">
            <v>0</v>
          </cell>
          <cell r="BT95">
            <v>0</v>
          </cell>
          <cell r="BU95">
            <v>0</v>
          </cell>
          <cell r="BV95">
            <v>19126.039465836104</v>
          </cell>
          <cell r="BW95">
            <v>0</v>
          </cell>
          <cell r="BX95">
            <v>0</v>
          </cell>
          <cell r="BY95"/>
          <cell r="BZ95"/>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v>0</v>
          </cell>
          <cell r="CY95">
            <v>0</v>
          </cell>
          <cell r="CZ95">
            <v>0</v>
          </cell>
          <cell r="DA95">
            <v>0</v>
          </cell>
          <cell r="DB95">
            <v>0</v>
          </cell>
          <cell r="DC95">
            <v>0</v>
          </cell>
          <cell r="DD95">
            <v>0</v>
          </cell>
          <cell r="DE95">
            <v>0</v>
          </cell>
          <cell r="DF95">
            <v>0</v>
          </cell>
          <cell r="DG95">
            <v>0</v>
          </cell>
          <cell r="DH95">
            <v>0</v>
          </cell>
          <cell r="DI95">
            <v>0</v>
          </cell>
          <cell r="DJ95">
            <v>0</v>
          </cell>
        </row>
        <row r="96">
          <cell r="A96" t="str">
            <v>1Ari/Ven 090</v>
          </cell>
          <cell r="B96">
            <v>33095.116000000002</v>
          </cell>
          <cell r="C96">
            <v>0</v>
          </cell>
          <cell r="D96">
            <v>0</v>
          </cell>
          <cell r="E96">
            <v>0</v>
          </cell>
          <cell r="F96">
            <v>-80713.066999999995</v>
          </cell>
          <cell r="G96">
            <v>-3272559.844</v>
          </cell>
          <cell r="H96">
            <v>1122.9000000000001</v>
          </cell>
          <cell r="I96">
            <v>604.12199999999996</v>
          </cell>
          <cell r="J96">
            <v>604.12220968359691</v>
          </cell>
          <cell r="K96">
            <v>33385.85523501331</v>
          </cell>
          <cell r="L96">
            <v>0</v>
          </cell>
          <cell r="M96">
            <v>61.895899999999997</v>
          </cell>
          <cell r="N96">
            <v>0</v>
          </cell>
          <cell r="O96" t="str">
            <v>c:\users\public\documents\pls\pls_cadd\projects\ariadne venus 1 line\ariadne venus existing\524a ic-3ber.275</v>
          </cell>
          <cell r="P96" t="str">
            <v>524A Crossrope Suspension</v>
          </cell>
          <cell r="Q96">
            <v>36.5</v>
          </cell>
          <cell r="R96">
            <v>27.5</v>
          </cell>
          <cell r="S96">
            <v>0</v>
          </cell>
          <cell r="T96">
            <v>0</v>
          </cell>
          <cell r="U96" t="str">
            <v>1Ari/Ven 090</v>
          </cell>
          <cell r="V96" t="str">
            <v>Existing structure</v>
          </cell>
          <cell r="W96" t="str">
            <v>Existing</v>
          </cell>
          <cell r="X96" t="str">
            <v>Existing</v>
          </cell>
          <cell r="Y96">
            <v>0</v>
          </cell>
          <cell r="Z96">
            <v>0</v>
          </cell>
          <cell r="AA96">
            <v>0</v>
          </cell>
          <cell r="AB96">
            <v>0</v>
          </cell>
          <cell r="AC96">
            <v>0</v>
          </cell>
          <cell r="AD96">
            <v>0</v>
          </cell>
          <cell r="AE96">
            <v>0</v>
          </cell>
          <cell r="AF96">
            <v>80713.066999999995</v>
          </cell>
          <cell r="AG96">
            <v>3272559.844</v>
          </cell>
          <cell r="AH96">
            <v>1122.9000000000001</v>
          </cell>
          <cell r="AI96">
            <v>30.167072099999999</v>
          </cell>
          <cell r="AJ96">
            <v>-29.568393499999999</v>
          </cell>
          <cell r="AK96" t="str">
            <v>1Ari/Ven 090</v>
          </cell>
          <cell r="AL96">
            <v>-29.568393499999999</v>
          </cell>
          <cell r="AM96">
            <v>30.167072099999999</v>
          </cell>
          <cell r="AN96">
            <v>1122.9000000000001</v>
          </cell>
          <cell r="AO96" t="str">
            <v>-29 34,10361'</v>
          </cell>
          <cell r="AP96" t="str">
            <v>30 10,02433'</v>
          </cell>
          <cell r="AQ96" t="str">
            <v>1Ari/Ven 090</v>
          </cell>
          <cell r="AR96" t="str">
            <v>36J</v>
          </cell>
          <cell r="AS96">
            <v>225538.302</v>
          </cell>
          <cell r="AT96">
            <v>6725688.5920000002</v>
          </cell>
          <cell r="AU96">
            <v>1122.9000000000001</v>
          </cell>
          <cell r="AV96">
            <v>604.39751852571999</v>
          </cell>
          <cell r="AW96">
            <v>604.12</v>
          </cell>
          <cell r="AX96">
            <v>33057.590000000004</v>
          </cell>
          <cell r="AY96">
            <v>-23.6</v>
          </cell>
          <cell r="AZ96">
            <v>-23.6</v>
          </cell>
          <cell r="BA96" t="str">
            <v>225538,302,6725688,592</v>
          </cell>
          <cell r="BB96" t="str">
            <v xml:space="preserve">-text 225538,302,6725688,592 10 0 1Ari/Ven 090 </v>
          </cell>
          <cell r="BC96">
            <v>0</v>
          </cell>
          <cell r="BQ96">
            <v>0</v>
          </cell>
          <cell r="BR96">
            <v>0</v>
          </cell>
          <cell r="BS96">
            <v>0</v>
          </cell>
          <cell r="BT96">
            <v>0</v>
          </cell>
          <cell r="BU96">
            <v>0</v>
          </cell>
          <cell r="BV96">
            <v>19126.039465836104</v>
          </cell>
          <cell r="BW96">
            <v>0</v>
          </cell>
          <cell r="BX96">
            <v>0</v>
          </cell>
          <cell r="BY96"/>
          <cell r="BZ96"/>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v>0</v>
          </cell>
          <cell r="CY96">
            <v>0</v>
          </cell>
          <cell r="CZ96">
            <v>0</v>
          </cell>
          <cell r="DA96">
            <v>0</v>
          </cell>
          <cell r="DB96">
            <v>0</v>
          </cell>
          <cell r="DC96">
            <v>0</v>
          </cell>
          <cell r="DD96">
            <v>0</v>
          </cell>
          <cell r="DE96">
            <v>0</v>
          </cell>
          <cell r="DF96">
            <v>0</v>
          </cell>
          <cell r="DG96">
            <v>0</v>
          </cell>
          <cell r="DH96">
            <v>0</v>
          </cell>
          <cell r="DI96">
            <v>0</v>
          </cell>
          <cell r="DJ96">
            <v>0</v>
          </cell>
        </row>
        <row r="97">
          <cell r="A97" t="str">
            <v>1Ari/Ven 091</v>
          </cell>
          <cell r="B97">
            <v>33699.237999999998</v>
          </cell>
          <cell r="C97">
            <v>0</v>
          </cell>
          <cell r="D97">
            <v>0</v>
          </cell>
          <cell r="E97">
            <v>0</v>
          </cell>
          <cell r="F97">
            <v>-80997.653999999995</v>
          </cell>
          <cell r="G97">
            <v>-3272026.952</v>
          </cell>
          <cell r="H97">
            <v>1083.0999999999999</v>
          </cell>
          <cell r="I97">
            <v>390.60500000000002</v>
          </cell>
          <cell r="J97">
            <v>390.60488286271186</v>
          </cell>
          <cell r="K97">
            <v>33776.46011787602</v>
          </cell>
          <cell r="L97">
            <v>0</v>
          </cell>
          <cell r="M97">
            <v>61.895899999999997</v>
          </cell>
          <cell r="N97">
            <v>0</v>
          </cell>
          <cell r="O97" t="str">
            <v>c:\users\public\documents\pls\pls_cadd\projects\ariadne venus 1 line\ariadne venus existing\524a ic-3ber.275</v>
          </cell>
          <cell r="P97" t="str">
            <v>524A Crossrope Suspension</v>
          </cell>
          <cell r="Q97">
            <v>36.5</v>
          </cell>
          <cell r="R97">
            <v>27.5</v>
          </cell>
          <cell r="S97">
            <v>0</v>
          </cell>
          <cell r="T97">
            <v>0</v>
          </cell>
          <cell r="U97" t="str">
            <v>1Ari/Ven 091</v>
          </cell>
          <cell r="V97" t="str">
            <v>Existing structure</v>
          </cell>
          <cell r="W97" t="str">
            <v>Existing</v>
          </cell>
          <cell r="X97" t="str">
            <v>Existing</v>
          </cell>
          <cell r="Y97">
            <v>0</v>
          </cell>
          <cell r="Z97">
            <v>0</v>
          </cell>
          <cell r="AA97">
            <v>0</v>
          </cell>
          <cell r="AB97">
            <v>0</v>
          </cell>
          <cell r="AC97">
            <v>0</v>
          </cell>
          <cell r="AD97">
            <v>0</v>
          </cell>
          <cell r="AE97">
            <v>0</v>
          </cell>
          <cell r="AF97">
            <v>80997.653999999995</v>
          </cell>
          <cell r="AG97">
            <v>3272026.952</v>
          </cell>
          <cell r="AH97">
            <v>1083.0999999999999</v>
          </cell>
          <cell r="AI97">
            <v>30.164175100000001</v>
          </cell>
          <cell r="AJ97">
            <v>-29.563568</v>
          </cell>
          <cell r="AK97" t="str">
            <v>1Ari/Ven 091</v>
          </cell>
          <cell r="AL97">
            <v>-29.563568</v>
          </cell>
          <cell r="AM97">
            <v>30.164175100000001</v>
          </cell>
          <cell r="AN97">
            <v>1083.0999999999999</v>
          </cell>
          <cell r="AO97" t="str">
            <v>-29 33,81408'</v>
          </cell>
          <cell r="AP97" t="str">
            <v>30 09,85051'</v>
          </cell>
          <cell r="AQ97" t="str">
            <v>1Ari/Ven 091</v>
          </cell>
          <cell r="AR97" t="str">
            <v>36J</v>
          </cell>
          <cell r="AS97">
            <v>225244.43799999999</v>
          </cell>
          <cell r="AT97">
            <v>6726216.7400000002</v>
          </cell>
          <cell r="AU97">
            <v>1083.0999999999999</v>
          </cell>
          <cell r="AV97">
            <v>390.77713271065193</v>
          </cell>
          <cell r="AW97">
            <v>390.6</v>
          </cell>
          <cell r="AX97">
            <v>33661.710000000006</v>
          </cell>
          <cell r="AY97">
            <v>-39.799999999999997</v>
          </cell>
          <cell r="AZ97">
            <v>-39.799999999999997</v>
          </cell>
          <cell r="BA97" t="str">
            <v>225244,438,6726216,74</v>
          </cell>
          <cell r="BB97" t="str">
            <v xml:space="preserve">-text 225244,438,6726216,74 10 0 1Ari/Ven 091 </v>
          </cell>
          <cell r="BC97">
            <v>0</v>
          </cell>
          <cell r="BQ97">
            <v>0</v>
          </cell>
          <cell r="BR97">
            <v>0</v>
          </cell>
          <cell r="BS97">
            <v>0</v>
          </cell>
          <cell r="BT97">
            <v>0</v>
          </cell>
          <cell r="BU97">
            <v>0</v>
          </cell>
          <cell r="BV97">
            <v>19126.039465836104</v>
          </cell>
          <cell r="BW97">
            <v>0</v>
          </cell>
          <cell r="BX97">
            <v>0</v>
          </cell>
          <cell r="BY97"/>
          <cell r="BZ97"/>
          <cell r="CA97">
            <v>0</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v>0</v>
          </cell>
          <cell r="CY97">
            <v>0</v>
          </cell>
          <cell r="CZ97">
            <v>0</v>
          </cell>
          <cell r="DA97">
            <v>0</v>
          </cell>
          <cell r="DB97">
            <v>0</v>
          </cell>
          <cell r="DC97">
            <v>0</v>
          </cell>
          <cell r="DD97">
            <v>0</v>
          </cell>
          <cell r="DE97">
            <v>0</v>
          </cell>
          <cell r="DF97">
            <v>0</v>
          </cell>
          <cell r="DG97">
            <v>0</v>
          </cell>
          <cell r="DH97">
            <v>0</v>
          </cell>
          <cell r="DI97">
            <v>0</v>
          </cell>
          <cell r="DJ97">
            <v>0</v>
          </cell>
        </row>
        <row r="98">
          <cell r="A98" t="str">
            <v>1Ari/Ven 092</v>
          </cell>
          <cell r="B98">
            <v>34089.843000000001</v>
          </cell>
          <cell r="C98">
            <v>0</v>
          </cell>
          <cell r="D98">
            <v>0</v>
          </cell>
          <cell r="E98">
            <v>0</v>
          </cell>
          <cell r="F98">
            <v>-81181.657999999996</v>
          </cell>
          <cell r="G98">
            <v>-3271682.4019999998</v>
          </cell>
          <cell r="H98">
            <v>1097.7</v>
          </cell>
          <cell r="I98">
            <v>304.37700000000001</v>
          </cell>
          <cell r="J98">
            <v>304.3760463636151</v>
          </cell>
          <cell r="K98">
            <v>34080.836164239634</v>
          </cell>
          <cell r="L98">
            <v>0</v>
          </cell>
          <cell r="M98">
            <v>61.895899999999997</v>
          </cell>
          <cell r="N98">
            <v>0</v>
          </cell>
          <cell r="O98" t="str">
            <v>c:\users\public\documents\pls\pls_cadd\projects\ariadne venus 1 line\ariadne venus existing\524a ic-3ber.215</v>
          </cell>
          <cell r="P98" t="str">
            <v>524A Crossrope Suspension</v>
          </cell>
          <cell r="Q98">
            <v>30.5</v>
          </cell>
          <cell r="R98">
            <v>21.5</v>
          </cell>
          <cell r="S98">
            <v>0</v>
          </cell>
          <cell r="T98">
            <v>0</v>
          </cell>
          <cell r="U98" t="str">
            <v>1Ari/Ven 092</v>
          </cell>
          <cell r="V98" t="str">
            <v>Existing structure</v>
          </cell>
          <cell r="W98" t="str">
            <v>Existing</v>
          </cell>
          <cell r="X98" t="str">
            <v>Existing</v>
          </cell>
          <cell r="Y98">
            <v>0</v>
          </cell>
          <cell r="Z98">
            <v>0</v>
          </cell>
          <cell r="AA98">
            <v>0</v>
          </cell>
          <cell r="AB98">
            <v>0</v>
          </cell>
          <cell r="AC98">
            <v>0</v>
          </cell>
          <cell r="AD98">
            <v>0</v>
          </cell>
          <cell r="AE98">
            <v>0</v>
          </cell>
          <cell r="AF98">
            <v>81181.657999999996</v>
          </cell>
          <cell r="AG98">
            <v>3271682.4019999998</v>
          </cell>
          <cell r="AH98">
            <v>1097.7</v>
          </cell>
          <cell r="AI98">
            <v>30.162302199999999</v>
          </cell>
          <cell r="AJ98">
            <v>-29.560448000000001</v>
          </cell>
          <cell r="AK98" t="str">
            <v>1Ari/Ven 092</v>
          </cell>
          <cell r="AL98">
            <v>-29.560448000000001</v>
          </cell>
          <cell r="AM98">
            <v>30.162302199999999</v>
          </cell>
          <cell r="AN98">
            <v>1097.7</v>
          </cell>
          <cell r="AO98" t="str">
            <v>-29 33,62688'</v>
          </cell>
          <cell r="AP98" t="str">
            <v>30 09,73813'</v>
          </cell>
          <cell r="AQ98" t="str">
            <v>1Ari/Ven 092</v>
          </cell>
          <cell r="AR98" t="str">
            <v>36J</v>
          </cell>
          <cell r="AS98">
            <v>225054.44099999999</v>
          </cell>
          <cell r="AT98">
            <v>6726558.2189999996</v>
          </cell>
          <cell r="AU98">
            <v>1097.7</v>
          </cell>
          <cell r="AV98">
            <v>304.51653705074767</v>
          </cell>
          <cell r="AW98">
            <v>304.38</v>
          </cell>
          <cell r="AX98">
            <v>34052.310000000005</v>
          </cell>
          <cell r="AY98">
            <v>8.6</v>
          </cell>
          <cell r="AZ98">
            <v>8.6</v>
          </cell>
          <cell r="BA98" t="str">
            <v>225054,441,6726558,219</v>
          </cell>
          <cell r="BB98" t="str">
            <v xml:space="preserve">-text 225054,441,6726558,219 10 0 1Ari/Ven 092 </v>
          </cell>
          <cell r="BQ98">
            <v>0</v>
          </cell>
          <cell r="BR98">
            <v>0</v>
          </cell>
          <cell r="BS98">
            <v>0</v>
          </cell>
          <cell r="BT98">
            <v>0</v>
          </cell>
          <cell r="BU98">
            <v>0</v>
          </cell>
          <cell r="BV98">
            <v>19126.039465836104</v>
          </cell>
          <cell r="BW98">
            <v>0</v>
          </cell>
          <cell r="BX98">
            <v>0</v>
          </cell>
          <cell r="BY98"/>
          <cell r="BZ98"/>
          <cell r="CA98">
            <v>0</v>
          </cell>
          <cell r="CB98">
            <v>0</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v>0</v>
          </cell>
          <cell r="CY98">
            <v>0</v>
          </cell>
          <cell r="CZ98">
            <v>0</v>
          </cell>
          <cell r="DA98">
            <v>0</v>
          </cell>
          <cell r="DB98">
            <v>0</v>
          </cell>
          <cell r="DC98">
            <v>0</v>
          </cell>
          <cell r="DD98">
            <v>0</v>
          </cell>
          <cell r="DE98">
            <v>0</v>
          </cell>
          <cell r="DF98">
            <v>0</v>
          </cell>
          <cell r="DG98">
            <v>0</v>
          </cell>
          <cell r="DH98">
            <v>0</v>
          </cell>
          <cell r="DI98">
            <v>0</v>
          </cell>
          <cell r="DJ98">
            <v>0</v>
          </cell>
        </row>
        <row r="99">
          <cell r="A99" t="str">
            <v>1Ari/Ven 093</v>
          </cell>
          <cell r="B99">
            <v>34394.22</v>
          </cell>
          <cell r="C99">
            <v>0</v>
          </cell>
          <cell r="D99">
            <v>0</v>
          </cell>
          <cell r="E99">
            <v>0</v>
          </cell>
          <cell r="F99">
            <v>-81325.042000000001</v>
          </cell>
          <cell r="G99">
            <v>-3271413.9139999999</v>
          </cell>
          <cell r="H99">
            <v>1103.5</v>
          </cell>
          <cell r="I99">
            <v>464.46699999999998</v>
          </cell>
          <cell r="J99">
            <v>464.46783528779076</v>
          </cell>
          <cell r="K99">
            <v>34545.303999527423</v>
          </cell>
          <cell r="L99">
            <v>0</v>
          </cell>
          <cell r="M99">
            <v>61.895899999999997</v>
          </cell>
          <cell r="N99">
            <v>0</v>
          </cell>
          <cell r="O99" t="str">
            <v>c:\users\public\documents\pls\pls_cadd\projects\ariadne venus 1 line\ariadne venus existing\524a ic-3ber.230</v>
          </cell>
          <cell r="P99" t="str">
            <v>524A Crossrope Suspension</v>
          </cell>
          <cell r="Q99">
            <v>32</v>
          </cell>
          <cell r="R99">
            <v>23</v>
          </cell>
          <cell r="S99">
            <v>0</v>
          </cell>
          <cell r="T99">
            <v>0</v>
          </cell>
          <cell r="U99" t="str">
            <v>1Ari/Ven 093</v>
          </cell>
          <cell r="V99" t="str">
            <v>Existing structure</v>
          </cell>
          <cell r="W99" t="str">
            <v>Existing</v>
          </cell>
          <cell r="X99" t="str">
            <v>Existing</v>
          </cell>
          <cell r="Y99">
            <v>0</v>
          </cell>
          <cell r="Z99">
            <v>0</v>
          </cell>
          <cell r="AA99">
            <v>0</v>
          </cell>
          <cell r="AB99">
            <v>0</v>
          </cell>
          <cell r="AC99">
            <v>0</v>
          </cell>
          <cell r="AD99">
            <v>0</v>
          </cell>
          <cell r="AE99">
            <v>0</v>
          </cell>
          <cell r="AF99">
            <v>81325.042000000001</v>
          </cell>
          <cell r="AG99">
            <v>3271413.9139999999</v>
          </cell>
          <cell r="AH99">
            <v>1103.5</v>
          </cell>
          <cell r="AI99">
            <v>30.160842800000001</v>
          </cell>
          <cell r="AJ99">
            <v>-29.5580167</v>
          </cell>
          <cell r="AK99" t="str">
            <v>1Ari/Ven 093</v>
          </cell>
          <cell r="AL99">
            <v>-29.5580167</v>
          </cell>
          <cell r="AM99">
            <v>30.160842800000001</v>
          </cell>
          <cell r="AN99">
            <v>1103.5</v>
          </cell>
          <cell r="AO99" t="str">
            <v>-29 33,48100'</v>
          </cell>
          <cell r="AP99" t="str">
            <v>30 09,65057'</v>
          </cell>
          <cell r="AQ99" t="str">
            <v>1Ari/Ven 093</v>
          </cell>
          <cell r="AR99" t="str">
            <v>36J</v>
          </cell>
          <cell r="AS99">
            <v>224906.38500000001</v>
          </cell>
          <cell r="AT99">
            <v>6726824.3200000003</v>
          </cell>
          <cell r="AU99">
            <v>1103.5</v>
          </cell>
          <cell r="AV99">
            <v>464.67355303451933</v>
          </cell>
          <cell r="AW99">
            <v>464.47</v>
          </cell>
          <cell r="AX99">
            <v>34356.69</v>
          </cell>
          <cell r="AY99">
            <v>7.3</v>
          </cell>
          <cell r="AZ99">
            <v>7.3</v>
          </cell>
          <cell r="BA99" t="str">
            <v>224906,385,6726824,32</v>
          </cell>
          <cell r="BB99" t="str">
            <v xml:space="preserve">-text 224906,385,6726824,32 10 0 1Ari/Ven 093 </v>
          </cell>
          <cell r="BQ99">
            <v>0</v>
          </cell>
          <cell r="BR99">
            <v>0</v>
          </cell>
          <cell r="BS99">
            <v>0</v>
          </cell>
          <cell r="BT99">
            <v>0</v>
          </cell>
          <cell r="BU99">
            <v>0</v>
          </cell>
          <cell r="BV99">
            <v>19126.039465836104</v>
          </cell>
          <cell r="BW99">
            <v>0</v>
          </cell>
          <cell r="BX99">
            <v>0</v>
          </cell>
          <cell r="BY99"/>
          <cell r="BZ99"/>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row>
        <row r="100">
          <cell r="A100" t="str">
            <v>1Ari/Ven 094</v>
          </cell>
          <cell r="B100">
            <v>34858.686999999998</v>
          </cell>
          <cell r="C100">
            <v>0</v>
          </cell>
          <cell r="D100">
            <v>0</v>
          </cell>
          <cell r="E100">
            <v>0</v>
          </cell>
          <cell r="F100">
            <v>-81543.841</v>
          </cell>
          <cell r="G100">
            <v>-3271004.21</v>
          </cell>
          <cell r="H100">
            <v>1112.0999999999999</v>
          </cell>
          <cell r="I100">
            <v>349.92899999999997</v>
          </cell>
          <cell r="J100">
            <v>349.92823008418549</v>
          </cell>
          <cell r="K100">
            <v>34895.232229611611</v>
          </cell>
          <cell r="L100">
            <v>0</v>
          </cell>
          <cell r="M100">
            <v>61.895899999999997</v>
          </cell>
          <cell r="N100">
            <v>0</v>
          </cell>
          <cell r="O100" t="str">
            <v>c:\users\public\documents\pls\pls_cadd\projects\ariadne venus 1 line\ariadne venus existing\524a ic-3ber.200</v>
          </cell>
          <cell r="P100" t="str">
            <v>524A Crossrope Suspension</v>
          </cell>
          <cell r="Q100">
            <v>29</v>
          </cell>
          <cell r="R100">
            <v>20</v>
          </cell>
          <cell r="S100">
            <v>0</v>
          </cell>
          <cell r="T100">
            <v>0</v>
          </cell>
          <cell r="U100" t="str">
            <v>1Ari/Ven 094</v>
          </cell>
          <cell r="V100" t="str">
            <v>Existing structure</v>
          </cell>
          <cell r="W100" t="str">
            <v>Existing</v>
          </cell>
          <cell r="X100" t="str">
            <v>Existing</v>
          </cell>
          <cell r="Y100">
            <v>0</v>
          </cell>
          <cell r="Z100">
            <v>0</v>
          </cell>
          <cell r="AA100">
            <v>0</v>
          </cell>
          <cell r="AB100">
            <v>0</v>
          </cell>
          <cell r="AC100">
            <v>0</v>
          </cell>
          <cell r="AD100">
            <v>0</v>
          </cell>
          <cell r="AE100">
            <v>0</v>
          </cell>
          <cell r="AF100">
            <v>81543.841</v>
          </cell>
          <cell r="AG100">
            <v>3271004.21</v>
          </cell>
          <cell r="AH100">
            <v>1112.0999999999999</v>
          </cell>
          <cell r="AI100">
            <v>30.158615900000001</v>
          </cell>
          <cell r="AJ100">
            <v>-29.554306700000001</v>
          </cell>
          <cell r="AK100" t="str">
            <v>1Ari/Ven 094</v>
          </cell>
          <cell r="AL100">
            <v>-29.554306700000001</v>
          </cell>
          <cell r="AM100">
            <v>30.158615900000001</v>
          </cell>
          <cell r="AN100">
            <v>1112.0999999999999</v>
          </cell>
          <cell r="AO100" t="str">
            <v>-29 33,25840'</v>
          </cell>
          <cell r="AP100" t="str">
            <v>30 09,51695'</v>
          </cell>
          <cell r="AQ100" t="str">
            <v>1Ari/Ven 094</v>
          </cell>
          <cell r="AR100" t="str">
            <v>36J</v>
          </cell>
          <cell r="AS100">
            <v>224680.45199999999</v>
          </cell>
          <cell r="AT100">
            <v>6727230.3689999999</v>
          </cell>
          <cell r="AU100">
            <v>1112.0999999999999</v>
          </cell>
          <cell r="AV100">
            <v>350.08850187457165</v>
          </cell>
          <cell r="AW100">
            <v>349.93</v>
          </cell>
          <cell r="AX100">
            <v>34821.160000000003</v>
          </cell>
          <cell r="AY100">
            <v>5.6</v>
          </cell>
          <cell r="AZ100">
            <v>5.6</v>
          </cell>
          <cell r="BA100" t="str">
            <v>224680,452,6727230,369</v>
          </cell>
          <cell r="BB100" t="str">
            <v xml:space="preserve">-text 224680,452,6727230,369 10 0 1Ari/Ven 094 </v>
          </cell>
          <cell r="BQ100">
            <v>0</v>
          </cell>
          <cell r="BR100">
            <v>0</v>
          </cell>
          <cell r="BS100">
            <v>0</v>
          </cell>
          <cell r="BT100">
            <v>0</v>
          </cell>
          <cell r="BU100">
            <v>0</v>
          </cell>
          <cell r="BV100">
            <v>19126.039465836104</v>
          </cell>
          <cell r="BW100">
            <v>0</v>
          </cell>
          <cell r="BX100">
            <v>0</v>
          </cell>
          <cell r="BY100"/>
          <cell r="BZ100"/>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row>
        <row r="101">
          <cell r="A101" t="str">
            <v>1Ari/Ven 095</v>
          </cell>
          <cell r="B101">
            <v>35208.616000000002</v>
          </cell>
          <cell r="C101">
            <v>0</v>
          </cell>
          <cell r="D101">
            <v>0</v>
          </cell>
          <cell r="E101">
            <v>0</v>
          </cell>
          <cell r="F101">
            <v>-81708.683999999994</v>
          </cell>
          <cell r="G101">
            <v>-3270695.5410000002</v>
          </cell>
          <cell r="H101">
            <v>1095.0999999999999</v>
          </cell>
          <cell r="I101">
            <v>419.74099999999999</v>
          </cell>
          <cell r="J101">
            <v>419.74153463902701</v>
          </cell>
          <cell r="K101">
            <v>35314.973764250637</v>
          </cell>
          <cell r="L101">
            <v>0</v>
          </cell>
          <cell r="M101">
            <v>61.895899999999997</v>
          </cell>
          <cell r="N101">
            <v>0</v>
          </cell>
          <cell r="O101" t="str">
            <v>c:\users\public\documents\pls\pls_cadd\projects\ariadne venus 1 line\ariadne venus existing\524a ic-3ber.230</v>
          </cell>
          <cell r="P101" t="str">
            <v>524A Crossrope Suspension</v>
          </cell>
          <cell r="Q101">
            <v>32</v>
          </cell>
          <cell r="R101">
            <v>23</v>
          </cell>
          <cell r="S101">
            <v>0</v>
          </cell>
          <cell r="T101">
            <v>0</v>
          </cell>
          <cell r="U101" t="str">
            <v>1Ari/Ven 095</v>
          </cell>
          <cell r="V101" t="str">
            <v>Existing structure</v>
          </cell>
          <cell r="W101" t="str">
            <v>Existing</v>
          </cell>
          <cell r="X101" t="str">
            <v>Existing</v>
          </cell>
          <cell r="Y101">
            <v>0</v>
          </cell>
          <cell r="Z101">
            <v>0</v>
          </cell>
          <cell r="AA101">
            <v>0</v>
          </cell>
          <cell r="AB101">
            <v>0</v>
          </cell>
          <cell r="AC101">
            <v>0</v>
          </cell>
          <cell r="AD101">
            <v>0</v>
          </cell>
          <cell r="AE101">
            <v>0</v>
          </cell>
          <cell r="AF101">
            <v>81708.683999999994</v>
          </cell>
          <cell r="AG101">
            <v>3270695.5410000002</v>
          </cell>
          <cell r="AH101">
            <v>1095.0999999999999</v>
          </cell>
          <cell r="AI101">
            <v>30.1569383</v>
          </cell>
          <cell r="AJ101">
            <v>-29.5515115</v>
          </cell>
          <cell r="AK101" t="str">
            <v>1Ari/Ven 095</v>
          </cell>
          <cell r="AL101">
            <v>-29.5515115</v>
          </cell>
          <cell r="AM101">
            <v>30.1569383</v>
          </cell>
          <cell r="AN101">
            <v>1095.0999999999999</v>
          </cell>
          <cell r="AO101" t="str">
            <v>-29 33,09069'</v>
          </cell>
          <cell r="AP101" t="str">
            <v>30 09,41630'</v>
          </cell>
          <cell r="AQ101" t="str">
            <v>1Ari/Ven 095</v>
          </cell>
          <cell r="AR101" t="str">
            <v>36J</v>
          </cell>
          <cell r="AS101">
            <v>224510.239</v>
          </cell>
          <cell r="AT101">
            <v>6727536.2929999996</v>
          </cell>
          <cell r="AU101">
            <v>1095.0999999999999</v>
          </cell>
          <cell r="AV101">
            <v>419.93737366075504</v>
          </cell>
          <cell r="AW101">
            <v>419.74</v>
          </cell>
          <cell r="AX101">
            <v>35171.090000000004</v>
          </cell>
          <cell r="AY101">
            <v>-14</v>
          </cell>
          <cell r="AZ101">
            <v>-14</v>
          </cell>
          <cell r="BA101" t="str">
            <v>224510,239,6727536,293</v>
          </cell>
          <cell r="BB101" t="str">
            <v xml:space="preserve">-text 224510,239,6727536,293 10 0 1Ari/Ven 095 </v>
          </cell>
          <cell r="BQ101">
            <v>0</v>
          </cell>
          <cell r="BR101">
            <v>0</v>
          </cell>
          <cell r="BS101">
            <v>0</v>
          </cell>
          <cell r="BT101">
            <v>0</v>
          </cell>
          <cell r="BU101">
            <v>0</v>
          </cell>
          <cell r="BV101">
            <v>19126.039465836104</v>
          </cell>
          <cell r="BW101">
            <v>0</v>
          </cell>
          <cell r="BX101">
            <v>0</v>
          </cell>
          <cell r="BY101"/>
          <cell r="BZ101"/>
          <cell r="CA101">
            <v>0</v>
          </cell>
          <cell r="CB101">
            <v>0</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v>0</v>
          </cell>
          <cell r="CY101">
            <v>0</v>
          </cell>
          <cell r="CZ101">
            <v>0</v>
          </cell>
          <cell r="DA101">
            <v>0</v>
          </cell>
          <cell r="DB101">
            <v>0</v>
          </cell>
          <cell r="DC101">
            <v>0</v>
          </cell>
          <cell r="DD101">
            <v>0</v>
          </cell>
          <cell r="DE101">
            <v>0</v>
          </cell>
          <cell r="DF101">
            <v>0</v>
          </cell>
          <cell r="DG101">
            <v>0</v>
          </cell>
          <cell r="DH101">
            <v>0</v>
          </cell>
          <cell r="DI101">
            <v>0</v>
          </cell>
          <cell r="DJ101">
            <v>0</v>
          </cell>
        </row>
        <row r="102">
          <cell r="A102" t="str">
            <v>1Ari/Ven 096</v>
          </cell>
          <cell r="B102">
            <v>35628.357000000004</v>
          </cell>
          <cell r="C102">
            <v>0</v>
          </cell>
          <cell r="D102">
            <v>0</v>
          </cell>
          <cell r="E102">
            <v>0</v>
          </cell>
          <cell r="F102">
            <v>-81906.414000000004</v>
          </cell>
          <cell r="G102">
            <v>-3270325.29</v>
          </cell>
          <cell r="H102">
            <v>1073.0640000000001</v>
          </cell>
          <cell r="I102">
            <v>496.43900000000002</v>
          </cell>
          <cell r="J102">
            <v>496.43948718445472</v>
          </cell>
          <cell r="K102">
            <v>35811.413251435093</v>
          </cell>
          <cell r="L102">
            <v>0</v>
          </cell>
          <cell r="M102">
            <v>61.895899999999997</v>
          </cell>
          <cell r="N102">
            <v>0</v>
          </cell>
          <cell r="O102" t="str">
            <v>c:\users\public\documents\pls\pls_cadd\projects\ariadne venus 1 line\ariadne venus existing\524a ic-3ber.260</v>
          </cell>
          <cell r="P102" t="str">
            <v>524A Crossrope Suspension</v>
          </cell>
          <cell r="Q102">
            <v>35</v>
          </cell>
          <cell r="R102">
            <v>26</v>
          </cell>
          <cell r="S102">
            <v>0</v>
          </cell>
          <cell r="T102">
            <v>0</v>
          </cell>
          <cell r="U102" t="str">
            <v>1Ari/Ven 096</v>
          </cell>
          <cell r="V102" t="str">
            <v>Existing structure</v>
          </cell>
          <cell r="W102" t="str">
            <v>Existing</v>
          </cell>
          <cell r="X102" t="str">
            <v>Existing</v>
          </cell>
          <cell r="Y102">
            <v>0</v>
          </cell>
          <cell r="Z102">
            <v>0</v>
          </cell>
          <cell r="AA102">
            <v>0</v>
          </cell>
          <cell r="AB102">
            <v>0</v>
          </cell>
          <cell r="AC102">
            <v>0</v>
          </cell>
          <cell r="AD102">
            <v>0</v>
          </cell>
          <cell r="AE102">
            <v>0</v>
          </cell>
          <cell r="AF102">
            <v>81906.414000000004</v>
          </cell>
          <cell r="AG102">
            <v>3270325.29</v>
          </cell>
          <cell r="AH102">
            <v>1073.0640000000001</v>
          </cell>
          <cell r="AI102">
            <v>30.154926100000001</v>
          </cell>
          <cell r="AJ102">
            <v>-29.548158600000001</v>
          </cell>
          <cell r="AK102" t="str">
            <v>1Ari/Ven 096</v>
          </cell>
          <cell r="AL102">
            <v>-29.548158600000001</v>
          </cell>
          <cell r="AM102">
            <v>30.154926100000001</v>
          </cell>
          <cell r="AN102">
            <v>1073.0640000000001</v>
          </cell>
          <cell r="AO102" t="str">
            <v>-29 32,88952'</v>
          </cell>
          <cell r="AP102" t="str">
            <v>30 09,29557'</v>
          </cell>
          <cell r="AQ102" t="str">
            <v>1Ari/Ven 096</v>
          </cell>
          <cell r="AR102" t="str">
            <v>36J</v>
          </cell>
          <cell r="AS102">
            <v>224306.065</v>
          </cell>
          <cell r="AT102">
            <v>6727903.2539999997</v>
          </cell>
          <cell r="AU102">
            <v>1073.0640000000001</v>
          </cell>
          <cell r="AV102">
            <v>496.6609129140063</v>
          </cell>
          <cell r="AW102">
            <v>496.44</v>
          </cell>
          <cell r="AX102">
            <v>35590.83</v>
          </cell>
          <cell r="AY102">
            <v>-19.04</v>
          </cell>
          <cell r="AZ102">
            <v>-19.04</v>
          </cell>
          <cell r="BA102" t="str">
            <v>224306,065,6727903,254</v>
          </cell>
          <cell r="BB102" t="str">
            <v xml:space="preserve">-text 224306,065,6727903,254 10 0 1Ari/Ven 096 </v>
          </cell>
          <cell r="BC102">
            <v>0</v>
          </cell>
          <cell r="BQ102">
            <v>0</v>
          </cell>
          <cell r="BR102">
            <v>0</v>
          </cell>
          <cell r="BS102">
            <v>0</v>
          </cell>
          <cell r="BT102">
            <v>0</v>
          </cell>
          <cell r="BU102">
            <v>0</v>
          </cell>
          <cell r="BV102">
            <v>19126.039465836104</v>
          </cell>
          <cell r="BW102">
            <v>0</v>
          </cell>
          <cell r="BX102">
            <v>0</v>
          </cell>
          <cell r="BY102"/>
          <cell r="BZ102"/>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v>0</v>
          </cell>
          <cell r="CY102">
            <v>0</v>
          </cell>
          <cell r="CZ102">
            <v>0</v>
          </cell>
          <cell r="DA102">
            <v>0</v>
          </cell>
          <cell r="DB102">
            <v>0</v>
          </cell>
          <cell r="DC102">
            <v>0</v>
          </cell>
          <cell r="DD102">
            <v>0</v>
          </cell>
          <cell r="DE102">
            <v>0</v>
          </cell>
          <cell r="DF102">
            <v>0</v>
          </cell>
          <cell r="DG102">
            <v>0</v>
          </cell>
          <cell r="DH102">
            <v>0</v>
          </cell>
          <cell r="DI102">
            <v>0</v>
          </cell>
          <cell r="DJ102">
            <v>0</v>
          </cell>
        </row>
        <row r="103">
          <cell r="A103" t="str">
            <v>1Ari/Ven 097</v>
          </cell>
          <cell r="B103">
            <v>36124.796000000002</v>
          </cell>
          <cell r="C103">
            <v>0</v>
          </cell>
          <cell r="D103">
            <v>0</v>
          </cell>
          <cell r="E103">
            <v>0</v>
          </cell>
          <cell r="F103">
            <v>-82140.274000000005</v>
          </cell>
          <cell r="G103">
            <v>-3269887.3840000001</v>
          </cell>
          <cell r="H103">
            <v>1061.53</v>
          </cell>
          <cell r="I103">
            <v>510.654</v>
          </cell>
          <cell r="J103">
            <v>510.6534894349781</v>
          </cell>
          <cell r="K103">
            <v>36322.066740870068</v>
          </cell>
          <cell r="L103">
            <v>0</v>
          </cell>
          <cell r="M103">
            <v>61.895899999999997</v>
          </cell>
          <cell r="N103">
            <v>0</v>
          </cell>
          <cell r="O103" t="str">
            <v>c:\users\public\documents\pls\pls_cadd\projects\ariadne venus 1 line\ariadne venus existing\524a ic-3ber.275</v>
          </cell>
          <cell r="P103" t="str">
            <v>524A Crossrope Suspension</v>
          </cell>
          <cell r="Q103">
            <v>36.5</v>
          </cell>
          <cell r="R103">
            <v>27.5</v>
          </cell>
          <cell r="S103">
            <v>0</v>
          </cell>
          <cell r="T103">
            <v>0</v>
          </cell>
          <cell r="U103" t="str">
            <v>1Ari/Ven 097</v>
          </cell>
          <cell r="V103" t="str">
            <v>Existing structure</v>
          </cell>
          <cell r="W103" t="str">
            <v>Existing</v>
          </cell>
          <cell r="X103" t="str">
            <v>Existing</v>
          </cell>
          <cell r="Y103">
            <v>0</v>
          </cell>
          <cell r="Z103">
            <v>0</v>
          </cell>
          <cell r="AA103">
            <v>0</v>
          </cell>
          <cell r="AB103">
            <v>0</v>
          </cell>
          <cell r="AC103">
            <v>0</v>
          </cell>
          <cell r="AD103">
            <v>0</v>
          </cell>
          <cell r="AE103">
            <v>0</v>
          </cell>
          <cell r="AF103">
            <v>82140.274000000005</v>
          </cell>
          <cell r="AG103">
            <v>3269887.3840000001</v>
          </cell>
          <cell r="AH103">
            <v>1061.53</v>
          </cell>
          <cell r="AI103">
            <v>30.152546399999999</v>
          </cell>
          <cell r="AJ103">
            <v>-29.544193100000001</v>
          </cell>
          <cell r="AK103" t="str">
            <v>1Ari/Ven 097</v>
          </cell>
          <cell r="AL103">
            <v>-29.544193100000001</v>
          </cell>
          <cell r="AM103">
            <v>30.152546399999999</v>
          </cell>
          <cell r="AN103">
            <v>1061.53</v>
          </cell>
          <cell r="AO103" t="str">
            <v>-29 32,65159'</v>
          </cell>
          <cell r="AP103" t="str">
            <v>30 09,15278'</v>
          </cell>
          <cell r="AQ103" t="str">
            <v>1Ari/Ven 097</v>
          </cell>
          <cell r="AR103" t="str">
            <v>36J</v>
          </cell>
          <cell r="AS103">
            <v>224064.58499999999</v>
          </cell>
          <cell r="AT103">
            <v>6728337.2580000004</v>
          </cell>
          <cell r="AU103">
            <v>1061.53</v>
          </cell>
          <cell r="AV103">
            <v>510.89121859284359</v>
          </cell>
          <cell r="AW103">
            <v>510.65</v>
          </cell>
          <cell r="AX103">
            <v>36087.270000000004</v>
          </cell>
          <cell r="AY103">
            <v>-10.029999999999999</v>
          </cell>
          <cell r="AZ103">
            <v>-10.029999999999999</v>
          </cell>
          <cell r="BA103" t="str">
            <v>224064,585,6728337,258</v>
          </cell>
          <cell r="BB103" t="str">
            <v xml:space="preserve">-text 224064,585,6728337,258 10 0 1Ari/Ven 097 </v>
          </cell>
          <cell r="BQ103">
            <v>0</v>
          </cell>
          <cell r="BR103">
            <v>0</v>
          </cell>
          <cell r="BS103">
            <v>0</v>
          </cell>
          <cell r="BT103">
            <v>0</v>
          </cell>
          <cell r="BU103">
            <v>0</v>
          </cell>
          <cell r="BV103">
            <v>19126.039465836104</v>
          </cell>
          <cell r="BW103">
            <v>0</v>
          </cell>
          <cell r="BX103">
            <v>0</v>
          </cell>
          <cell r="BY103"/>
          <cell r="BZ103"/>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v>0</v>
          </cell>
          <cell r="CY103">
            <v>0</v>
          </cell>
          <cell r="CZ103">
            <v>0</v>
          </cell>
          <cell r="DA103">
            <v>0</v>
          </cell>
          <cell r="DB103">
            <v>0</v>
          </cell>
          <cell r="DC103">
            <v>0</v>
          </cell>
          <cell r="DD103">
            <v>0</v>
          </cell>
          <cell r="DE103">
            <v>0</v>
          </cell>
          <cell r="DF103">
            <v>0</v>
          </cell>
          <cell r="DG103">
            <v>0</v>
          </cell>
          <cell r="DH103">
            <v>0</v>
          </cell>
          <cell r="DI103">
            <v>0</v>
          </cell>
          <cell r="DJ103">
            <v>0</v>
          </cell>
        </row>
        <row r="104">
          <cell r="A104" t="str">
            <v>1Ari/Ven 098</v>
          </cell>
          <cell r="B104">
            <v>36635.449999999997</v>
          </cell>
          <cell r="C104">
            <v>0</v>
          </cell>
          <cell r="D104">
            <v>0</v>
          </cell>
          <cell r="E104">
            <v>0</v>
          </cell>
          <cell r="F104">
            <v>-82380.83</v>
          </cell>
          <cell r="G104">
            <v>-3269436.94</v>
          </cell>
          <cell r="H104">
            <v>1052.3009999999999</v>
          </cell>
          <cell r="I104">
            <v>650.33699999999999</v>
          </cell>
          <cell r="J104">
            <v>650.33710343161704</v>
          </cell>
          <cell r="K104">
            <v>36972.403844301683</v>
          </cell>
          <cell r="L104">
            <v>0.98509999999999998</v>
          </cell>
          <cell r="M104">
            <v>62.388399999999997</v>
          </cell>
          <cell r="N104">
            <v>1</v>
          </cell>
          <cell r="O104" t="str">
            <v>c:\users\public\documents\pls\pls_cadd\projects\ariadne venus 1 line\518c ic-3ber.500</v>
          </cell>
          <cell r="P104" t="str">
            <v>518C 0° - 45° Angle Strain 3 bersfort</v>
          </cell>
          <cell r="Q104">
            <v>57.65</v>
          </cell>
          <cell r="R104">
            <v>50</v>
          </cell>
          <cell r="S104">
            <v>0</v>
          </cell>
          <cell r="T104">
            <v>0</v>
          </cell>
          <cell r="U104" t="str">
            <v>1Ari/Ven 098</v>
          </cell>
          <cell r="V104" t="str">
            <v>Sugarcane structure</v>
          </cell>
          <cell r="W104" t="str">
            <v>7/3.35/12kA OPGW</v>
          </cell>
          <cell r="X104" t="str">
            <v>Composite 31mm/kV</v>
          </cell>
          <cell r="Y104">
            <v>0</v>
          </cell>
          <cell r="Z104">
            <v>0</v>
          </cell>
          <cell r="AA104">
            <v>0</v>
          </cell>
          <cell r="AB104">
            <v>0</v>
          </cell>
          <cell r="AC104">
            <v>0</v>
          </cell>
          <cell r="AD104">
            <v>0</v>
          </cell>
          <cell r="AE104">
            <v>0</v>
          </cell>
          <cell r="AF104">
            <v>82380.83</v>
          </cell>
          <cell r="AG104">
            <v>3269436.94</v>
          </cell>
          <cell r="AH104">
            <v>1052.3009999999999</v>
          </cell>
          <cell r="AI104">
            <v>30.150098799999999</v>
          </cell>
          <cell r="AJ104">
            <v>-29.540113900000001</v>
          </cell>
          <cell r="AK104" t="str">
            <v>1Ari/Ven 098</v>
          </cell>
          <cell r="AL104">
            <v>-29.540113900000001</v>
          </cell>
          <cell r="AM104">
            <v>30.150098799999999</v>
          </cell>
          <cell r="AN104">
            <v>1052.3009999999999</v>
          </cell>
          <cell r="AO104" t="str">
            <v>-29 32,40683'</v>
          </cell>
          <cell r="AP104" t="str">
            <v>30 09,00593'</v>
          </cell>
          <cell r="AQ104" t="str">
            <v>1Ari/Ven 098</v>
          </cell>
          <cell r="AR104" t="str">
            <v>36J</v>
          </cell>
          <cell r="AS104">
            <v>223816.19500000001</v>
          </cell>
          <cell r="AT104">
            <v>6728783.7019999996</v>
          </cell>
          <cell r="AU104">
            <v>1052.3009999999999</v>
          </cell>
          <cell r="AV104">
            <v>650.62617228145518</v>
          </cell>
          <cell r="AW104">
            <v>650.34</v>
          </cell>
          <cell r="AX104">
            <v>36597.920000000006</v>
          </cell>
          <cell r="AY104">
            <v>13.27</v>
          </cell>
          <cell r="AZ104">
            <v>11.92</v>
          </cell>
          <cell r="BA104" t="str">
            <v>223816,195,6728783,702</v>
          </cell>
          <cell r="BB104" t="str">
            <v>-text 223816,195,6728783,702 10 0 1Ari/Ven 098 518C</v>
          </cell>
          <cell r="BQ104">
            <v>5</v>
          </cell>
          <cell r="BR104" t="str">
            <v>JV / TBC</v>
          </cell>
          <cell r="BS104">
            <v>1</v>
          </cell>
          <cell r="BT104">
            <v>1</v>
          </cell>
          <cell r="BU104">
            <v>650.33710343161704</v>
          </cell>
          <cell r="BV104">
            <v>19126.039465836104</v>
          </cell>
          <cell r="BW104">
            <v>1</v>
          </cell>
          <cell r="BX104">
            <v>0</v>
          </cell>
          <cell r="BY104"/>
          <cell r="BZ104"/>
          <cell r="CA104">
            <v>1</v>
          </cell>
          <cell r="CB104">
            <v>0</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t="str">
            <v>T518C</v>
          </cell>
          <cell r="CY104" t="str">
            <v>518C</v>
          </cell>
          <cell r="CZ104" t="str">
            <v>500</v>
          </cell>
          <cell r="DA104" t="str">
            <v>518C 500</v>
          </cell>
          <cell r="DB104" t="str">
            <v>518c50</v>
          </cell>
          <cell r="DC104" t="str">
            <v>518C50</v>
          </cell>
          <cell r="DD104"/>
          <cell r="DE104">
            <v>1</v>
          </cell>
          <cell r="DF104">
            <v>24</v>
          </cell>
          <cell r="DG104">
            <v>0</v>
          </cell>
          <cell r="DH104">
            <v>0</v>
          </cell>
          <cell r="DI104">
            <v>0</v>
          </cell>
          <cell r="DJ104">
            <v>0</v>
          </cell>
        </row>
        <row r="105">
          <cell r="A105" t="str">
            <v>1Ari/Ven 099</v>
          </cell>
          <cell r="B105">
            <v>37285.786999999997</v>
          </cell>
          <cell r="C105">
            <v>0</v>
          </cell>
          <cell r="D105">
            <v>0</v>
          </cell>
          <cell r="E105">
            <v>0</v>
          </cell>
          <cell r="F105">
            <v>-82677.279999999999</v>
          </cell>
          <cell r="G105">
            <v>-3268858.1</v>
          </cell>
          <cell r="H105">
            <v>1057.68</v>
          </cell>
          <cell r="I105">
            <v>246.71</v>
          </cell>
          <cell r="J105">
            <v>246.70939692267234</v>
          </cell>
          <cell r="K105">
            <v>37219.113241224353</v>
          </cell>
          <cell r="L105">
            <v>30.1557</v>
          </cell>
          <cell r="M105">
            <v>77.958799999999997</v>
          </cell>
          <cell r="N105">
            <v>1</v>
          </cell>
          <cell r="O105" t="str">
            <v>c:\users\public\documents\pls\pls_cadd\projects\ariadne venus 1 line\518c ic-3ber.500</v>
          </cell>
          <cell r="P105" t="str">
            <v>518C 0° - 45° Angle Strain 3 bersfort</v>
          </cell>
          <cell r="Q105">
            <v>57.65</v>
          </cell>
          <cell r="R105">
            <v>50</v>
          </cell>
          <cell r="S105">
            <v>0</v>
          </cell>
          <cell r="T105">
            <v>0</v>
          </cell>
          <cell r="U105" t="str">
            <v>1Ari/Ven 099</v>
          </cell>
          <cell r="V105" t="str">
            <v>Sugarcane structure for ARI/VEN 1 lift over Midmar dam</v>
          </cell>
          <cell r="W105" t="str">
            <v>7/3.35/12kA OPGW</v>
          </cell>
          <cell r="X105" t="str">
            <v>Composite 31mm/kV</v>
          </cell>
          <cell r="Y105">
            <v>0</v>
          </cell>
          <cell r="Z105">
            <v>0</v>
          </cell>
          <cell r="AA105">
            <v>0</v>
          </cell>
          <cell r="AB105">
            <v>0</v>
          </cell>
          <cell r="AC105">
            <v>0</v>
          </cell>
          <cell r="AD105">
            <v>0</v>
          </cell>
          <cell r="AE105">
            <v>0</v>
          </cell>
          <cell r="AF105">
            <v>82677.279999999999</v>
          </cell>
          <cell r="AG105">
            <v>3268858.1</v>
          </cell>
          <cell r="AH105">
            <v>1057.68</v>
          </cell>
          <cell r="AI105">
            <v>30.147084499999998</v>
          </cell>
          <cell r="AJ105">
            <v>-29.5348729</v>
          </cell>
          <cell r="AK105" t="str">
            <v>1Ari/Ven 099</v>
          </cell>
          <cell r="AL105">
            <v>-29.5348729</v>
          </cell>
          <cell r="AM105">
            <v>30.147084499999998</v>
          </cell>
          <cell r="AN105">
            <v>1057.68</v>
          </cell>
          <cell r="AO105" t="str">
            <v>-29 32,09237'</v>
          </cell>
          <cell r="AP105" t="str">
            <v>30 08,82507'</v>
          </cell>
          <cell r="AQ105" t="str">
            <v>1Ari/Ven 099</v>
          </cell>
          <cell r="AR105" t="str">
            <v>36J</v>
          </cell>
          <cell r="AS105">
            <v>223509.679</v>
          </cell>
          <cell r="AT105">
            <v>6729357.6030000001</v>
          </cell>
          <cell r="AU105">
            <v>1057.68</v>
          </cell>
          <cell r="AV105">
            <v>246.82374457312511</v>
          </cell>
          <cell r="AW105">
            <v>246.71</v>
          </cell>
          <cell r="AX105">
            <v>37248.26</v>
          </cell>
          <cell r="AY105">
            <v>5.38</v>
          </cell>
          <cell r="AZ105">
            <v>5.38</v>
          </cell>
          <cell r="BA105" t="str">
            <v>223509,679,6729357,603</v>
          </cell>
          <cell r="BB105" t="str">
            <v>-text 223509,679,6729357,603 10 0 1Ari/Ven 099 518C</v>
          </cell>
          <cell r="BQ105">
            <v>5</v>
          </cell>
          <cell r="BR105" t="str">
            <v>JV / TBC</v>
          </cell>
          <cell r="BS105">
            <v>1</v>
          </cell>
          <cell r="BT105">
            <v>1</v>
          </cell>
          <cell r="BU105">
            <v>0</v>
          </cell>
          <cell r="BV105">
            <v>19776.376569267723</v>
          </cell>
          <cell r="BW105">
            <v>1</v>
          </cell>
          <cell r="BX105">
            <v>0</v>
          </cell>
          <cell r="BY105"/>
          <cell r="BZ105"/>
          <cell r="CA105">
            <v>1</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t="str">
            <v>T518C</v>
          </cell>
          <cell r="CY105" t="str">
            <v>518C</v>
          </cell>
          <cell r="CZ105" t="str">
            <v>500</v>
          </cell>
          <cell r="DA105" t="str">
            <v>518C 500</v>
          </cell>
          <cell r="DB105" t="str">
            <v>518c50</v>
          </cell>
          <cell r="DC105" t="str">
            <v>518C50</v>
          </cell>
          <cell r="DD105"/>
          <cell r="DE105">
            <v>1</v>
          </cell>
          <cell r="DF105">
            <v>24</v>
          </cell>
          <cell r="DG105">
            <v>0</v>
          </cell>
          <cell r="DH105">
            <v>0</v>
          </cell>
          <cell r="DI105">
            <v>0</v>
          </cell>
          <cell r="DJ105">
            <v>0</v>
          </cell>
        </row>
        <row r="106">
          <cell r="A106" t="str">
            <v>1Ari/Ven 100</v>
          </cell>
          <cell r="B106">
            <v>37532.497000000003</v>
          </cell>
          <cell r="C106">
            <v>0</v>
          </cell>
          <cell r="D106">
            <v>0</v>
          </cell>
          <cell r="E106">
            <v>0</v>
          </cell>
          <cell r="F106">
            <v>-82664.210999999996</v>
          </cell>
          <cell r="G106">
            <v>-3268611.7370000002</v>
          </cell>
          <cell r="H106">
            <v>1065.0899999999999</v>
          </cell>
          <cell r="I106">
            <v>370.07799999999997</v>
          </cell>
          <cell r="J106">
            <v>370.07865448612972</v>
          </cell>
          <cell r="K106">
            <v>37589.191895710486</v>
          </cell>
          <cell r="L106">
            <v>0</v>
          </cell>
          <cell r="M106">
            <v>93.036600000000007</v>
          </cell>
          <cell r="N106">
            <v>0</v>
          </cell>
          <cell r="O106" t="str">
            <v>c:\users\public\documents\pls\pls_cadd\projects\ariadne venus 1 line\520b ic-3ber.300</v>
          </cell>
          <cell r="P106" t="str">
            <v>520B 3 Bersfort 400KV GUYED V SUSPENSION STRUCTURE, COMPOSITE 18M</v>
          </cell>
          <cell r="Q106">
            <v>36.01</v>
          </cell>
          <cell r="R106">
            <v>30</v>
          </cell>
          <cell r="S106">
            <v>0</v>
          </cell>
          <cell r="T106">
            <v>0</v>
          </cell>
          <cell r="U106" t="str">
            <v>1Ari/Ven 100</v>
          </cell>
          <cell r="V106" t="str">
            <v>Replacement structure</v>
          </cell>
          <cell r="W106" t="str">
            <v>7/3.35/12kA OPGW</v>
          </cell>
          <cell r="X106" t="str">
            <v>Composite 31mm/kV</v>
          </cell>
          <cell r="Y106">
            <v>0</v>
          </cell>
          <cell r="Z106">
            <v>0</v>
          </cell>
          <cell r="AA106">
            <v>0</v>
          </cell>
          <cell r="AB106">
            <v>0</v>
          </cell>
          <cell r="AC106">
            <v>0</v>
          </cell>
          <cell r="AD106">
            <v>0</v>
          </cell>
          <cell r="AE106">
            <v>0</v>
          </cell>
          <cell r="AF106">
            <v>82664.210999999996</v>
          </cell>
          <cell r="AG106">
            <v>3268611.7370000002</v>
          </cell>
          <cell r="AH106">
            <v>1065.0899999999999</v>
          </cell>
          <cell r="AI106">
            <v>30.1472379</v>
          </cell>
          <cell r="AJ106">
            <v>-29.532651399999999</v>
          </cell>
          <cell r="AK106" t="str">
            <v>1Ari/Ven 100</v>
          </cell>
          <cell r="AL106">
            <v>-29.532651399999999</v>
          </cell>
          <cell r="AM106">
            <v>30.1472379</v>
          </cell>
          <cell r="AN106">
            <v>1065.0899999999999</v>
          </cell>
          <cell r="AO106" t="str">
            <v>-29 31,95908'</v>
          </cell>
          <cell r="AP106" t="str">
            <v>30 08,83427'</v>
          </cell>
          <cell r="AQ106" t="str">
            <v>1Ari/Ven 100</v>
          </cell>
          <cell r="AR106" t="str">
            <v>36J</v>
          </cell>
          <cell r="AS106">
            <v>223518.50200000001</v>
          </cell>
          <cell r="AT106">
            <v>6729604.2690000003</v>
          </cell>
          <cell r="AU106">
            <v>1065.0899999999999</v>
          </cell>
          <cell r="AV106">
            <v>370.25301723533977</v>
          </cell>
          <cell r="AW106">
            <v>370.08</v>
          </cell>
          <cell r="AX106">
            <v>37494.97</v>
          </cell>
          <cell r="AY106">
            <v>-12.59</v>
          </cell>
          <cell r="AZ106">
            <v>-14.23</v>
          </cell>
          <cell r="BA106" t="str">
            <v>223518,502,6729604,269</v>
          </cell>
          <cell r="BB106" t="str">
            <v>-text 223518,502,6729604,269 10 0 1Ari/Ven 100 520B</v>
          </cell>
          <cell r="BQ106">
            <v>5</v>
          </cell>
          <cell r="BR106" t="str">
            <v>JV / TBC</v>
          </cell>
          <cell r="BS106">
            <v>1</v>
          </cell>
          <cell r="BT106">
            <v>1</v>
          </cell>
          <cell r="BU106">
            <v>0</v>
          </cell>
          <cell r="BV106">
            <v>19776.376569267723</v>
          </cell>
          <cell r="BW106">
            <v>0</v>
          </cell>
          <cell r="BX106">
            <v>1</v>
          </cell>
          <cell r="BY106"/>
          <cell r="BZ106"/>
          <cell r="CA106">
            <v>0</v>
          </cell>
          <cell r="CB106">
            <v>1</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t="str">
            <v>T520B</v>
          </cell>
          <cell r="CY106" t="str">
            <v>520B</v>
          </cell>
          <cell r="CZ106" t="str">
            <v>300</v>
          </cell>
          <cell r="DA106" t="str">
            <v>520B 300</v>
          </cell>
          <cell r="DB106" t="str">
            <v>520B30</v>
          </cell>
          <cell r="DC106" t="str">
            <v>520B30</v>
          </cell>
          <cell r="DD106"/>
          <cell r="DE106">
            <v>0</v>
          </cell>
          <cell r="DF106">
            <v>0</v>
          </cell>
          <cell r="DG106">
            <v>0</v>
          </cell>
          <cell r="DH106">
            <v>0</v>
          </cell>
          <cell r="DI106">
            <v>0</v>
          </cell>
          <cell r="DJ106">
            <v>0</v>
          </cell>
        </row>
        <row r="107">
          <cell r="A107" t="str">
            <v>1Ari/Ven 101</v>
          </cell>
          <cell r="B107">
            <v>37902.574999999997</v>
          </cell>
          <cell r="C107">
            <v>0.3</v>
          </cell>
          <cell r="D107">
            <v>0</v>
          </cell>
          <cell r="E107">
            <v>0</v>
          </cell>
          <cell r="F107">
            <v>-82644.606</v>
          </cell>
          <cell r="G107">
            <v>-3268242.1779999998</v>
          </cell>
          <cell r="H107">
            <v>1063.3969999999999</v>
          </cell>
          <cell r="I107">
            <v>450.1</v>
          </cell>
          <cell r="J107">
            <v>450.09920739538802</v>
          </cell>
          <cell r="K107">
            <v>38039.291103105876</v>
          </cell>
          <cell r="L107">
            <v>0.1045</v>
          </cell>
          <cell r="M107">
            <v>93.088899999999995</v>
          </cell>
          <cell r="N107">
            <v>0</v>
          </cell>
          <cell r="O107" t="str">
            <v>c:\users\public\documents\pls\pls_cadd\projects\ariadne venus 1 line\ariadne venus existing\524a ic-3ber.215</v>
          </cell>
          <cell r="P107" t="str">
            <v>524A Crossrope Suspension</v>
          </cell>
          <cell r="Q107">
            <v>30.5</v>
          </cell>
          <cell r="R107">
            <v>21.5</v>
          </cell>
          <cell r="S107">
            <v>0</v>
          </cell>
          <cell r="T107">
            <v>0</v>
          </cell>
          <cell r="U107" t="str">
            <v>1Ari/Ven 101</v>
          </cell>
          <cell r="V107" t="str">
            <v>Existing structure</v>
          </cell>
          <cell r="W107" t="str">
            <v>Existing</v>
          </cell>
          <cell r="X107" t="str">
            <v>Existing</v>
          </cell>
          <cell r="Y107">
            <v>0</v>
          </cell>
          <cell r="Z107">
            <v>0</v>
          </cell>
          <cell r="AA107">
            <v>0</v>
          </cell>
          <cell r="AB107">
            <v>0</v>
          </cell>
          <cell r="AC107">
            <v>0</v>
          </cell>
          <cell r="AD107">
            <v>0</v>
          </cell>
          <cell r="AE107">
            <v>0</v>
          </cell>
          <cell r="AF107">
            <v>82644.606</v>
          </cell>
          <cell r="AG107">
            <v>3268242.1779999998</v>
          </cell>
          <cell r="AH107">
            <v>1063.3969999999999</v>
          </cell>
          <cell r="AI107">
            <v>30.147468100000001</v>
          </cell>
          <cell r="AJ107">
            <v>-29.529319000000001</v>
          </cell>
          <cell r="AK107" t="str">
            <v>1Ari/Ven 101</v>
          </cell>
          <cell r="AL107">
            <v>-29.529319000000001</v>
          </cell>
          <cell r="AM107">
            <v>30.147468100000001</v>
          </cell>
          <cell r="AN107">
            <v>1063.3969999999999</v>
          </cell>
          <cell r="AO107" t="str">
            <v>-29 31,75914'</v>
          </cell>
          <cell r="AP107" t="str">
            <v>30 08,84809'</v>
          </cell>
          <cell r="AQ107" t="str">
            <v>1Ari/Ven 101</v>
          </cell>
          <cell r="AR107" t="str">
            <v>36J</v>
          </cell>
          <cell r="AS107">
            <v>223531.74799999999</v>
          </cell>
          <cell r="AT107">
            <v>6729974.2850000001</v>
          </cell>
          <cell r="AU107">
            <v>1063.3969999999999</v>
          </cell>
          <cell r="AV107">
            <v>450.29941052783096</v>
          </cell>
          <cell r="AW107">
            <v>450.1</v>
          </cell>
          <cell r="AX107">
            <v>37865.050000000003</v>
          </cell>
          <cell r="AY107">
            <v>-10.19</v>
          </cell>
          <cell r="AZ107">
            <v>-7.2</v>
          </cell>
          <cell r="BA107" t="str">
            <v>223531,748,6729974,285</v>
          </cell>
          <cell r="BB107" t="str">
            <v xml:space="preserve">-text 223531,748,6729974,285 10 0 1Ari/Ven 101 </v>
          </cell>
          <cell r="BQ107">
            <v>0</v>
          </cell>
          <cell r="BR107">
            <v>0</v>
          </cell>
          <cell r="BS107">
            <v>0</v>
          </cell>
          <cell r="BT107">
            <v>0</v>
          </cell>
          <cell r="BU107">
            <v>0</v>
          </cell>
          <cell r="BV107">
            <v>19776.376569267723</v>
          </cell>
          <cell r="BW107">
            <v>0</v>
          </cell>
          <cell r="BX107">
            <v>0</v>
          </cell>
          <cell r="BY107"/>
          <cell r="BZ107"/>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v>0</v>
          </cell>
          <cell r="CY107">
            <v>0</v>
          </cell>
          <cell r="CZ107">
            <v>0</v>
          </cell>
          <cell r="DA107">
            <v>0</v>
          </cell>
          <cell r="DB107">
            <v>0</v>
          </cell>
          <cell r="DC107">
            <v>0</v>
          </cell>
          <cell r="DD107">
            <v>0</v>
          </cell>
          <cell r="DE107">
            <v>0</v>
          </cell>
          <cell r="DF107">
            <v>0</v>
          </cell>
          <cell r="DG107">
            <v>0</v>
          </cell>
          <cell r="DH107">
            <v>0</v>
          </cell>
          <cell r="DI107">
            <v>0</v>
          </cell>
          <cell r="DJ107">
            <v>0</v>
          </cell>
        </row>
        <row r="108">
          <cell r="A108" t="str">
            <v>1Ari/Ven 102</v>
          </cell>
          <cell r="B108">
            <v>38352.675000000003</v>
          </cell>
          <cell r="C108">
            <v>0</v>
          </cell>
          <cell r="D108">
            <v>0</v>
          </cell>
          <cell r="E108">
            <v>0</v>
          </cell>
          <cell r="F108">
            <v>-82619.942999999999</v>
          </cell>
          <cell r="G108">
            <v>-3267792.7549999999</v>
          </cell>
          <cell r="H108">
            <v>1066.9000000000001</v>
          </cell>
          <cell r="I108">
            <v>619.82399999999996</v>
          </cell>
          <cell r="J108">
            <v>619.82418154262973</v>
          </cell>
          <cell r="K108">
            <v>38659.115284648506</v>
          </cell>
          <cell r="L108">
            <v>1.6000000000000001E-3</v>
          </cell>
          <cell r="M108">
            <v>93.141900000000007</v>
          </cell>
          <cell r="N108">
            <v>0</v>
          </cell>
          <cell r="O108" t="str">
            <v>c:\users\public\documents\pls\pls_cadd\projects\ariadne venus 1 line\ariadne venus existing\524a ic-3ber.215</v>
          </cell>
          <cell r="P108" t="str">
            <v>524A Crossrope Suspension</v>
          </cell>
          <cell r="Q108">
            <v>30.5</v>
          </cell>
          <cell r="R108">
            <v>21.5</v>
          </cell>
          <cell r="S108">
            <v>0</v>
          </cell>
          <cell r="T108">
            <v>0</v>
          </cell>
          <cell r="U108" t="str">
            <v>1Ari/Ven 102</v>
          </cell>
          <cell r="V108" t="str">
            <v>Existing structure</v>
          </cell>
          <cell r="W108" t="str">
            <v>Existing</v>
          </cell>
          <cell r="X108" t="str">
            <v>Existing</v>
          </cell>
          <cell r="Y108">
            <v>0</v>
          </cell>
          <cell r="Z108">
            <v>0</v>
          </cell>
          <cell r="AA108">
            <v>0</v>
          </cell>
          <cell r="AB108">
            <v>0</v>
          </cell>
          <cell r="AC108">
            <v>0</v>
          </cell>
          <cell r="AD108">
            <v>0</v>
          </cell>
          <cell r="AE108">
            <v>0</v>
          </cell>
          <cell r="AF108">
            <v>82619.942999999999</v>
          </cell>
          <cell r="AG108">
            <v>3267792.7549999999</v>
          </cell>
          <cell r="AH108">
            <v>1066.9000000000001</v>
          </cell>
          <cell r="AI108">
            <v>30.1477565</v>
          </cell>
          <cell r="AJ108">
            <v>-29.525266599999998</v>
          </cell>
          <cell r="AK108" t="str">
            <v>1Ari/Ven 102</v>
          </cell>
          <cell r="AL108">
            <v>-29.525266599999998</v>
          </cell>
          <cell r="AM108">
            <v>30.1477565</v>
          </cell>
          <cell r="AN108">
            <v>1066.9000000000001</v>
          </cell>
          <cell r="AO108" t="str">
            <v>-29 31,51600'</v>
          </cell>
          <cell r="AP108" t="str">
            <v>30 08,86539'</v>
          </cell>
          <cell r="AQ108" t="str">
            <v>1Ari/Ven 102</v>
          </cell>
          <cell r="AR108" t="str">
            <v>36J</v>
          </cell>
          <cell r="AS108">
            <v>223548.679</v>
          </cell>
          <cell r="AT108">
            <v>6730424.2659999998</v>
          </cell>
          <cell r="AU108">
            <v>1066.9000000000001</v>
          </cell>
          <cell r="AV108">
            <v>620.11328146212145</v>
          </cell>
          <cell r="AW108">
            <v>619.82000000000005</v>
          </cell>
          <cell r="AX108">
            <v>38315.15</v>
          </cell>
          <cell r="AY108">
            <v>3.5</v>
          </cell>
          <cell r="AZ108">
            <v>3.5</v>
          </cell>
          <cell r="BA108" t="str">
            <v>223548,679,6730424,266</v>
          </cell>
          <cell r="BB108" t="str">
            <v xml:space="preserve">-text 223548,679,6730424,266 10 0 1Ari/Ven 102 </v>
          </cell>
          <cell r="BQ108">
            <v>0</v>
          </cell>
          <cell r="BR108">
            <v>0</v>
          </cell>
          <cell r="BS108">
            <v>0</v>
          </cell>
          <cell r="BT108">
            <v>0</v>
          </cell>
          <cell r="BU108">
            <v>0</v>
          </cell>
          <cell r="BV108">
            <v>19776.376569267723</v>
          </cell>
          <cell r="BW108">
            <v>0</v>
          </cell>
          <cell r="BX108">
            <v>0</v>
          </cell>
          <cell r="BY108"/>
          <cell r="BZ108"/>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0</v>
          </cell>
          <cell r="DB108">
            <v>0</v>
          </cell>
          <cell r="DC108">
            <v>0</v>
          </cell>
          <cell r="DD108">
            <v>0</v>
          </cell>
          <cell r="DE108">
            <v>0</v>
          </cell>
          <cell r="DF108">
            <v>0</v>
          </cell>
          <cell r="DG108">
            <v>0</v>
          </cell>
          <cell r="DH108">
            <v>0</v>
          </cell>
          <cell r="DI108">
            <v>0</v>
          </cell>
          <cell r="DJ108">
            <v>0</v>
          </cell>
        </row>
        <row r="109">
          <cell r="A109" t="str">
            <v>1Ari/Ven 103</v>
          </cell>
          <cell r="B109">
            <v>38972.499000000003</v>
          </cell>
          <cell r="C109">
            <v>0</v>
          </cell>
          <cell r="D109">
            <v>0</v>
          </cell>
          <cell r="E109">
            <v>0</v>
          </cell>
          <cell r="F109">
            <v>-82585.962</v>
          </cell>
          <cell r="G109">
            <v>-3267173.8629999999</v>
          </cell>
          <cell r="H109">
            <v>1099.2</v>
          </cell>
          <cell r="I109">
            <v>480.03300000000002</v>
          </cell>
          <cell r="J109">
            <v>480.03293554688941</v>
          </cell>
          <cell r="K109">
            <v>39139.148220195399</v>
          </cell>
          <cell r="L109">
            <v>0</v>
          </cell>
          <cell r="M109">
            <v>93.142700000000005</v>
          </cell>
          <cell r="N109">
            <v>0</v>
          </cell>
          <cell r="O109" t="str">
            <v>c:\users\public\documents\pls\pls_cadd\projects\ariadne venus 1 line\ariadne venus existing\524a ic-3ber.215</v>
          </cell>
          <cell r="P109" t="str">
            <v>524A Crossrope Suspension</v>
          </cell>
          <cell r="Q109">
            <v>30.5</v>
          </cell>
          <cell r="R109">
            <v>21.5</v>
          </cell>
          <cell r="S109">
            <v>0</v>
          </cell>
          <cell r="T109">
            <v>0</v>
          </cell>
          <cell r="U109" t="str">
            <v>1Ari/Ven 103</v>
          </cell>
          <cell r="V109" t="str">
            <v>Existing structure</v>
          </cell>
          <cell r="W109" t="str">
            <v>Existing</v>
          </cell>
          <cell r="X109" t="str">
            <v>Existing</v>
          </cell>
          <cell r="Y109">
            <v>0</v>
          </cell>
          <cell r="Z109">
            <v>0</v>
          </cell>
          <cell r="AA109">
            <v>0</v>
          </cell>
          <cell r="AB109">
            <v>0</v>
          </cell>
          <cell r="AC109">
            <v>0</v>
          </cell>
          <cell r="AD109">
            <v>0</v>
          </cell>
          <cell r="AE109">
            <v>0</v>
          </cell>
          <cell r="AF109">
            <v>82585.962</v>
          </cell>
          <cell r="AG109">
            <v>3267173.8629999999</v>
          </cell>
          <cell r="AH109">
            <v>1099.2</v>
          </cell>
          <cell r="AI109">
            <v>30.148153799999999</v>
          </cell>
          <cell r="AJ109">
            <v>-29.519686</v>
          </cell>
          <cell r="AK109" t="str">
            <v>1Ari/Ven 103</v>
          </cell>
          <cell r="AL109">
            <v>-29.519686</v>
          </cell>
          <cell r="AM109">
            <v>30.148153799999999</v>
          </cell>
          <cell r="AN109">
            <v>1099.2</v>
          </cell>
          <cell r="AO109" t="str">
            <v>-29 31,18116'</v>
          </cell>
          <cell r="AP109" t="str">
            <v>30 08,88923'</v>
          </cell>
          <cell r="AQ109" t="str">
            <v>1Ari/Ven 103</v>
          </cell>
          <cell r="AR109" t="str">
            <v>36J</v>
          </cell>
          <cell r="AS109">
            <v>223572.016</v>
          </cell>
          <cell r="AT109">
            <v>6731043.9400000004</v>
          </cell>
          <cell r="AU109">
            <v>1099.2</v>
          </cell>
          <cell r="AV109">
            <v>480.2569931947441</v>
          </cell>
          <cell r="AW109">
            <v>480.03</v>
          </cell>
          <cell r="AX109">
            <v>38934.97</v>
          </cell>
          <cell r="AY109">
            <v>32.299999999999997</v>
          </cell>
          <cell r="AZ109">
            <v>32.299999999999997</v>
          </cell>
          <cell r="BA109" t="str">
            <v>223572,016,6731043,94</v>
          </cell>
          <cell r="BB109" t="str">
            <v xml:space="preserve">-text 223572,016,6731043,94 10 0 1Ari/Ven 103 </v>
          </cell>
          <cell r="BC109">
            <v>0</v>
          </cell>
          <cell r="BQ109">
            <v>0</v>
          </cell>
          <cell r="BR109">
            <v>0</v>
          </cell>
          <cell r="BS109">
            <v>0</v>
          </cell>
          <cell r="BT109">
            <v>0</v>
          </cell>
          <cell r="BU109">
            <v>0</v>
          </cell>
          <cell r="BV109">
            <v>19776.376569267723</v>
          </cell>
          <cell r="BW109">
            <v>0</v>
          </cell>
          <cell r="BX109">
            <v>0</v>
          </cell>
          <cell r="BY109"/>
          <cell r="BZ109"/>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v>0</v>
          </cell>
          <cell r="CY109">
            <v>0</v>
          </cell>
          <cell r="CZ109">
            <v>0</v>
          </cell>
          <cell r="DA109">
            <v>0</v>
          </cell>
          <cell r="DB109">
            <v>0</v>
          </cell>
          <cell r="DC109">
            <v>0</v>
          </cell>
          <cell r="DD109">
            <v>0</v>
          </cell>
          <cell r="DE109">
            <v>0</v>
          </cell>
          <cell r="DF109">
            <v>0</v>
          </cell>
          <cell r="DG109">
            <v>0</v>
          </cell>
          <cell r="DH109">
            <v>0</v>
          </cell>
          <cell r="DI109">
            <v>0</v>
          </cell>
          <cell r="DJ109">
            <v>0</v>
          </cell>
        </row>
        <row r="110">
          <cell r="A110" t="str">
            <v>1Ari/Ven 104</v>
          </cell>
          <cell r="B110">
            <v>39452.531999999999</v>
          </cell>
          <cell r="C110">
            <v>0</v>
          </cell>
          <cell r="D110">
            <v>0</v>
          </cell>
          <cell r="E110">
            <v>0</v>
          </cell>
          <cell r="F110">
            <v>-82559.645000000004</v>
          </cell>
          <cell r="G110">
            <v>-3266694.5520000001</v>
          </cell>
          <cell r="H110">
            <v>1174.664</v>
          </cell>
          <cell r="I110">
            <v>309.99400000000003</v>
          </cell>
          <cell r="J110">
            <v>309.99415933200856</v>
          </cell>
          <cell r="K110">
            <v>39449.14237952741</v>
          </cell>
          <cell r="L110">
            <v>0</v>
          </cell>
          <cell r="M110">
            <v>93.142700000000005</v>
          </cell>
          <cell r="N110">
            <v>0</v>
          </cell>
          <cell r="O110" t="str">
            <v>c:\users\public\documents\pls\pls_cadd\projects\ariadne venus 1 line\ariadne venus existing\524a ic-3ber.260</v>
          </cell>
          <cell r="P110" t="str">
            <v>524A Crossrope Suspension</v>
          </cell>
          <cell r="Q110">
            <v>35</v>
          </cell>
          <cell r="R110">
            <v>26</v>
          </cell>
          <cell r="S110">
            <v>0</v>
          </cell>
          <cell r="T110">
            <v>0</v>
          </cell>
          <cell r="U110" t="str">
            <v>1Ari/Ven 104</v>
          </cell>
          <cell r="V110" t="str">
            <v>Existing structure</v>
          </cell>
          <cell r="W110" t="str">
            <v>Existing</v>
          </cell>
          <cell r="X110" t="str">
            <v>Existing</v>
          </cell>
          <cell r="Y110">
            <v>0</v>
          </cell>
          <cell r="Z110">
            <v>0</v>
          </cell>
          <cell r="AA110">
            <v>0</v>
          </cell>
          <cell r="AB110">
            <v>0</v>
          </cell>
          <cell r="AC110">
            <v>0</v>
          </cell>
          <cell r="AD110">
            <v>0</v>
          </cell>
          <cell r="AE110">
            <v>0</v>
          </cell>
          <cell r="AF110">
            <v>82559.645000000004</v>
          </cell>
          <cell r="AG110">
            <v>3266694.5520000001</v>
          </cell>
          <cell r="AH110">
            <v>1174.664</v>
          </cell>
          <cell r="AI110">
            <v>30.148461399999999</v>
          </cell>
          <cell r="AJ110">
            <v>-29.515364000000002</v>
          </cell>
          <cell r="AK110" t="str">
            <v>1Ari/Ven 104</v>
          </cell>
          <cell r="AL110">
            <v>-29.515364000000002</v>
          </cell>
          <cell r="AM110">
            <v>30.148461399999999</v>
          </cell>
          <cell r="AN110">
            <v>1174.664</v>
          </cell>
          <cell r="AO110" t="str">
            <v>-29 30,92184'</v>
          </cell>
          <cell r="AP110" t="str">
            <v>30 08,90768'</v>
          </cell>
          <cell r="AQ110" t="str">
            <v>1Ari/Ven 104</v>
          </cell>
          <cell r="AR110" t="str">
            <v>36J</v>
          </cell>
          <cell r="AS110">
            <v>223590.084</v>
          </cell>
          <cell r="AT110">
            <v>6731523.8569999998</v>
          </cell>
          <cell r="AU110">
            <v>1174.664</v>
          </cell>
          <cell r="AV110">
            <v>310.133529765682</v>
          </cell>
          <cell r="AW110">
            <v>309.99</v>
          </cell>
          <cell r="AX110">
            <v>39415</v>
          </cell>
          <cell r="AY110">
            <v>79.959999999999994</v>
          </cell>
          <cell r="AZ110">
            <v>79.959999999999994</v>
          </cell>
          <cell r="BA110" t="str">
            <v>223590,084,6731523,857</v>
          </cell>
          <cell r="BB110" t="str">
            <v xml:space="preserve">-text 223590,084,6731523,857 10 0 1Ari/Ven 104 </v>
          </cell>
          <cell r="BQ110">
            <v>0</v>
          </cell>
          <cell r="BR110">
            <v>0</v>
          </cell>
          <cell r="BS110">
            <v>0</v>
          </cell>
          <cell r="BT110">
            <v>0</v>
          </cell>
          <cell r="BU110">
            <v>0</v>
          </cell>
          <cell r="BV110">
            <v>19776.376569267723</v>
          </cell>
          <cell r="BW110">
            <v>0</v>
          </cell>
          <cell r="BX110">
            <v>0</v>
          </cell>
          <cell r="BY110"/>
          <cell r="BZ110"/>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v>0</v>
          </cell>
          <cell r="CY110">
            <v>0</v>
          </cell>
          <cell r="CZ110">
            <v>0</v>
          </cell>
          <cell r="DA110">
            <v>0</v>
          </cell>
          <cell r="DB110">
            <v>0</v>
          </cell>
          <cell r="DC110">
            <v>0</v>
          </cell>
          <cell r="DD110">
            <v>0</v>
          </cell>
          <cell r="DE110">
            <v>0</v>
          </cell>
          <cell r="DF110">
            <v>0</v>
          </cell>
          <cell r="DG110">
            <v>0</v>
          </cell>
          <cell r="DH110">
            <v>0</v>
          </cell>
          <cell r="DI110">
            <v>0</v>
          </cell>
          <cell r="DJ110">
            <v>0</v>
          </cell>
        </row>
        <row r="111">
          <cell r="A111" t="str">
            <v>1Ari/Ven 105</v>
          </cell>
          <cell r="B111">
            <v>39762.525999999998</v>
          </cell>
          <cell r="C111">
            <v>0</v>
          </cell>
          <cell r="D111">
            <v>0</v>
          </cell>
          <cell r="E111">
            <v>0</v>
          </cell>
          <cell r="F111">
            <v>-82542.650999999998</v>
          </cell>
          <cell r="G111">
            <v>-3266385.0240000002</v>
          </cell>
          <cell r="H111">
            <v>1223.3</v>
          </cell>
          <cell r="I111">
            <v>429.94799999999998</v>
          </cell>
          <cell r="J111">
            <v>429.94865552542615</v>
          </cell>
          <cell r="K111">
            <v>39879.091035052836</v>
          </cell>
          <cell r="L111">
            <v>0</v>
          </cell>
          <cell r="M111">
            <v>93.142700000000005</v>
          </cell>
          <cell r="N111">
            <v>0</v>
          </cell>
          <cell r="O111" t="str">
            <v>c:\users\public\documents\pls\pls_cadd\projects\ariadne venus 1 line\ariadne venus existing\518h ic-3ber.260</v>
          </cell>
          <cell r="P111" t="str">
            <v>518H suspension tower 3 Bersfort</v>
          </cell>
          <cell r="Q111">
            <v>32.14</v>
          </cell>
          <cell r="R111">
            <v>26</v>
          </cell>
          <cell r="S111">
            <v>0</v>
          </cell>
          <cell r="T111">
            <v>0</v>
          </cell>
          <cell r="U111" t="str">
            <v>1Ari/Ven 105</v>
          </cell>
          <cell r="V111" t="str">
            <v>Existing structure</v>
          </cell>
          <cell r="W111" t="str">
            <v>Existing</v>
          </cell>
          <cell r="X111" t="str">
            <v>Existing</v>
          </cell>
          <cell r="Y111">
            <v>0</v>
          </cell>
          <cell r="Z111">
            <v>0</v>
          </cell>
          <cell r="AA111">
            <v>0</v>
          </cell>
          <cell r="AB111">
            <v>0</v>
          </cell>
          <cell r="AC111">
            <v>0</v>
          </cell>
          <cell r="AD111">
            <v>0</v>
          </cell>
          <cell r="AE111">
            <v>0</v>
          </cell>
          <cell r="AF111">
            <v>82542.650999999998</v>
          </cell>
          <cell r="AG111">
            <v>3266385.0240000002</v>
          </cell>
          <cell r="AH111">
            <v>1223.3</v>
          </cell>
          <cell r="AI111">
            <v>30.14866</v>
          </cell>
          <cell r="AJ111">
            <v>-29.512573</v>
          </cell>
          <cell r="AK111" t="str">
            <v>1Ari/Ven 105</v>
          </cell>
          <cell r="AL111">
            <v>-29.512573</v>
          </cell>
          <cell r="AM111">
            <v>30.14866</v>
          </cell>
          <cell r="AN111">
            <v>1223.3</v>
          </cell>
          <cell r="AO111" t="str">
            <v>-29 30,75438'</v>
          </cell>
          <cell r="AP111" t="str">
            <v>30 08,91960'</v>
          </cell>
          <cell r="AQ111" t="str">
            <v>1Ari/Ven 105</v>
          </cell>
          <cell r="AR111" t="str">
            <v>36J</v>
          </cell>
          <cell r="AS111">
            <v>223601.75099999999</v>
          </cell>
          <cell r="AT111">
            <v>6731833.7709999997</v>
          </cell>
          <cell r="AU111">
            <v>1223.3</v>
          </cell>
          <cell r="AV111">
            <v>430.14175604124995</v>
          </cell>
          <cell r="AW111">
            <v>429.95</v>
          </cell>
          <cell r="AX111">
            <v>39724.99</v>
          </cell>
          <cell r="AY111">
            <v>48.64</v>
          </cell>
          <cell r="AZ111">
            <v>45.78</v>
          </cell>
          <cell r="BA111" t="str">
            <v>223601,751,6731833,771</v>
          </cell>
          <cell r="BB111" t="str">
            <v xml:space="preserve">-text 223601,751,6731833,771 10 0 1Ari/Ven 105 </v>
          </cell>
          <cell r="BC111">
            <v>0</v>
          </cell>
          <cell r="BQ111">
            <v>0</v>
          </cell>
          <cell r="BR111">
            <v>0</v>
          </cell>
          <cell r="BS111">
            <v>0</v>
          </cell>
          <cell r="BT111">
            <v>0</v>
          </cell>
          <cell r="BU111">
            <v>0</v>
          </cell>
          <cell r="BV111">
            <v>19776.376569267723</v>
          </cell>
          <cell r="BW111">
            <v>0</v>
          </cell>
          <cell r="BX111">
            <v>0</v>
          </cell>
          <cell r="BY111"/>
          <cell r="BZ111"/>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v>0</v>
          </cell>
          <cell r="CY111">
            <v>0</v>
          </cell>
          <cell r="CZ111">
            <v>0</v>
          </cell>
          <cell r="DA111">
            <v>0</v>
          </cell>
          <cell r="DB111">
            <v>0</v>
          </cell>
          <cell r="DC111">
            <v>0</v>
          </cell>
          <cell r="DD111">
            <v>0</v>
          </cell>
          <cell r="DE111">
            <v>0</v>
          </cell>
          <cell r="DF111">
            <v>0</v>
          </cell>
          <cell r="DG111">
            <v>0</v>
          </cell>
          <cell r="DH111">
            <v>0</v>
          </cell>
          <cell r="DI111">
            <v>0</v>
          </cell>
          <cell r="DJ111">
            <v>0</v>
          </cell>
        </row>
        <row r="112">
          <cell r="A112" t="str">
            <v>1Ari/Ven 106</v>
          </cell>
          <cell r="B112">
            <v>40192.474000000002</v>
          </cell>
          <cell r="C112">
            <v>0</v>
          </cell>
          <cell r="D112">
            <v>0</v>
          </cell>
          <cell r="E112">
            <v>0</v>
          </cell>
          <cell r="F112">
            <v>-82519.078999999998</v>
          </cell>
          <cell r="G112">
            <v>-3265955.7220000001</v>
          </cell>
          <cell r="H112">
            <v>1156.8019999999999</v>
          </cell>
          <cell r="I112">
            <v>480.03199999999998</v>
          </cell>
          <cell r="J112">
            <v>480.03188222872564</v>
          </cell>
          <cell r="K112">
            <v>40359.122917281558</v>
          </cell>
          <cell r="L112">
            <v>0</v>
          </cell>
          <cell r="M112">
            <v>93.142700000000005</v>
          </cell>
          <cell r="N112">
            <v>0</v>
          </cell>
          <cell r="O112" t="str">
            <v>c:\users\public\documents\pls\pls_cadd\projects\ariadne venus 1 line\ariadne venus existing\524a ic-3ber.275</v>
          </cell>
          <cell r="P112" t="str">
            <v>524A Crossrope Suspension</v>
          </cell>
          <cell r="Q112">
            <v>36.5</v>
          </cell>
          <cell r="R112">
            <v>27.5</v>
          </cell>
          <cell r="S112">
            <v>0</v>
          </cell>
          <cell r="T112">
            <v>0</v>
          </cell>
          <cell r="U112" t="str">
            <v>1Ari/Ven 106</v>
          </cell>
          <cell r="V112" t="str">
            <v>Existing structure</v>
          </cell>
          <cell r="W112" t="str">
            <v>Existing</v>
          </cell>
          <cell r="X112" t="str">
            <v>Existing</v>
          </cell>
          <cell r="Y112">
            <v>0</v>
          </cell>
          <cell r="Z112">
            <v>0</v>
          </cell>
          <cell r="AA112">
            <v>0</v>
          </cell>
          <cell r="AB112">
            <v>0</v>
          </cell>
          <cell r="AC112">
            <v>0</v>
          </cell>
          <cell r="AD112">
            <v>0</v>
          </cell>
          <cell r="AE112">
            <v>0</v>
          </cell>
          <cell r="AF112">
            <v>82519.078999999998</v>
          </cell>
          <cell r="AG112">
            <v>3265955.7220000001</v>
          </cell>
          <cell r="AH112">
            <v>1156.8019999999999</v>
          </cell>
          <cell r="AI112">
            <v>30.1489355</v>
          </cell>
          <cell r="AJ112">
            <v>-29.508702</v>
          </cell>
          <cell r="AK112" t="str">
            <v>1Ari/Ven 106</v>
          </cell>
          <cell r="AL112">
            <v>-29.508702</v>
          </cell>
          <cell r="AM112">
            <v>30.1489355</v>
          </cell>
          <cell r="AN112">
            <v>1156.8019999999999</v>
          </cell>
          <cell r="AO112" t="str">
            <v>-29 30,52212'</v>
          </cell>
          <cell r="AP112" t="str">
            <v>30 08,93613'</v>
          </cell>
          <cell r="AQ112" t="str">
            <v>1Ari/Ven 106</v>
          </cell>
          <cell r="AR112" t="str">
            <v>36J</v>
          </cell>
          <cell r="AS112">
            <v>223617.94</v>
          </cell>
          <cell r="AT112">
            <v>6732263.608</v>
          </cell>
          <cell r="AU112">
            <v>1156.8019999999999</v>
          </cell>
          <cell r="AV112">
            <v>480.25640786687376</v>
          </cell>
          <cell r="AW112">
            <v>480.03</v>
          </cell>
          <cell r="AX112">
            <v>40154.939999999995</v>
          </cell>
          <cell r="AY112">
            <v>-65</v>
          </cell>
          <cell r="AZ112">
            <v>-62.14</v>
          </cell>
          <cell r="BA112" t="str">
            <v>223617,94,6732263,608</v>
          </cell>
          <cell r="BB112" t="str">
            <v xml:space="preserve">-text 223617,94,6732263,608 10 0 1Ari/Ven 106 </v>
          </cell>
          <cell r="BQ112">
            <v>0</v>
          </cell>
          <cell r="BR112">
            <v>0</v>
          </cell>
          <cell r="BS112">
            <v>0</v>
          </cell>
          <cell r="BT112">
            <v>0</v>
          </cell>
          <cell r="BU112">
            <v>0</v>
          </cell>
          <cell r="BV112">
            <v>19776.376569267723</v>
          </cell>
          <cell r="BW112">
            <v>0</v>
          </cell>
          <cell r="BX112">
            <v>0</v>
          </cell>
          <cell r="BY112"/>
          <cell r="BZ112"/>
          <cell r="CA112">
            <v>0</v>
          </cell>
          <cell r="CB112">
            <v>0</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row>
        <row r="113">
          <cell r="A113" t="str">
            <v>1Ari/Ven 107</v>
          </cell>
          <cell r="B113">
            <v>40672.506000000001</v>
          </cell>
          <cell r="C113">
            <v>0</v>
          </cell>
          <cell r="D113">
            <v>0</v>
          </cell>
          <cell r="E113">
            <v>0</v>
          </cell>
          <cell r="F113">
            <v>-82492.763000000006</v>
          </cell>
          <cell r="G113">
            <v>-3265476.412</v>
          </cell>
          <cell r="H113">
            <v>1111.326</v>
          </cell>
          <cell r="I113">
            <v>540.01300000000003</v>
          </cell>
          <cell r="J113">
            <v>540.01218063688236</v>
          </cell>
          <cell r="K113">
            <v>40899.135097918443</v>
          </cell>
          <cell r="L113">
            <v>0</v>
          </cell>
          <cell r="M113">
            <v>93.142700000000005</v>
          </cell>
          <cell r="N113">
            <v>0</v>
          </cell>
          <cell r="O113" t="str">
            <v>c:\users\public\documents\pls\pls_cadd\projects\ariadne venus 1 line\ariadne venus existing\524a ic-3ber.230</v>
          </cell>
          <cell r="P113" t="str">
            <v>524A Crossrope Suspension</v>
          </cell>
          <cell r="Q113">
            <v>32</v>
          </cell>
          <cell r="R113">
            <v>23</v>
          </cell>
          <cell r="S113">
            <v>0</v>
          </cell>
          <cell r="T113">
            <v>0</v>
          </cell>
          <cell r="U113" t="str">
            <v>1Ari/Ven 107</v>
          </cell>
          <cell r="V113" t="str">
            <v>Existing structure</v>
          </cell>
          <cell r="W113" t="str">
            <v>Existing</v>
          </cell>
          <cell r="X113" t="str">
            <v>Existing</v>
          </cell>
          <cell r="Y113">
            <v>0</v>
          </cell>
          <cell r="Z113">
            <v>0</v>
          </cell>
          <cell r="AA113">
            <v>0</v>
          </cell>
          <cell r="AB113">
            <v>0</v>
          </cell>
          <cell r="AC113">
            <v>0</v>
          </cell>
          <cell r="AD113">
            <v>0</v>
          </cell>
          <cell r="AE113">
            <v>0</v>
          </cell>
          <cell r="AF113">
            <v>82492.763000000006</v>
          </cell>
          <cell r="AG113">
            <v>3265476.412</v>
          </cell>
          <cell r="AH113">
            <v>1111.326</v>
          </cell>
          <cell r="AI113">
            <v>30.1492431</v>
          </cell>
          <cell r="AJ113">
            <v>-29.504380000000001</v>
          </cell>
          <cell r="AK113" t="str">
            <v>1Ari/Ven 107</v>
          </cell>
          <cell r="AL113">
            <v>-29.504380000000001</v>
          </cell>
          <cell r="AM113">
            <v>30.1492431</v>
          </cell>
          <cell r="AN113">
            <v>1111.326</v>
          </cell>
          <cell r="AO113" t="str">
            <v>-29 30,26280'</v>
          </cell>
          <cell r="AP113" t="str">
            <v>30 08,95459'</v>
          </cell>
          <cell r="AQ113" t="str">
            <v>1Ari/Ven 107</v>
          </cell>
          <cell r="AR113" t="str">
            <v>36J</v>
          </cell>
          <cell r="AS113">
            <v>223636.019</v>
          </cell>
          <cell r="AT113">
            <v>6732743.5240000002</v>
          </cell>
          <cell r="AU113">
            <v>1111.326</v>
          </cell>
          <cell r="AV113">
            <v>540.25964501186638</v>
          </cell>
          <cell r="AW113">
            <v>540.01</v>
          </cell>
          <cell r="AX113">
            <v>40634.969999999994</v>
          </cell>
          <cell r="AY113">
            <v>-49.98</v>
          </cell>
          <cell r="AZ113">
            <v>-49.98</v>
          </cell>
          <cell r="BA113" t="str">
            <v>223636,019,6732743,524</v>
          </cell>
          <cell r="BB113" t="str">
            <v xml:space="preserve">-text 223636,019,6732743,524 10 0 1Ari/Ven 107 </v>
          </cell>
          <cell r="BQ113">
            <v>0</v>
          </cell>
          <cell r="BR113">
            <v>0</v>
          </cell>
          <cell r="BS113">
            <v>0</v>
          </cell>
          <cell r="BT113">
            <v>0</v>
          </cell>
          <cell r="BU113">
            <v>0</v>
          </cell>
          <cell r="BV113">
            <v>19776.376569267723</v>
          </cell>
          <cell r="BW113">
            <v>0</v>
          </cell>
          <cell r="BX113">
            <v>0</v>
          </cell>
          <cell r="BY113"/>
          <cell r="BZ113"/>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row>
        <row r="114">
          <cell r="A114" t="str">
            <v>1Ari/Ven 108</v>
          </cell>
          <cell r="B114">
            <v>41212.519</v>
          </cell>
          <cell r="C114">
            <v>0</v>
          </cell>
          <cell r="D114">
            <v>0</v>
          </cell>
          <cell r="E114">
            <v>0</v>
          </cell>
          <cell r="F114">
            <v>-82463.157000000007</v>
          </cell>
          <cell r="G114">
            <v>-3264937.2119999998</v>
          </cell>
          <cell r="H114">
            <v>1086.7</v>
          </cell>
          <cell r="I114">
            <v>303.00900000000001</v>
          </cell>
          <cell r="J114">
            <v>303.00941597416124</v>
          </cell>
          <cell r="K114">
            <v>41202.144513892606</v>
          </cell>
          <cell r="L114">
            <v>33.540199999999999</v>
          </cell>
          <cell r="M114">
            <v>109.9128</v>
          </cell>
          <cell r="N114">
            <v>0</v>
          </cell>
          <cell r="O114" t="str">
            <v>c:\users\public\documents\pls\pls_cadd\projects\ariadne venus 1 line\ariadne venus existing\518c ic-3ber.185</v>
          </cell>
          <cell r="P114" t="str">
            <v>518C 0° - 45° Angle Strain 3 bersfort</v>
          </cell>
          <cell r="Q114">
            <v>26.15</v>
          </cell>
          <cell r="R114">
            <v>18.5</v>
          </cell>
          <cell r="S114">
            <v>0</v>
          </cell>
          <cell r="T114">
            <v>0</v>
          </cell>
          <cell r="U114" t="str">
            <v>1Ari/Ven 108</v>
          </cell>
          <cell r="V114" t="str">
            <v>Existing structure</v>
          </cell>
          <cell r="W114" t="str">
            <v>Existing</v>
          </cell>
          <cell r="X114" t="str">
            <v>Existing</v>
          </cell>
          <cell r="Y114">
            <v>0</v>
          </cell>
          <cell r="Z114">
            <v>0</v>
          </cell>
          <cell r="AA114">
            <v>0</v>
          </cell>
          <cell r="AB114">
            <v>0</v>
          </cell>
          <cell r="AC114">
            <v>0</v>
          </cell>
          <cell r="AD114">
            <v>0</v>
          </cell>
          <cell r="AE114">
            <v>0</v>
          </cell>
          <cell r="AF114">
            <v>82463.157000000007</v>
          </cell>
          <cell r="AG114">
            <v>3264937.2119999998</v>
          </cell>
          <cell r="AH114">
            <v>1086.7</v>
          </cell>
          <cell r="AI114">
            <v>30.149588999999999</v>
          </cell>
          <cell r="AJ114">
            <v>-29.499517999999998</v>
          </cell>
          <cell r="AK114" t="str">
            <v>1Ari/Ven 108</v>
          </cell>
          <cell r="AL114">
            <v>-29.499517999999998</v>
          </cell>
          <cell r="AM114">
            <v>30.149588999999999</v>
          </cell>
          <cell r="AN114">
            <v>1086.7</v>
          </cell>
          <cell r="AO114" t="str">
            <v>-29 29,97108'</v>
          </cell>
          <cell r="AP114" t="str">
            <v>30 08,97534'</v>
          </cell>
          <cell r="AQ114" t="str">
            <v>1Ari/Ven 108</v>
          </cell>
          <cell r="AR114" t="str">
            <v>36J</v>
          </cell>
          <cell r="AS114">
            <v>223656.34899999999</v>
          </cell>
          <cell r="AT114">
            <v>6733283.4009999996</v>
          </cell>
          <cell r="AU114">
            <v>1086.7</v>
          </cell>
          <cell r="AV114">
            <v>303.1465311119444</v>
          </cell>
          <cell r="AW114">
            <v>303.01</v>
          </cell>
          <cell r="AX114">
            <v>41174.979999999996</v>
          </cell>
          <cell r="AY114">
            <v>-29.13</v>
          </cell>
          <cell r="AZ114">
            <v>-30.48</v>
          </cell>
          <cell r="BA114" t="str">
            <v>223656,349,6733283,401</v>
          </cell>
          <cell r="BB114" t="str">
            <v xml:space="preserve">-text 223656,349,6733283,401 10 0 1Ari/Ven 108 </v>
          </cell>
          <cell r="BC114">
            <v>0</v>
          </cell>
          <cell r="BQ114">
            <v>0</v>
          </cell>
          <cell r="BR114">
            <v>0</v>
          </cell>
          <cell r="BS114">
            <v>0</v>
          </cell>
          <cell r="BT114">
            <v>0</v>
          </cell>
          <cell r="BU114">
            <v>0</v>
          </cell>
          <cell r="BV114">
            <v>19776.376569267723</v>
          </cell>
          <cell r="BW114">
            <v>0</v>
          </cell>
          <cell r="BX114">
            <v>0</v>
          </cell>
          <cell r="BY114"/>
          <cell r="BZ114"/>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v>0</v>
          </cell>
          <cell r="CY114">
            <v>0</v>
          </cell>
          <cell r="CZ114">
            <v>0</v>
          </cell>
          <cell r="DA114">
            <v>0</v>
          </cell>
          <cell r="DB114">
            <v>0</v>
          </cell>
          <cell r="DC114">
            <v>0</v>
          </cell>
          <cell r="DD114">
            <v>0</v>
          </cell>
          <cell r="DE114">
            <v>0</v>
          </cell>
          <cell r="DF114">
            <v>0</v>
          </cell>
          <cell r="DG114">
            <v>0</v>
          </cell>
          <cell r="DH114">
            <v>0</v>
          </cell>
          <cell r="DI114">
            <v>0</v>
          </cell>
          <cell r="DJ114">
            <v>0</v>
          </cell>
        </row>
        <row r="115">
          <cell r="A115" t="str">
            <v>1Ari/Ven 109</v>
          </cell>
          <cell r="B115">
            <v>41515.527999999998</v>
          </cell>
          <cell r="C115">
            <v>1</v>
          </cell>
          <cell r="D115">
            <v>0</v>
          </cell>
          <cell r="E115">
            <v>0</v>
          </cell>
          <cell r="F115">
            <v>-82282.144</v>
          </cell>
          <cell r="G115">
            <v>-3264694.2119999998</v>
          </cell>
          <cell r="H115">
            <v>1072.7</v>
          </cell>
          <cell r="I115">
            <v>544.01499999999999</v>
          </cell>
          <cell r="J115">
            <v>544.0144996421709</v>
          </cell>
          <cell r="K115">
            <v>41746.15901353478</v>
          </cell>
          <cell r="L115">
            <v>0</v>
          </cell>
          <cell r="M115">
            <v>126.6829</v>
          </cell>
          <cell r="N115">
            <v>0</v>
          </cell>
          <cell r="O115" t="str">
            <v>c:\users\public\documents\pls\pls_cadd\projects\ariadne venus 1 line\ariadne venus existing\520b ic-3ber.240</v>
          </cell>
          <cell r="P115" t="str">
            <v>520B 3 Bersfort 400KV GUYED V SUSPENSION STRUCTURE, COMPOSITE 18M</v>
          </cell>
          <cell r="Q115">
            <v>30.01</v>
          </cell>
          <cell r="R115">
            <v>24</v>
          </cell>
          <cell r="S115">
            <v>0</v>
          </cell>
          <cell r="T115">
            <v>0</v>
          </cell>
          <cell r="U115" t="str">
            <v>1Ari/Ven 109</v>
          </cell>
          <cell r="V115" t="str">
            <v>Existing structure</v>
          </cell>
          <cell r="W115" t="str">
            <v>Existing</v>
          </cell>
          <cell r="X115" t="str">
            <v>Existing</v>
          </cell>
          <cell r="Y115">
            <v>0</v>
          </cell>
          <cell r="Z115">
            <v>0</v>
          </cell>
          <cell r="AA115">
            <v>0</v>
          </cell>
          <cell r="AB115">
            <v>0</v>
          </cell>
          <cell r="AC115">
            <v>0</v>
          </cell>
          <cell r="AD115">
            <v>0</v>
          </cell>
          <cell r="AE115">
            <v>0</v>
          </cell>
          <cell r="AF115">
            <v>82282.144</v>
          </cell>
          <cell r="AG115">
            <v>3264694.2119999998</v>
          </cell>
          <cell r="AH115">
            <v>1072.7</v>
          </cell>
          <cell r="AI115">
            <v>30.151473800000002</v>
          </cell>
          <cell r="AJ115">
            <v>-29.497337900000002</v>
          </cell>
          <cell r="AK115" t="str">
            <v>1Ari/Ven 109</v>
          </cell>
          <cell r="AL115">
            <v>-29.497337900000002</v>
          </cell>
          <cell r="AM115">
            <v>30.151473800000002</v>
          </cell>
          <cell r="AN115">
            <v>1072.7</v>
          </cell>
          <cell r="AO115" t="str">
            <v>-29 29,84027'</v>
          </cell>
          <cell r="AP115" t="str">
            <v>30 09,08843'</v>
          </cell>
          <cell r="AQ115" t="str">
            <v>1Ari/Ven 109</v>
          </cell>
          <cell r="AR115" t="str">
            <v>36J</v>
          </cell>
          <cell r="AS115">
            <v>223833.234</v>
          </cell>
          <cell r="AT115">
            <v>6733529.591</v>
          </cell>
          <cell r="AU115">
            <v>1072.7</v>
          </cell>
          <cell r="AV115">
            <v>544.26856047823901</v>
          </cell>
          <cell r="AW115">
            <v>544.01</v>
          </cell>
          <cell r="AX115">
            <v>41477.99</v>
          </cell>
          <cell r="AY115">
            <v>-8.5</v>
          </cell>
          <cell r="AZ115">
            <v>-10.14</v>
          </cell>
          <cell r="BA115" t="str">
            <v>223833,234,6733529,591</v>
          </cell>
          <cell r="BB115" t="str">
            <v xml:space="preserve">-text 223833,234,6733529,591 10 0 1Ari/Ven 109 </v>
          </cell>
          <cell r="BQ115">
            <v>0</v>
          </cell>
          <cell r="BR115">
            <v>0</v>
          </cell>
          <cell r="BS115">
            <v>0</v>
          </cell>
          <cell r="BT115">
            <v>0</v>
          </cell>
          <cell r="BU115">
            <v>0</v>
          </cell>
          <cell r="BV115">
            <v>19776.376569267723</v>
          </cell>
          <cell r="BW115">
            <v>0</v>
          </cell>
          <cell r="BX115">
            <v>0</v>
          </cell>
          <cell r="BY115"/>
          <cell r="BZ115"/>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row>
        <row r="116">
          <cell r="A116" t="str">
            <v>1Ari/Ven 110</v>
          </cell>
          <cell r="B116">
            <v>42059.542999999998</v>
          </cell>
          <cell r="C116">
            <v>0</v>
          </cell>
          <cell r="D116">
            <v>0</v>
          </cell>
          <cell r="E116">
            <v>0</v>
          </cell>
          <cell r="F116">
            <v>-81957.157999999996</v>
          </cell>
          <cell r="G116">
            <v>-3264257.9369999999</v>
          </cell>
          <cell r="H116">
            <v>1061.5</v>
          </cell>
          <cell r="I116">
            <v>348.13099999999997</v>
          </cell>
          <cell r="J116">
            <v>348.13125281426557</v>
          </cell>
          <cell r="K116">
            <v>42094.290266349046</v>
          </cell>
          <cell r="L116">
            <v>0</v>
          </cell>
          <cell r="M116">
            <v>126.6829</v>
          </cell>
          <cell r="N116">
            <v>0</v>
          </cell>
          <cell r="O116" t="str">
            <v>c:\users\public\documents\pls\pls_cadd\projects\ariadne venus 1 line\ariadne venus existing\520b ic-3ber.285</v>
          </cell>
          <cell r="P116" t="str">
            <v>520B 3 Bersfort 400KV GUYED V SUSPENSION STRUCTURE, COMPOSITE 18M</v>
          </cell>
          <cell r="Q116">
            <v>34.51</v>
          </cell>
          <cell r="R116">
            <v>28.5</v>
          </cell>
          <cell r="S116">
            <v>0</v>
          </cell>
          <cell r="T116">
            <v>0</v>
          </cell>
          <cell r="U116" t="str">
            <v>1Ari/Ven 110</v>
          </cell>
          <cell r="V116" t="str">
            <v>Existing structure</v>
          </cell>
          <cell r="W116" t="str">
            <v>Existing</v>
          </cell>
          <cell r="X116" t="str">
            <v>Existing</v>
          </cell>
          <cell r="Y116">
            <v>0</v>
          </cell>
          <cell r="Z116">
            <v>0</v>
          </cell>
          <cell r="AA116">
            <v>0</v>
          </cell>
          <cell r="AB116">
            <v>0</v>
          </cell>
          <cell r="AC116">
            <v>0</v>
          </cell>
          <cell r="AD116">
            <v>0</v>
          </cell>
          <cell r="AE116">
            <v>0</v>
          </cell>
          <cell r="AF116">
            <v>81957.157999999996</v>
          </cell>
          <cell r="AG116">
            <v>3264257.9369999999</v>
          </cell>
          <cell r="AH116">
            <v>1061.5</v>
          </cell>
          <cell r="AI116">
            <v>30.1548576</v>
          </cell>
          <cell r="AJ116">
            <v>-29.493423700000001</v>
          </cell>
          <cell r="AK116" t="str">
            <v>1Ari/Ven 110</v>
          </cell>
          <cell r="AL116">
            <v>-29.493423700000001</v>
          </cell>
          <cell r="AM116">
            <v>30.1548576</v>
          </cell>
          <cell r="AN116">
            <v>1061.5</v>
          </cell>
          <cell r="AO116" t="str">
            <v>-29 29,60542'</v>
          </cell>
          <cell r="AP116" t="str">
            <v>30 09,29146'</v>
          </cell>
          <cell r="AQ116" t="str">
            <v>1Ari/Ven 110</v>
          </cell>
          <cell r="AR116" t="str">
            <v>36J</v>
          </cell>
          <cell r="AS116">
            <v>224150.81700000001</v>
          </cell>
          <cell r="AT116">
            <v>6733971.5970000001</v>
          </cell>
          <cell r="AU116">
            <v>1061.5</v>
          </cell>
          <cell r="AV116">
            <v>348.28311610060899</v>
          </cell>
          <cell r="AW116">
            <v>348.13</v>
          </cell>
          <cell r="AX116">
            <v>42022</v>
          </cell>
          <cell r="AY116">
            <v>-6.7</v>
          </cell>
          <cell r="AZ116">
            <v>-6.7</v>
          </cell>
          <cell r="BA116" t="str">
            <v>224150,817,6733971,597</v>
          </cell>
          <cell r="BB116" t="str">
            <v xml:space="preserve">-text 224150,817,6733971,597 10 0 1Ari/Ven 110 </v>
          </cell>
          <cell r="BQ116">
            <v>0</v>
          </cell>
          <cell r="BR116">
            <v>0</v>
          </cell>
          <cell r="BS116">
            <v>0</v>
          </cell>
          <cell r="BT116">
            <v>0</v>
          </cell>
          <cell r="BU116">
            <v>0</v>
          </cell>
          <cell r="BV116">
            <v>19776.376569267723</v>
          </cell>
          <cell r="BW116">
            <v>0</v>
          </cell>
          <cell r="BX116">
            <v>0</v>
          </cell>
          <cell r="BY116"/>
          <cell r="BZ116"/>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row>
        <row r="117">
          <cell r="A117" t="str">
            <v>1Ari/Ven 111</v>
          </cell>
          <cell r="B117">
            <v>42407.673999999999</v>
          </cell>
          <cell r="C117">
            <v>1.5</v>
          </cell>
          <cell r="D117">
            <v>0</v>
          </cell>
          <cell r="E117">
            <v>0</v>
          </cell>
          <cell r="F117">
            <v>-81749.188999999998</v>
          </cell>
          <cell r="G117">
            <v>-3263978.7519999999</v>
          </cell>
          <cell r="H117">
            <v>1054.0999999999999</v>
          </cell>
          <cell r="I117">
            <v>509.46199999999999</v>
          </cell>
          <cell r="J117">
            <v>509.46171421408604</v>
          </cell>
          <cell r="K117">
            <v>42603.751980563131</v>
          </cell>
          <cell r="L117">
            <v>0</v>
          </cell>
          <cell r="M117">
            <v>126.6829</v>
          </cell>
          <cell r="N117">
            <v>0</v>
          </cell>
          <cell r="O117" t="str">
            <v>c:\users\public\documents\pls\pls_cadd\projects\ariadne venus 1 line\ariadne venus existing\520b ic-3ber.210</v>
          </cell>
          <cell r="P117" t="str">
            <v>520B 3 Bersfort 400KV GUYED V SUSPENSION STRUCTURE, COMPOSITE 18M</v>
          </cell>
          <cell r="Q117">
            <v>27.01</v>
          </cell>
          <cell r="R117">
            <v>21</v>
          </cell>
          <cell r="S117">
            <v>0</v>
          </cell>
          <cell r="T117">
            <v>0</v>
          </cell>
          <cell r="U117" t="str">
            <v>1Ari/Ven 111</v>
          </cell>
          <cell r="V117" t="str">
            <v>Existing structure</v>
          </cell>
          <cell r="W117" t="str">
            <v>Existing</v>
          </cell>
          <cell r="X117" t="str">
            <v>Existing</v>
          </cell>
          <cell r="Y117">
            <v>0</v>
          </cell>
          <cell r="Z117">
            <v>0</v>
          </cell>
          <cell r="AA117">
            <v>0</v>
          </cell>
          <cell r="AB117">
            <v>0</v>
          </cell>
          <cell r="AC117">
            <v>0</v>
          </cell>
          <cell r="AD117">
            <v>0</v>
          </cell>
          <cell r="AE117">
            <v>0</v>
          </cell>
          <cell r="AF117">
            <v>81749.188999999998</v>
          </cell>
          <cell r="AG117">
            <v>3263978.7519999999</v>
          </cell>
          <cell r="AH117">
            <v>1054.0999999999999</v>
          </cell>
          <cell r="AI117">
            <v>30.1570228</v>
          </cell>
          <cell r="AJ117">
            <v>-29.4909189</v>
          </cell>
          <cell r="AK117" t="str">
            <v>1Ari/Ven 111</v>
          </cell>
          <cell r="AL117">
            <v>-29.4909189</v>
          </cell>
          <cell r="AM117">
            <v>30.1570228</v>
          </cell>
          <cell r="AN117">
            <v>1054.0999999999999</v>
          </cell>
          <cell r="AO117" t="str">
            <v>-29 29,45513'</v>
          </cell>
          <cell r="AP117" t="str">
            <v>30 09,42137'</v>
          </cell>
          <cell r="AQ117" t="str">
            <v>1Ari/Ven 111</v>
          </cell>
          <cell r="AR117" t="str">
            <v>36J</v>
          </cell>
          <cell r="AS117">
            <v>224354.04199999999</v>
          </cell>
          <cell r="AT117">
            <v>6734254.4409999996</v>
          </cell>
          <cell r="AU117">
            <v>1054.0999999999999</v>
          </cell>
          <cell r="AV117">
            <v>509.69662420417148</v>
          </cell>
          <cell r="AW117">
            <v>509.46</v>
          </cell>
          <cell r="AX117">
            <v>42370.13</v>
          </cell>
          <cell r="AY117">
            <v>-14.9</v>
          </cell>
          <cell r="AZ117">
            <v>-14.9</v>
          </cell>
          <cell r="BA117" t="str">
            <v>224354,042,6734254,441</v>
          </cell>
          <cell r="BB117" t="str">
            <v xml:space="preserve">-text 224354,042,6734254,441 10 0 1Ari/Ven 111 </v>
          </cell>
          <cell r="BC117">
            <v>0</v>
          </cell>
          <cell r="BQ117">
            <v>0</v>
          </cell>
          <cell r="BR117">
            <v>0</v>
          </cell>
          <cell r="BS117">
            <v>0</v>
          </cell>
          <cell r="BT117">
            <v>0</v>
          </cell>
          <cell r="BU117">
            <v>0</v>
          </cell>
          <cell r="BV117">
            <v>19776.376569267723</v>
          </cell>
          <cell r="BW117">
            <v>0</v>
          </cell>
          <cell r="BX117">
            <v>0</v>
          </cell>
          <cell r="BY117"/>
          <cell r="BZ117"/>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row>
        <row r="118">
          <cell r="A118" t="str">
            <v>1Ari/Ven 112</v>
          </cell>
          <cell r="B118">
            <v>42917.135999999999</v>
          </cell>
          <cell r="C118">
            <v>0</v>
          </cell>
          <cell r="D118">
            <v>0</v>
          </cell>
          <cell r="E118">
            <v>0</v>
          </cell>
          <cell r="F118">
            <v>-81444.843999999997</v>
          </cell>
          <cell r="G118">
            <v>-3263570.1869999999</v>
          </cell>
          <cell r="H118">
            <v>1080.5</v>
          </cell>
          <cell r="I118">
            <v>319.07100000000003</v>
          </cell>
          <cell r="J118">
            <v>319.07130210193452</v>
          </cell>
          <cell r="K118">
            <v>42922.823282665064</v>
          </cell>
          <cell r="L118">
            <v>0</v>
          </cell>
          <cell r="M118">
            <v>126.6829</v>
          </cell>
          <cell r="N118">
            <v>0</v>
          </cell>
          <cell r="O118" t="str">
            <v>c:\users\public\documents\pls\pls_cadd\projects\ariadne venus 1 line\ariadne venus existing\520b ic-3ber.240</v>
          </cell>
          <cell r="P118" t="str">
            <v>520B 3 Bersfort 400KV GUYED V SUSPENSION STRUCTURE, COMPOSITE 18M</v>
          </cell>
          <cell r="Q118">
            <v>30.01</v>
          </cell>
          <cell r="R118">
            <v>24</v>
          </cell>
          <cell r="S118">
            <v>0</v>
          </cell>
          <cell r="T118">
            <v>0</v>
          </cell>
          <cell r="U118" t="str">
            <v>1Ari/Ven 112</v>
          </cell>
          <cell r="V118" t="str">
            <v>Existing structure</v>
          </cell>
          <cell r="W118" t="str">
            <v>Existing</v>
          </cell>
          <cell r="X118" t="str">
            <v>Existing</v>
          </cell>
          <cell r="Y118">
            <v>0</v>
          </cell>
          <cell r="Z118">
            <v>0</v>
          </cell>
          <cell r="AA118">
            <v>0</v>
          </cell>
          <cell r="AB118">
            <v>0</v>
          </cell>
          <cell r="AC118">
            <v>0</v>
          </cell>
          <cell r="AD118">
            <v>0</v>
          </cell>
          <cell r="AE118">
            <v>0</v>
          </cell>
          <cell r="AF118">
            <v>81444.843999999997</v>
          </cell>
          <cell r="AG118">
            <v>3263570.1869999999</v>
          </cell>
          <cell r="AH118">
            <v>1080.5</v>
          </cell>
          <cell r="AI118">
            <v>30.160191300000001</v>
          </cell>
          <cell r="AJ118">
            <v>-29.487253200000001</v>
          </cell>
          <cell r="AK118" t="str">
            <v>1Ari/Ven 112</v>
          </cell>
          <cell r="AL118">
            <v>-29.487253200000001</v>
          </cell>
          <cell r="AM118">
            <v>30.160191300000001</v>
          </cell>
          <cell r="AN118">
            <v>1080.5</v>
          </cell>
          <cell r="AO118" t="str">
            <v>-29 29,23519'</v>
          </cell>
          <cell r="AP118" t="str">
            <v>30 09,61148'</v>
          </cell>
          <cell r="AQ118" t="str">
            <v>1Ari/Ven 112</v>
          </cell>
          <cell r="AR118" t="str">
            <v>36J</v>
          </cell>
          <cell r="AS118">
            <v>224651.45600000001</v>
          </cell>
          <cell r="AT118">
            <v>6734668.3679999998</v>
          </cell>
          <cell r="AU118">
            <v>1080.5</v>
          </cell>
          <cell r="AV118">
            <v>319.21816855555949</v>
          </cell>
          <cell r="AW118">
            <v>319.07</v>
          </cell>
          <cell r="AX118">
            <v>42879.59</v>
          </cell>
          <cell r="AY118">
            <v>29.4</v>
          </cell>
          <cell r="AZ118">
            <v>29.4</v>
          </cell>
          <cell r="BA118" t="str">
            <v>224651,456,6734668,368</v>
          </cell>
          <cell r="BB118" t="str">
            <v xml:space="preserve">-text 224651,456,6734668,368 10 0 1Ari/Ven 112 </v>
          </cell>
          <cell r="BC118">
            <v>0</v>
          </cell>
          <cell r="BQ118">
            <v>0</v>
          </cell>
          <cell r="BR118">
            <v>0</v>
          </cell>
          <cell r="BS118">
            <v>0</v>
          </cell>
          <cell r="BT118">
            <v>0</v>
          </cell>
          <cell r="BU118">
            <v>0</v>
          </cell>
          <cell r="BV118">
            <v>19776.376569267723</v>
          </cell>
          <cell r="BW118">
            <v>0</v>
          </cell>
          <cell r="BX118">
            <v>0</v>
          </cell>
          <cell r="BY118"/>
          <cell r="BZ118"/>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row>
        <row r="119">
          <cell r="A119" t="str">
            <v>1Ari/Ven 113</v>
          </cell>
          <cell r="B119">
            <v>43236.207000000002</v>
          </cell>
          <cell r="C119">
            <v>0</v>
          </cell>
          <cell r="D119">
            <v>0</v>
          </cell>
          <cell r="E119">
            <v>0</v>
          </cell>
          <cell r="F119">
            <v>-81254.236000000004</v>
          </cell>
          <cell r="G119">
            <v>-3263314.3059999999</v>
          </cell>
          <cell r="H119">
            <v>1100.0999999999999</v>
          </cell>
          <cell r="I119">
            <v>373.85899999999998</v>
          </cell>
          <cell r="J119">
            <v>373.85919189981627</v>
          </cell>
          <cell r="K119">
            <v>43296.682474564877</v>
          </cell>
          <cell r="L119">
            <v>0</v>
          </cell>
          <cell r="M119">
            <v>126.6829</v>
          </cell>
          <cell r="N119">
            <v>0</v>
          </cell>
          <cell r="O119" t="str">
            <v>c:\users\public\documents\pls\pls_cadd\projects\ariadne venus 1 line\ariadne venus existing\520b ic-3ber.180</v>
          </cell>
          <cell r="P119" t="str">
            <v>520B 3 Bersfort 400KV GUYED V SUSPENSION STRUCTURE, COMPOSITE 18M</v>
          </cell>
          <cell r="Q119">
            <v>24.01</v>
          </cell>
          <cell r="R119">
            <v>18</v>
          </cell>
          <cell r="S119">
            <v>0</v>
          </cell>
          <cell r="T119">
            <v>0</v>
          </cell>
          <cell r="U119" t="str">
            <v>1Ari/Ven 113</v>
          </cell>
          <cell r="V119" t="str">
            <v>Existing structure</v>
          </cell>
          <cell r="W119" t="str">
            <v>Existing</v>
          </cell>
          <cell r="X119" t="str">
            <v>Existing</v>
          </cell>
          <cell r="Y119">
            <v>0</v>
          </cell>
          <cell r="Z119">
            <v>0</v>
          </cell>
          <cell r="AA119">
            <v>0</v>
          </cell>
          <cell r="AB119">
            <v>0</v>
          </cell>
          <cell r="AC119">
            <v>0</v>
          </cell>
          <cell r="AD119">
            <v>0</v>
          </cell>
          <cell r="AE119">
            <v>0</v>
          </cell>
          <cell r="AF119">
            <v>81254.236000000004</v>
          </cell>
          <cell r="AG119">
            <v>3263314.3059999999</v>
          </cell>
          <cell r="AH119">
            <v>1100.0999999999999</v>
          </cell>
          <cell r="AI119">
            <v>30.1621755</v>
          </cell>
          <cell r="AJ119">
            <v>-29.484957300000001</v>
          </cell>
          <cell r="AK119" t="str">
            <v>1Ari/Ven 113</v>
          </cell>
          <cell r="AL119">
            <v>-29.484957300000001</v>
          </cell>
          <cell r="AM119">
            <v>30.1621755</v>
          </cell>
          <cell r="AN119">
            <v>1100.0999999999999</v>
          </cell>
          <cell r="AO119" t="str">
            <v>-29 29,09744'</v>
          </cell>
          <cell r="AP119" t="str">
            <v>30 09,73053'</v>
          </cell>
          <cell r="AQ119" t="str">
            <v>1Ari/Ven 113</v>
          </cell>
          <cell r="AR119" t="str">
            <v>36J</v>
          </cell>
          <cell r="AS119">
            <v>224837.71599999999</v>
          </cell>
          <cell r="AT119">
            <v>6734927.6119999997</v>
          </cell>
          <cell r="AU119">
            <v>1100.0999999999999</v>
          </cell>
          <cell r="AV119">
            <v>374.03080355782322</v>
          </cell>
          <cell r="AW119">
            <v>373.86</v>
          </cell>
          <cell r="AX119">
            <v>43198.659999999996</v>
          </cell>
          <cell r="AY119">
            <v>13.6</v>
          </cell>
          <cell r="AZ119">
            <v>13.6</v>
          </cell>
          <cell r="BA119" t="str">
            <v>224837,716,6734927,612</v>
          </cell>
          <cell r="BB119" t="str">
            <v xml:space="preserve">-text 224837,716,6734927,612 10 0 1Ari/Ven 113 </v>
          </cell>
          <cell r="BQ119">
            <v>0</v>
          </cell>
          <cell r="BR119">
            <v>0</v>
          </cell>
          <cell r="BS119">
            <v>0</v>
          </cell>
          <cell r="BT119">
            <v>0</v>
          </cell>
          <cell r="BU119">
            <v>0</v>
          </cell>
          <cell r="BV119">
            <v>19776.376569267723</v>
          </cell>
          <cell r="BW119">
            <v>0</v>
          </cell>
          <cell r="BX119">
            <v>0</v>
          </cell>
          <cell r="BY119"/>
          <cell r="BZ119"/>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row>
        <row r="120">
          <cell r="A120" t="str">
            <v>1Ari/Ven 114</v>
          </cell>
          <cell r="B120">
            <v>43610.065999999999</v>
          </cell>
          <cell r="C120">
            <v>0</v>
          </cell>
          <cell r="D120">
            <v>0</v>
          </cell>
          <cell r="E120">
            <v>0</v>
          </cell>
          <cell r="F120">
            <v>-81030.898000000001</v>
          </cell>
          <cell r="G120">
            <v>-3263014.4879999999</v>
          </cell>
          <cell r="H120">
            <v>1085</v>
          </cell>
          <cell r="I120">
            <v>409.95600000000002</v>
          </cell>
          <cell r="J120">
            <v>409.95618346341382</v>
          </cell>
          <cell r="K120">
            <v>43706.638658028292</v>
          </cell>
          <cell r="L120">
            <v>0</v>
          </cell>
          <cell r="M120">
            <v>126.6829</v>
          </cell>
          <cell r="N120">
            <v>0</v>
          </cell>
          <cell r="O120" t="str">
            <v>c:\users\public\documents\pls\pls_cadd\projects\ariadne venus 1 line\ariadne venus existing\520b ic-3ber.300</v>
          </cell>
          <cell r="P120" t="str">
            <v>520B 3 Bersfort 400KV GUYED V SUSPENSION STRUCTURE, COMPOSITE 18M</v>
          </cell>
          <cell r="Q120">
            <v>36.01</v>
          </cell>
          <cell r="R120">
            <v>30</v>
          </cell>
          <cell r="S120">
            <v>0</v>
          </cell>
          <cell r="T120">
            <v>0</v>
          </cell>
          <cell r="U120" t="str">
            <v>1Ari/Ven 114</v>
          </cell>
          <cell r="V120" t="str">
            <v>Existing structure</v>
          </cell>
          <cell r="W120" t="str">
            <v>Existing</v>
          </cell>
          <cell r="X120" t="str">
            <v>Existing</v>
          </cell>
          <cell r="Y120">
            <v>0</v>
          </cell>
          <cell r="Z120">
            <v>0</v>
          </cell>
          <cell r="AA120">
            <v>0</v>
          </cell>
          <cell r="AB120">
            <v>0</v>
          </cell>
          <cell r="AC120">
            <v>0</v>
          </cell>
          <cell r="AD120">
            <v>0</v>
          </cell>
          <cell r="AE120">
            <v>0</v>
          </cell>
          <cell r="AF120">
            <v>81030.898000000001</v>
          </cell>
          <cell r="AG120">
            <v>3263014.4879999999</v>
          </cell>
          <cell r="AH120">
            <v>1085</v>
          </cell>
          <cell r="AI120">
            <v>30.164500400000001</v>
          </cell>
          <cell r="AJ120">
            <v>-29.482267199999999</v>
          </cell>
          <cell r="AK120" t="str">
            <v>1Ari/Ven 114</v>
          </cell>
          <cell r="AL120">
            <v>-29.482267199999999</v>
          </cell>
          <cell r="AM120">
            <v>30.164500400000001</v>
          </cell>
          <cell r="AN120">
            <v>1085</v>
          </cell>
          <cell r="AO120" t="str">
            <v>-29 28,93603'</v>
          </cell>
          <cell r="AP120" t="str">
            <v>30 09,87002'</v>
          </cell>
          <cell r="AQ120" t="str">
            <v>1Ari/Ven 114</v>
          </cell>
          <cell r="AR120" t="str">
            <v>36J</v>
          </cell>
          <cell r="AS120">
            <v>225055.96900000001</v>
          </cell>
          <cell r="AT120">
            <v>6735231.3629999999</v>
          </cell>
          <cell r="AU120">
            <v>1085</v>
          </cell>
          <cell r="AV120">
            <v>410.12884649837395</v>
          </cell>
          <cell r="AW120">
            <v>409.96</v>
          </cell>
          <cell r="AX120">
            <v>43572.52</v>
          </cell>
          <cell r="AY120">
            <v>-3.1</v>
          </cell>
          <cell r="AZ120">
            <v>-3.1</v>
          </cell>
          <cell r="BA120" t="str">
            <v>225055,969,6735231,363</v>
          </cell>
          <cell r="BB120" t="str">
            <v xml:space="preserve">-text 225055,969,6735231,363 10 0 1Ari/Ven 114 </v>
          </cell>
          <cell r="BQ120">
            <v>0</v>
          </cell>
          <cell r="BR120">
            <v>0</v>
          </cell>
          <cell r="BS120">
            <v>0</v>
          </cell>
          <cell r="BT120">
            <v>0</v>
          </cell>
          <cell r="BU120">
            <v>0</v>
          </cell>
          <cell r="BV120">
            <v>19776.376569267723</v>
          </cell>
          <cell r="BW120">
            <v>0</v>
          </cell>
          <cell r="BX120">
            <v>0</v>
          </cell>
          <cell r="BY120"/>
          <cell r="BZ120"/>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row>
        <row r="121">
          <cell r="A121" t="str">
            <v>1Ari/Ven 115</v>
          </cell>
          <cell r="B121">
            <v>44020.021999999997</v>
          </cell>
          <cell r="C121">
            <v>0</v>
          </cell>
          <cell r="D121">
            <v>0</v>
          </cell>
          <cell r="E121">
            <v>0</v>
          </cell>
          <cell r="F121">
            <v>-80785.995999999999</v>
          </cell>
          <cell r="G121">
            <v>-3262685.7220000001</v>
          </cell>
          <cell r="H121">
            <v>1084</v>
          </cell>
          <cell r="I121">
            <v>534.81700000000001</v>
          </cell>
          <cell r="J121">
            <v>534.81644745467327</v>
          </cell>
          <cell r="K121">
            <v>44241.455105482964</v>
          </cell>
          <cell r="L121">
            <v>0</v>
          </cell>
          <cell r="M121">
            <v>126.6829</v>
          </cell>
          <cell r="N121">
            <v>0</v>
          </cell>
          <cell r="O121" t="str">
            <v>c:\users\public\documents\pls\pls_cadd\projects\ariadne venus 1 line\ariadne venus existing\520b ic-3ber.330</v>
          </cell>
          <cell r="P121" t="str">
            <v>520B 3 Bersfort 400KV GUYED V SUSPENSION STRUCTURE, COMPOSITE 18M</v>
          </cell>
          <cell r="Q121">
            <v>39.01</v>
          </cell>
          <cell r="R121">
            <v>33</v>
          </cell>
          <cell r="S121">
            <v>0</v>
          </cell>
          <cell r="T121">
            <v>0</v>
          </cell>
          <cell r="U121" t="str">
            <v>1Ari/Ven 115</v>
          </cell>
          <cell r="V121" t="str">
            <v>Existing structure</v>
          </cell>
          <cell r="W121" t="str">
            <v>Existing</v>
          </cell>
          <cell r="X121" t="str">
            <v>Existing</v>
          </cell>
          <cell r="Y121">
            <v>0</v>
          </cell>
          <cell r="Z121">
            <v>0</v>
          </cell>
          <cell r="AA121">
            <v>0</v>
          </cell>
          <cell r="AB121">
            <v>0</v>
          </cell>
          <cell r="AC121">
            <v>0</v>
          </cell>
          <cell r="AD121">
            <v>0</v>
          </cell>
          <cell r="AE121">
            <v>0</v>
          </cell>
          <cell r="AF121">
            <v>80785.995999999999</v>
          </cell>
          <cell r="AG121">
            <v>3262685.7220000001</v>
          </cell>
          <cell r="AH121">
            <v>1084</v>
          </cell>
          <cell r="AI121">
            <v>30.167049500000001</v>
          </cell>
          <cell r="AJ121">
            <v>-29.479317399999999</v>
          </cell>
          <cell r="AK121" t="str">
            <v>1Ari/Ven 115</v>
          </cell>
          <cell r="AL121">
            <v>-29.479317399999999</v>
          </cell>
          <cell r="AM121">
            <v>30.167049500000001</v>
          </cell>
          <cell r="AN121">
            <v>1084</v>
          </cell>
          <cell r="AO121" t="str">
            <v>-29 28,75904'</v>
          </cell>
          <cell r="AP121" t="str">
            <v>30 10,02297'</v>
          </cell>
          <cell r="AQ121" t="str">
            <v>1Ari/Ven 115</v>
          </cell>
          <cell r="AR121" t="str">
            <v>36J</v>
          </cell>
          <cell r="AS121">
            <v>225295.28200000001</v>
          </cell>
          <cell r="AT121">
            <v>6735564.432</v>
          </cell>
          <cell r="AU121">
            <v>1084</v>
          </cell>
          <cell r="AV121">
            <v>535.06741099962574</v>
          </cell>
          <cell r="AW121">
            <v>534.82000000000005</v>
          </cell>
          <cell r="AX121">
            <v>43982.479999999996</v>
          </cell>
          <cell r="AY121">
            <v>2</v>
          </cell>
          <cell r="AZ121">
            <v>2</v>
          </cell>
          <cell r="BA121" t="str">
            <v>225295,282,6735564,432</v>
          </cell>
          <cell r="BB121" t="str">
            <v xml:space="preserve">-text 225295,282,6735564,432 10 0 1Ari/Ven 115 </v>
          </cell>
          <cell r="BC121">
            <v>0</v>
          </cell>
          <cell r="BQ121">
            <v>0</v>
          </cell>
          <cell r="BR121">
            <v>0</v>
          </cell>
          <cell r="BS121">
            <v>0</v>
          </cell>
          <cell r="BT121">
            <v>0</v>
          </cell>
          <cell r="BU121">
            <v>0</v>
          </cell>
          <cell r="BV121">
            <v>19776.376569267723</v>
          </cell>
          <cell r="BW121">
            <v>0</v>
          </cell>
          <cell r="BX121">
            <v>0</v>
          </cell>
          <cell r="BY121"/>
          <cell r="BZ121"/>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row>
        <row r="122">
          <cell r="A122" t="str">
            <v>1Ari/Ven 116</v>
          </cell>
          <cell r="B122">
            <v>44554.839</v>
          </cell>
          <cell r="C122">
            <v>0</v>
          </cell>
          <cell r="D122">
            <v>0</v>
          </cell>
          <cell r="E122">
            <v>0</v>
          </cell>
          <cell r="F122">
            <v>-80466.504000000001</v>
          </cell>
          <cell r="G122">
            <v>-3262256.824</v>
          </cell>
          <cell r="H122">
            <v>1079.7</v>
          </cell>
          <cell r="I122">
            <v>514.86699999999996</v>
          </cell>
          <cell r="J122">
            <v>514.86714351949854</v>
          </cell>
          <cell r="K122">
            <v>44756.322249002464</v>
          </cell>
          <cell r="L122">
            <v>0</v>
          </cell>
          <cell r="M122">
            <v>126.6829</v>
          </cell>
          <cell r="N122">
            <v>0</v>
          </cell>
          <cell r="O122" t="str">
            <v>c:\users\public\documents\pls\pls_cadd\projects\ariadne venus 1 line\ariadne venus existing\520b ic-3ber.330</v>
          </cell>
          <cell r="P122" t="str">
            <v>520B 3 Bersfort 400KV GUYED V SUSPENSION STRUCTURE, COMPOSITE 18M</v>
          </cell>
          <cell r="Q122">
            <v>39.01</v>
          </cell>
          <cell r="R122">
            <v>33</v>
          </cell>
          <cell r="S122">
            <v>0</v>
          </cell>
          <cell r="T122">
            <v>0</v>
          </cell>
          <cell r="U122" t="str">
            <v>1Ari/Ven 116</v>
          </cell>
          <cell r="V122" t="str">
            <v>Existing structure</v>
          </cell>
          <cell r="W122" t="str">
            <v>Existing</v>
          </cell>
          <cell r="X122" t="str">
            <v>Existing</v>
          </cell>
          <cell r="Y122">
            <v>0</v>
          </cell>
          <cell r="Z122">
            <v>0</v>
          </cell>
          <cell r="AA122">
            <v>0</v>
          </cell>
          <cell r="AB122">
            <v>0</v>
          </cell>
          <cell r="AC122">
            <v>0</v>
          </cell>
          <cell r="AD122">
            <v>0</v>
          </cell>
          <cell r="AE122">
            <v>0</v>
          </cell>
          <cell r="AF122">
            <v>80466.504000000001</v>
          </cell>
          <cell r="AG122">
            <v>3262256.824</v>
          </cell>
          <cell r="AH122">
            <v>1079.7</v>
          </cell>
          <cell r="AI122">
            <v>30.170374899999999</v>
          </cell>
          <cell r="AJ122">
            <v>-29.475468899999999</v>
          </cell>
          <cell r="AK122" t="str">
            <v>1Ari/Ven 116</v>
          </cell>
          <cell r="AL122">
            <v>-29.475468899999999</v>
          </cell>
          <cell r="AM122">
            <v>30.170374899999999</v>
          </cell>
          <cell r="AN122">
            <v>1079.7</v>
          </cell>
          <cell r="AO122" t="str">
            <v>-29 28,52813'</v>
          </cell>
          <cell r="AP122" t="str">
            <v>30 10,22249'</v>
          </cell>
          <cell r="AQ122" t="str">
            <v>1Ari/Ven 116</v>
          </cell>
          <cell r="AR122" t="str">
            <v>36J</v>
          </cell>
          <cell r="AS122">
            <v>225607.497</v>
          </cell>
          <cell r="AT122">
            <v>6735998.9649999999</v>
          </cell>
          <cell r="AU122">
            <v>1079.7</v>
          </cell>
          <cell r="AV122">
            <v>515.09485096257913</v>
          </cell>
          <cell r="AW122">
            <v>514.87</v>
          </cell>
          <cell r="AX122">
            <v>44517.299999999996</v>
          </cell>
          <cell r="AY122">
            <v>-4.3</v>
          </cell>
          <cell r="AZ122">
            <v>-4.3</v>
          </cell>
          <cell r="BA122" t="str">
            <v>225607,497,6735998,965</v>
          </cell>
          <cell r="BB122" t="str">
            <v xml:space="preserve">-text 225607,497,6735998,965 10 0 1Ari/Ven 116 </v>
          </cell>
          <cell r="BC122">
            <v>0</v>
          </cell>
          <cell r="BQ122">
            <v>0</v>
          </cell>
          <cell r="BR122">
            <v>0</v>
          </cell>
          <cell r="BS122">
            <v>0</v>
          </cell>
          <cell r="BT122">
            <v>0</v>
          </cell>
          <cell r="BU122">
            <v>0</v>
          </cell>
          <cell r="BV122">
            <v>19776.376569267723</v>
          </cell>
          <cell r="BW122">
            <v>0</v>
          </cell>
          <cell r="BX122">
            <v>0</v>
          </cell>
          <cell r="BY122"/>
          <cell r="BZ122"/>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row>
        <row r="123">
          <cell r="A123" t="str">
            <v>1Ari/Ven 117</v>
          </cell>
          <cell r="B123">
            <v>45069.705999999998</v>
          </cell>
          <cell r="C123">
            <v>0</v>
          </cell>
          <cell r="D123">
            <v>0</v>
          </cell>
          <cell r="E123">
            <v>0</v>
          </cell>
          <cell r="F123">
            <v>-80158.929999999993</v>
          </cell>
          <cell r="G123">
            <v>-3261843.9240000001</v>
          </cell>
          <cell r="H123">
            <v>1093.825</v>
          </cell>
          <cell r="I123">
            <v>423.13200000000001</v>
          </cell>
          <cell r="J123">
            <v>423.13240802029134</v>
          </cell>
          <cell r="K123">
            <v>45179.454657022754</v>
          </cell>
          <cell r="L123">
            <v>-33.846299999999999</v>
          </cell>
          <cell r="M123">
            <v>109.7597</v>
          </cell>
          <cell r="N123">
            <v>0</v>
          </cell>
          <cell r="O123" t="str">
            <v>c:\users\public\documents\pls\pls_cadd\projects\ariadne venus 1 line\ariadne venus existing\518c ic-3ber.330</v>
          </cell>
          <cell r="P123" t="str">
            <v>518C 0° - 45° Angle Strain 3 bersfort</v>
          </cell>
          <cell r="Q123">
            <v>40.65</v>
          </cell>
          <cell r="R123">
            <v>33</v>
          </cell>
          <cell r="S123">
            <v>0</v>
          </cell>
          <cell r="T123">
            <v>0</v>
          </cell>
          <cell r="U123" t="str">
            <v>1Ari/Ven 117</v>
          </cell>
          <cell r="V123" t="str">
            <v>Existing structure</v>
          </cell>
          <cell r="W123" t="str">
            <v>Existing</v>
          </cell>
          <cell r="X123" t="str">
            <v>Existing</v>
          </cell>
          <cell r="Y123">
            <v>0</v>
          </cell>
          <cell r="Z123">
            <v>0</v>
          </cell>
          <cell r="AA123">
            <v>0</v>
          </cell>
          <cell r="AB123">
            <v>0</v>
          </cell>
          <cell r="AC123">
            <v>0</v>
          </cell>
          <cell r="AD123">
            <v>0</v>
          </cell>
          <cell r="AE123">
            <v>0</v>
          </cell>
          <cell r="AF123">
            <v>80158.929999999993</v>
          </cell>
          <cell r="AG123">
            <v>3261843.9240000001</v>
          </cell>
          <cell r="AH123">
            <v>1093.825</v>
          </cell>
          <cell r="AI123">
            <v>30.173576000000001</v>
          </cell>
          <cell r="AJ123">
            <v>-29.471764</v>
          </cell>
          <cell r="AK123" t="str">
            <v>1Ari/Ven 117</v>
          </cell>
          <cell r="AL123">
            <v>-29.471764</v>
          </cell>
          <cell r="AM123">
            <v>30.173576000000001</v>
          </cell>
          <cell r="AN123">
            <v>1093.825</v>
          </cell>
          <cell r="AO123" t="str">
            <v>-29 28,30584'</v>
          </cell>
          <cell r="AP123" t="str">
            <v>30 10,41456'</v>
          </cell>
          <cell r="AQ123" t="str">
            <v>1Ari/Ven 117</v>
          </cell>
          <cell r="AR123" t="str">
            <v>36J</v>
          </cell>
          <cell r="AS123">
            <v>225908.065</v>
          </cell>
          <cell r="AT123">
            <v>6736417.273</v>
          </cell>
          <cell r="AU123">
            <v>1093.825</v>
          </cell>
          <cell r="AV123">
            <v>423.32516100539027</v>
          </cell>
          <cell r="AW123">
            <v>423.13</v>
          </cell>
          <cell r="AX123">
            <v>45032.17</v>
          </cell>
          <cell r="AY123">
            <v>14.13</v>
          </cell>
          <cell r="AZ123">
            <v>15.77</v>
          </cell>
          <cell r="BA123" t="str">
            <v>225908,065,6736417,273</v>
          </cell>
          <cell r="BB123" t="str">
            <v xml:space="preserve">-text 225908,065,6736417,273 10 0 1Ari/Ven 117 </v>
          </cell>
          <cell r="BQ123">
            <v>0</v>
          </cell>
          <cell r="BR123">
            <v>0</v>
          </cell>
          <cell r="BS123">
            <v>0</v>
          </cell>
          <cell r="BT123">
            <v>0</v>
          </cell>
          <cell r="BU123">
            <v>0</v>
          </cell>
          <cell r="BV123">
            <v>19776.376569267723</v>
          </cell>
          <cell r="BW123">
            <v>0</v>
          </cell>
          <cell r="BX123">
            <v>0</v>
          </cell>
          <cell r="BY123"/>
          <cell r="BZ123"/>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row>
        <row r="124">
          <cell r="A124" t="str">
            <v>1Ari/Ven 118</v>
          </cell>
          <cell r="B124">
            <v>45492.838000000003</v>
          </cell>
          <cell r="C124">
            <v>0</v>
          </cell>
          <cell r="D124">
            <v>0</v>
          </cell>
          <cell r="E124">
            <v>0</v>
          </cell>
          <cell r="F124">
            <v>-80137.990999999995</v>
          </cell>
          <cell r="G124">
            <v>-3261421.31</v>
          </cell>
          <cell r="H124">
            <v>1111.3</v>
          </cell>
          <cell r="I124">
            <v>515.625</v>
          </cell>
          <cell r="J124">
            <v>515.6247737825023</v>
          </cell>
          <cell r="K124">
            <v>45695.079430805257</v>
          </cell>
          <cell r="L124">
            <v>0</v>
          </cell>
          <cell r="M124">
            <v>92.836600000000004</v>
          </cell>
          <cell r="N124">
            <v>0</v>
          </cell>
          <cell r="O124" t="str">
            <v>c:\users\public\documents\pls\pls_cadd\projects\ariadne venus 1 line\ariadne venus existing\520b ic-3ber.285</v>
          </cell>
          <cell r="P124" t="str">
            <v>520B 3 Bersfort 400KV GUYED V SUSPENSION STRUCTURE, COMPOSITE 18M</v>
          </cell>
          <cell r="Q124">
            <v>34.51</v>
          </cell>
          <cell r="R124">
            <v>28.5</v>
          </cell>
          <cell r="S124">
            <v>0</v>
          </cell>
          <cell r="T124">
            <v>0</v>
          </cell>
          <cell r="U124" t="str">
            <v>1Ari/Ven 118</v>
          </cell>
          <cell r="V124" t="str">
            <v>Existing structure</v>
          </cell>
          <cell r="W124" t="str">
            <v>Existing</v>
          </cell>
          <cell r="X124" t="str">
            <v>Existing</v>
          </cell>
          <cell r="Y124">
            <v>0</v>
          </cell>
          <cell r="Z124">
            <v>0</v>
          </cell>
          <cell r="AA124">
            <v>0</v>
          </cell>
          <cell r="AB124">
            <v>0</v>
          </cell>
          <cell r="AC124">
            <v>0</v>
          </cell>
          <cell r="AD124">
            <v>0</v>
          </cell>
          <cell r="AE124">
            <v>0</v>
          </cell>
          <cell r="AF124">
            <v>80137.990999999995</v>
          </cell>
          <cell r="AG124">
            <v>3261421.31</v>
          </cell>
          <cell r="AH124">
            <v>1111.3</v>
          </cell>
          <cell r="AI124">
            <v>30.1738228</v>
          </cell>
          <cell r="AJ124">
            <v>-29.467953000000001</v>
          </cell>
          <cell r="AK124" t="str">
            <v>1Ari/Ven 118</v>
          </cell>
          <cell r="AL124">
            <v>-29.467953000000001</v>
          </cell>
          <cell r="AM124">
            <v>30.1738228</v>
          </cell>
          <cell r="AN124">
            <v>1111.3</v>
          </cell>
          <cell r="AO124" t="str">
            <v>-29 28,07718'</v>
          </cell>
          <cell r="AP124" t="str">
            <v>30 10,42937'</v>
          </cell>
          <cell r="AQ124" t="str">
            <v>1Ari/Ven 118</v>
          </cell>
          <cell r="AR124" t="str">
            <v>36J</v>
          </cell>
          <cell r="AS124">
            <v>225921.747</v>
          </cell>
          <cell r="AT124">
            <v>6736840.3770000003</v>
          </cell>
          <cell r="AU124">
            <v>1111.3</v>
          </cell>
          <cell r="AV124">
            <v>515.85448317230055</v>
          </cell>
          <cell r="AW124">
            <v>515.62</v>
          </cell>
          <cell r="AX124">
            <v>45455.299999999996</v>
          </cell>
          <cell r="AY124">
            <v>12.97</v>
          </cell>
          <cell r="AZ124">
            <v>11.33</v>
          </cell>
          <cell r="BA124" t="str">
            <v>225921,747,6736840,377</v>
          </cell>
          <cell r="BB124" t="str">
            <v xml:space="preserve">-text 225921,747,6736840,377 10 0 1Ari/Ven 118 </v>
          </cell>
          <cell r="BC124">
            <v>0</v>
          </cell>
          <cell r="BQ124">
            <v>0</v>
          </cell>
          <cell r="BR124">
            <v>0</v>
          </cell>
          <cell r="BS124">
            <v>0</v>
          </cell>
          <cell r="BT124">
            <v>0</v>
          </cell>
          <cell r="BU124">
            <v>0</v>
          </cell>
          <cell r="BV124">
            <v>19776.376569267723</v>
          </cell>
          <cell r="BW124">
            <v>0</v>
          </cell>
          <cell r="BX124">
            <v>0</v>
          </cell>
          <cell r="BY124"/>
          <cell r="BZ124"/>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row>
        <row r="125">
          <cell r="A125" t="str">
            <v>1Ari/Ven 119</v>
          </cell>
          <cell r="B125">
            <v>46008.463000000003</v>
          </cell>
          <cell r="C125">
            <v>0</v>
          </cell>
          <cell r="D125">
            <v>0</v>
          </cell>
          <cell r="E125">
            <v>0</v>
          </cell>
          <cell r="F125">
            <v>-80112.474000000002</v>
          </cell>
          <cell r="G125">
            <v>-3260906.3169999998</v>
          </cell>
          <cell r="H125">
            <v>1135.7</v>
          </cell>
          <cell r="I125">
            <v>469.21499999999997</v>
          </cell>
          <cell r="J125">
            <v>469.21494481813556</v>
          </cell>
          <cell r="K125">
            <v>46164.294375623394</v>
          </cell>
          <cell r="L125">
            <v>0</v>
          </cell>
          <cell r="M125">
            <v>92.836600000000004</v>
          </cell>
          <cell r="N125">
            <v>0</v>
          </cell>
          <cell r="O125" t="str">
            <v>c:\users\public\documents\pls\pls_cadd\projects\ariadne venus 1 line\ariadne venus existing\520b ic-3ber.300</v>
          </cell>
          <cell r="P125" t="str">
            <v>520B 3 Bersfort 400KV GUYED V SUSPENSION STRUCTURE, COMPOSITE 18M</v>
          </cell>
          <cell r="Q125">
            <v>36.01</v>
          </cell>
          <cell r="R125">
            <v>30</v>
          </cell>
          <cell r="S125">
            <v>0</v>
          </cell>
          <cell r="T125">
            <v>0</v>
          </cell>
          <cell r="U125" t="str">
            <v>1Ari/Ven 119</v>
          </cell>
          <cell r="V125" t="str">
            <v>Existing structure</v>
          </cell>
          <cell r="W125" t="str">
            <v>Existing</v>
          </cell>
          <cell r="X125" t="str">
            <v>Existing</v>
          </cell>
          <cell r="Y125">
            <v>0</v>
          </cell>
          <cell r="Z125">
            <v>0</v>
          </cell>
          <cell r="AA125">
            <v>0</v>
          </cell>
          <cell r="AB125">
            <v>0</v>
          </cell>
          <cell r="AC125">
            <v>0</v>
          </cell>
          <cell r="AD125">
            <v>0</v>
          </cell>
          <cell r="AE125">
            <v>0</v>
          </cell>
          <cell r="AF125">
            <v>80112.474000000002</v>
          </cell>
          <cell r="AG125">
            <v>3260906.3169999998</v>
          </cell>
          <cell r="AH125">
            <v>1135.7</v>
          </cell>
          <cell r="AI125">
            <v>30.1741235</v>
          </cell>
          <cell r="AJ125">
            <v>-29.463308999999999</v>
          </cell>
          <cell r="AK125" t="str">
            <v>1Ari/Ven 119</v>
          </cell>
          <cell r="AL125">
            <v>-29.463308999999999</v>
          </cell>
          <cell r="AM125">
            <v>30.1741235</v>
          </cell>
          <cell r="AN125">
            <v>1135.7</v>
          </cell>
          <cell r="AO125" t="str">
            <v>-29 27,79854'</v>
          </cell>
          <cell r="AP125" t="str">
            <v>30 10,44741'</v>
          </cell>
          <cell r="AQ125" t="str">
            <v>1Ari/Ven 119</v>
          </cell>
          <cell r="AR125" t="str">
            <v>36J</v>
          </cell>
          <cell r="AS125">
            <v>225938.41899999999</v>
          </cell>
          <cell r="AT125">
            <v>6737355.9620000003</v>
          </cell>
          <cell r="AU125">
            <v>1135.7</v>
          </cell>
          <cell r="AV125">
            <v>469.42324747227048</v>
          </cell>
          <cell r="AW125">
            <v>469.21</v>
          </cell>
          <cell r="AX125">
            <v>45970.92</v>
          </cell>
          <cell r="AY125">
            <v>25.9</v>
          </cell>
          <cell r="AZ125">
            <v>25.9</v>
          </cell>
          <cell r="BA125" t="str">
            <v>225938,419,6737355,962</v>
          </cell>
          <cell r="BB125" t="str">
            <v xml:space="preserve">-text 225938,419,6737355,962 10 0 1Ari/Ven 119 </v>
          </cell>
          <cell r="BC125">
            <v>0</v>
          </cell>
          <cell r="BQ125">
            <v>0</v>
          </cell>
          <cell r="BR125">
            <v>0</v>
          </cell>
          <cell r="BS125">
            <v>0</v>
          </cell>
          <cell r="BT125">
            <v>0</v>
          </cell>
          <cell r="BU125">
            <v>0</v>
          </cell>
          <cell r="BV125">
            <v>19776.376569267723</v>
          </cell>
          <cell r="BW125">
            <v>0</v>
          </cell>
          <cell r="BX125">
            <v>0</v>
          </cell>
          <cell r="BY125"/>
          <cell r="BZ125"/>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row>
        <row r="126">
          <cell r="A126" t="str">
            <v>1Ari/Ven 120</v>
          </cell>
          <cell r="B126">
            <v>46477.678</v>
          </cell>
          <cell r="C126">
            <v>0</v>
          </cell>
          <cell r="D126">
            <v>0</v>
          </cell>
          <cell r="E126">
            <v>0</v>
          </cell>
          <cell r="F126">
            <v>-80089.252999999997</v>
          </cell>
          <cell r="G126">
            <v>-3260437.6770000001</v>
          </cell>
          <cell r="H126">
            <v>1186.9649999999999</v>
          </cell>
          <cell r="I126">
            <v>295.33800000000002</v>
          </cell>
          <cell r="J126">
            <v>295.33783841755087</v>
          </cell>
          <cell r="K126">
            <v>46459.632214040947</v>
          </cell>
          <cell r="L126">
            <v>0</v>
          </cell>
          <cell r="M126">
            <v>92.836600000000004</v>
          </cell>
          <cell r="N126">
            <v>0</v>
          </cell>
          <cell r="O126" t="str">
            <v>c:\users\public\documents\pls\pls_cadd\projects\ariadne venus 1 line\ariadne venus existing\520b ic-3ber.285</v>
          </cell>
          <cell r="P126" t="str">
            <v>520B 3 Bersfort 400KV GUYED V SUSPENSION STRUCTURE, COMPOSITE 18M</v>
          </cell>
          <cell r="Q126">
            <v>34.51</v>
          </cell>
          <cell r="R126">
            <v>28.5</v>
          </cell>
          <cell r="S126">
            <v>0</v>
          </cell>
          <cell r="T126">
            <v>0</v>
          </cell>
          <cell r="U126" t="str">
            <v>1Ari/Ven 120</v>
          </cell>
          <cell r="V126" t="str">
            <v>Existing structure</v>
          </cell>
          <cell r="W126" t="str">
            <v>Existing</v>
          </cell>
          <cell r="X126" t="str">
            <v>Existing</v>
          </cell>
          <cell r="Y126">
            <v>0</v>
          </cell>
          <cell r="Z126">
            <v>0</v>
          </cell>
          <cell r="AA126">
            <v>0</v>
          </cell>
          <cell r="AB126">
            <v>0</v>
          </cell>
          <cell r="AC126">
            <v>0</v>
          </cell>
          <cell r="AD126">
            <v>0</v>
          </cell>
          <cell r="AE126">
            <v>0</v>
          </cell>
          <cell r="AF126">
            <v>80089.252999999997</v>
          </cell>
          <cell r="AG126">
            <v>3260437.6770000001</v>
          </cell>
          <cell r="AH126">
            <v>1186.9649999999999</v>
          </cell>
          <cell r="AI126">
            <v>30.1743971</v>
          </cell>
          <cell r="AJ126">
            <v>-29.459083</v>
          </cell>
          <cell r="AK126" t="str">
            <v>1Ari/Ven 120</v>
          </cell>
          <cell r="AL126">
            <v>-29.459083</v>
          </cell>
          <cell r="AM126">
            <v>30.1743971</v>
          </cell>
          <cell r="AN126">
            <v>1186.9649999999999</v>
          </cell>
          <cell r="AO126" t="str">
            <v>-29 27,54498'</v>
          </cell>
          <cell r="AP126" t="str">
            <v>30 10,46383'</v>
          </cell>
          <cell r="AQ126" t="str">
            <v>1Ari/Ven 120</v>
          </cell>
          <cell r="AR126" t="str">
            <v>36J</v>
          </cell>
          <cell r="AS126">
            <v>225953.59099999999</v>
          </cell>
          <cell r="AT126">
            <v>6737825.1399999997</v>
          </cell>
          <cell r="AU126">
            <v>1186.9649999999999</v>
          </cell>
          <cell r="AV126">
            <v>295.47105118680548</v>
          </cell>
          <cell r="AW126">
            <v>295.33999999999997</v>
          </cell>
          <cell r="AX126">
            <v>46440.13</v>
          </cell>
          <cell r="AY126">
            <v>49.76</v>
          </cell>
          <cell r="AZ126">
            <v>49.76</v>
          </cell>
          <cell r="BA126" t="str">
            <v>225953,591,6737825,14</v>
          </cell>
          <cell r="BB126" t="str">
            <v xml:space="preserve">-text 225953,591,6737825,14 10 0 1Ari/Ven 120 </v>
          </cell>
          <cell r="BQ126">
            <v>0</v>
          </cell>
          <cell r="BR126">
            <v>0</v>
          </cell>
          <cell r="BS126">
            <v>0</v>
          </cell>
          <cell r="BT126">
            <v>0</v>
          </cell>
          <cell r="BU126">
            <v>0</v>
          </cell>
          <cell r="BV126">
            <v>19776.376569267723</v>
          </cell>
          <cell r="BW126">
            <v>0</v>
          </cell>
          <cell r="BX126">
            <v>0</v>
          </cell>
          <cell r="BY126"/>
          <cell r="BZ126"/>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row>
        <row r="127">
          <cell r="A127" t="str">
            <v>1Ari/Ven 121</v>
          </cell>
          <cell r="B127">
            <v>46773.016000000003</v>
          </cell>
          <cell r="C127">
            <v>0</v>
          </cell>
          <cell r="D127">
            <v>0</v>
          </cell>
          <cell r="E127">
            <v>0</v>
          </cell>
          <cell r="F127">
            <v>-80074.638000000006</v>
          </cell>
          <cell r="G127">
            <v>-3260142.7009999999</v>
          </cell>
          <cell r="H127">
            <v>1213.559</v>
          </cell>
          <cell r="I127">
            <v>466.32600000000002</v>
          </cell>
          <cell r="J127">
            <v>466.32635348422684</v>
          </cell>
          <cell r="K127">
            <v>46925.958567525173</v>
          </cell>
          <cell r="L127">
            <v>0</v>
          </cell>
          <cell r="M127">
            <v>92.836600000000004</v>
          </cell>
          <cell r="N127">
            <v>0</v>
          </cell>
          <cell r="O127" t="str">
            <v>c:\users\public\documents\pls\pls_cadd\projects\ariadne venus 1 line\ariadne venus existing\520b ic-3ber.210</v>
          </cell>
          <cell r="P127" t="str">
            <v>520B 3 Bersfort 400KV GUYED V SUSPENSION STRUCTURE, COMPOSITE 18M</v>
          </cell>
          <cell r="Q127">
            <v>27.01</v>
          </cell>
          <cell r="R127">
            <v>21</v>
          </cell>
          <cell r="S127">
            <v>0</v>
          </cell>
          <cell r="T127">
            <v>0</v>
          </cell>
          <cell r="U127" t="str">
            <v>1Ari/Ven 121</v>
          </cell>
          <cell r="V127" t="str">
            <v>Existing structure</v>
          </cell>
          <cell r="W127" t="str">
            <v>Existing</v>
          </cell>
          <cell r="X127" t="str">
            <v>Existing</v>
          </cell>
          <cell r="Y127">
            <v>0</v>
          </cell>
          <cell r="Z127">
            <v>0</v>
          </cell>
          <cell r="AA127">
            <v>0</v>
          </cell>
          <cell r="AB127">
            <v>0</v>
          </cell>
          <cell r="AC127">
            <v>0</v>
          </cell>
          <cell r="AD127">
            <v>0</v>
          </cell>
          <cell r="AE127">
            <v>0</v>
          </cell>
          <cell r="AF127">
            <v>80074.638000000006</v>
          </cell>
          <cell r="AG127">
            <v>3260142.7009999999</v>
          </cell>
          <cell r="AH127">
            <v>1213.559</v>
          </cell>
          <cell r="AI127">
            <v>30.174569200000001</v>
          </cell>
          <cell r="AJ127">
            <v>-29.456423000000001</v>
          </cell>
          <cell r="AK127" t="str">
            <v>1Ari/Ven 121</v>
          </cell>
          <cell r="AL127">
            <v>-29.456423000000001</v>
          </cell>
          <cell r="AM127">
            <v>30.174569200000001</v>
          </cell>
          <cell r="AN127">
            <v>1213.559</v>
          </cell>
          <cell r="AO127" t="str">
            <v>-29 27,38538'</v>
          </cell>
          <cell r="AP127" t="str">
            <v>30 10,47415'</v>
          </cell>
          <cell r="AQ127" t="str">
            <v>1Ari/Ven 121</v>
          </cell>
          <cell r="AR127" t="str">
            <v>36J</v>
          </cell>
          <cell r="AS127">
            <v>225963.13099999999</v>
          </cell>
          <cell r="AT127">
            <v>6738120.4570000004</v>
          </cell>
          <cell r="AU127">
            <v>1213.559</v>
          </cell>
          <cell r="AV127">
            <v>466.5338797869187</v>
          </cell>
          <cell r="AW127">
            <v>466.33</v>
          </cell>
          <cell r="AX127">
            <v>46735.469999999994</v>
          </cell>
          <cell r="AY127">
            <v>19.09</v>
          </cell>
          <cell r="AZ127">
            <v>19.09</v>
          </cell>
          <cell r="BA127" t="str">
            <v>225963,131,6738120,457</v>
          </cell>
          <cell r="BB127" t="str">
            <v xml:space="preserve">-text 225963,131,6738120,457 10 0 1Ari/Ven 121 </v>
          </cell>
          <cell r="BC127">
            <v>0</v>
          </cell>
          <cell r="BQ127">
            <v>0</v>
          </cell>
          <cell r="BR127">
            <v>0</v>
          </cell>
          <cell r="BS127">
            <v>0</v>
          </cell>
          <cell r="BT127">
            <v>0</v>
          </cell>
          <cell r="BU127">
            <v>0</v>
          </cell>
          <cell r="BV127">
            <v>19776.376569267723</v>
          </cell>
          <cell r="BW127">
            <v>0</v>
          </cell>
          <cell r="BX127">
            <v>0</v>
          </cell>
          <cell r="BY127"/>
          <cell r="BZ127"/>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row>
        <row r="128">
          <cell r="A128" t="str">
            <v>1Ari/Ven 122</v>
          </cell>
          <cell r="B128">
            <v>47239.341999999997</v>
          </cell>
          <cell r="C128">
            <v>0</v>
          </cell>
          <cell r="D128">
            <v>0</v>
          </cell>
          <cell r="E128">
            <v>0</v>
          </cell>
          <cell r="F128">
            <v>-80051.561000000002</v>
          </cell>
          <cell r="G128">
            <v>-3259676.946</v>
          </cell>
          <cell r="H128">
            <v>1192.231</v>
          </cell>
          <cell r="I128">
            <v>649.96799999999996</v>
          </cell>
          <cell r="J128">
            <v>649.96841241688367</v>
          </cell>
          <cell r="K128">
            <v>47575.926979942058</v>
          </cell>
          <cell r="L128">
            <v>0</v>
          </cell>
          <cell r="M128">
            <v>92.836600000000004</v>
          </cell>
          <cell r="N128">
            <v>0</v>
          </cell>
          <cell r="O128" t="str">
            <v>c:\users\public\documents\pls\pls_cadd\projects\ariadne venus 1 line\ariadne venus existing\520b ic-3ber.195</v>
          </cell>
          <cell r="P128" t="str">
            <v>520B 3 Bersfort 400KV GUYED V SUSPENSION STRUCTURE, COMPOSITE 18M</v>
          </cell>
          <cell r="Q128">
            <v>25.51</v>
          </cell>
          <cell r="R128">
            <v>19.5</v>
          </cell>
          <cell r="S128">
            <v>0</v>
          </cell>
          <cell r="T128">
            <v>0</v>
          </cell>
          <cell r="U128" t="str">
            <v>1Ari/Ven 122</v>
          </cell>
          <cell r="V128" t="str">
            <v>Existing structure</v>
          </cell>
          <cell r="W128" t="str">
            <v>Existing</v>
          </cell>
          <cell r="X128" t="str">
            <v>Existing</v>
          </cell>
          <cell r="Y128">
            <v>0</v>
          </cell>
          <cell r="Z128">
            <v>0</v>
          </cell>
          <cell r="AA128">
            <v>0</v>
          </cell>
          <cell r="AB128">
            <v>0</v>
          </cell>
          <cell r="AC128">
            <v>0</v>
          </cell>
          <cell r="AD128">
            <v>0</v>
          </cell>
          <cell r="AE128">
            <v>0</v>
          </cell>
          <cell r="AF128">
            <v>80051.561000000002</v>
          </cell>
          <cell r="AG128">
            <v>3259676.946</v>
          </cell>
          <cell r="AH128">
            <v>1192.231</v>
          </cell>
          <cell r="AI128">
            <v>30.174841099999998</v>
          </cell>
          <cell r="AJ128">
            <v>-29.452223</v>
          </cell>
          <cell r="AK128" t="str">
            <v>1Ari/Ven 122</v>
          </cell>
          <cell r="AL128">
            <v>-29.452223</v>
          </cell>
          <cell r="AM128">
            <v>30.174841099999998</v>
          </cell>
          <cell r="AN128">
            <v>1192.231</v>
          </cell>
          <cell r="AO128" t="str">
            <v>-29 27,13338'</v>
          </cell>
          <cell r="AP128" t="str">
            <v>30 10,49047'</v>
          </cell>
          <cell r="AQ128" t="str">
            <v>1Ari/Ven 122</v>
          </cell>
          <cell r="AR128" t="str">
            <v>36J</v>
          </cell>
          <cell r="AS128">
            <v>225978.21400000001</v>
          </cell>
          <cell r="AT128">
            <v>6738586.7470000004</v>
          </cell>
          <cell r="AU128">
            <v>1192.231</v>
          </cell>
          <cell r="AV128">
            <v>650.25889539835589</v>
          </cell>
          <cell r="AW128">
            <v>649.97</v>
          </cell>
          <cell r="AX128">
            <v>47201.799999999996</v>
          </cell>
          <cell r="AY128">
            <v>-22.83</v>
          </cell>
          <cell r="AZ128">
            <v>-22.83</v>
          </cell>
          <cell r="BA128" t="str">
            <v>225978,214,6738586,747</v>
          </cell>
          <cell r="BB128" t="str">
            <v xml:space="preserve">-text 225978,214,6738586,747 10 0 1Ari/Ven 122 </v>
          </cell>
          <cell r="BC128">
            <v>0</v>
          </cell>
          <cell r="BQ128">
            <v>0</v>
          </cell>
          <cell r="BR128">
            <v>0</v>
          </cell>
          <cell r="BS128">
            <v>0</v>
          </cell>
          <cell r="BT128">
            <v>0</v>
          </cell>
          <cell r="BU128">
            <v>0</v>
          </cell>
          <cell r="BV128">
            <v>19776.376569267723</v>
          </cell>
          <cell r="BW128">
            <v>0</v>
          </cell>
          <cell r="BX128">
            <v>0</v>
          </cell>
          <cell r="BY128"/>
          <cell r="BZ128"/>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v>0</v>
          </cell>
          <cell r="CY128">
            <v>0</v>
          </cell>
          <cell r="CZ128">
            <v>0</v>
          </cell>
          <cell r="DA128">
            <v>0</v>
          </cell>
          <cell r="DB128">
            <v>0</v>
          </cell>
          <cell r="DC128">
            <v>0</v>
          </cell>
          <cell r="DD128">
            <v>0</v>
          </cell>
          <cell r="DE128">
            <v>0</v>
          </cell>
          <cell r="DF128">
            <v>0</v>
          </cell>
          <cell r="DG128">
            <v>0</v>
          </cell>
          <cell r="DH128">
            <v>0</v>
          </cell>
          <cell r="DI128">
            <v>0</v>
          </cell>
          <cell r="DJ128">
            <v>0</v>
          </cell>
        </row>
        <row r="129">
          <cell r="A129" t="str">
            <v>1Ari/Ven 123</v>
          </cell>
          <cell r="B129">
            <v>47889.31</v>
          </cell>
          <cell r="C129">
            <v>0</v>
          </cell>
          <cell r="D129">
            <v>0</v>
          </cell>
          <cell r="E129">
            <v>0</v>
          </cell>
          <cell r="F129">
            <v>-80019.395000000004</v>
          </cell>
          <cell r="G129">
            <v>-3259027.7740000002</v>
          </cell>
          <cell r="H129">
            <v>1223.9000000000001</v>
          </cell>
          <cell r="I129">
            <v>411.12099999999998</v>
          </cell>
          <cell r="J129">
            <v>411.12127286384418</v>
          </cell>
          <cell r="K129">
            <v>47987.0482528059</v>
          </cell>
          <cell r="L129">
            <v>34.7468</v>
          </cell>
          <cell r="M129">
            <v>110.21</v>
          </cell>
          <cell r="N129">
            <v>0</v>
          </cell>
          <cell r="O129" t="str">
            <v>c:\users\public\documents\pls\pls_cadd\projects\ariadne venus 1 line\ariadne venus existing\518c ic-3ber.190</v>
          </cell>
          <cell r="P129" t="str">
            <v>518C 0° - 45° Angle Strain 3 bersfort</v>
          </cell>
          <cell r="Q129">
            <v>26.65</v>
          </cell>
          <cell r="R129">
            <v>19</v>
          </cell>
          <cell r="S129">
            <v>0</v>
          </cell>
          <cell r="T129">
            <v>0</v>
          </cell>
          <cell r="U129" t="str">
            <v>1Ari/Ven 123</v>
          </cell>
          <cell r="V129" t="str">
            <v>Existing structure</v>
          </cell>
          <cell r="W129" t="str">
            <v>Existing</v>
          </cell>
          <cell r="X129" t="str">
            <v>Existing</v>
          </cell>
          <cell r="Y129">
            <v>0</v>
          </cell>
          <cell r="Z129">
            <v>0</v>
          </cell>
          <cell r="AA129">
            <v>0</v>
          </cell>
          <cell r="AB129">
            <v>0</v>
          </cell>
          <cell r="AC129">
            <v>0</v>
          </cell>
          <cell r="AD129">
            <v>0</v>
          </cell>
          <cell r="AE129">
            <v>0</v>
          </cell>
          <cell r="AF129">
            <v>80019.395000000004</v>
          </cell>
          <cell r="AG129">
            <v>3259027.7740000002</v>
          </cell>
          <cell r="AH129">
            <v>1223.9000000000001</v>
          </cell>
          <cell r="AI129">
            <v>30.175219999999999</v>
          </cell>
          <cell r="AJ129">
            <v>-29.446369000000001</v>
          </cell>
          <cell r="AK129" t="str">
            <v>1Ari/Ven 123</v>
          </cell>
          <cell r="AL129">
            <v>-29.446369000000001</v>
          </cell>
          <cell r="AM129">
            <v>30.175219999999999</v>
          </cell>
          <cell r="AN129">
            <v>1223.9000000000001</v>
          </cell>
          <cell r="AO129" t="str">
            <v>-29 26,78214'</v>
          </cell>
          <cell r="AP129" t="str">
            <v>30 10,51320'</v>
          </cell>
          <cell r="AQ129" t="str">
            <v>1Ari/Ven 123</v>
          </cell>
          <cell r="AR129" t="str">
            <v>36J</v>
          </cell>
          <cell r="AS129">
            <v>225999.236</v>
          </cell>
          <cell r="AT129">
            <v>6739236.6660000002</v>
          </cell>
          <cell r="AU129">
            <v>1223.9000000000001</v>
          </cell>
          <cell r="AV129">
            <v>411.30418561090136</v>
          </cell>
          <cell r="AW129">
            <v>411.12</v>
          </cell>
          <cell r="AX129">
            <v>47851.77</v>
          </cell>
          <cell r="AY129">
            <v>31.17</v>
          </cell>
          <cell r="AZ129">
            <v>32.81</v>
          </cell>
          <cell r="BA129" t="str">
            <v>225999,236,6739236,666</v>
          </cell>
          <cell r="BB129" t="str">
            <v xml:space="preserve">-text 225999,236,6739236,666 10 0 1Ari/Ven 123 </v>
          </cell>
          <cell r="BQ129">
            <v>0</v>
          </cell>
          <cell r="BR129">
            <v>0</v>
          </cell>
          <cell r="BS129">
            <v>0</v>
          </cell>
          <cell r="BT129">
            <v>0</v>
          </cell>
          <cell r="BU129">
            <v>0</v>
          </cell>
          <cell r="BV129">
            <v>19776.376569267723</v>
          </cell>
          <cell r="BW129">
            <v>0</v>
          </cell>
          <cell r="BX129">
            <v>0</v>
          </cell>
          <cell r="BY129"/>
          <cell r="BZ129"/>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row>
        <row r="130">
          <cell r="A130" t="str">
            <v>1Ari/Ven 124</v>
          </cell>
          <cell r="B130">
            <v>48300.432000000001</v>
          </cell>
          <cell r="C130">
            <v>0</v>
          </cell>
          <cell r="D130">
            <v>0</v>
          </cell>
          <cell r="E130">
            <v>0</v>
          </cell>
          <cell r="F130">
            <v>-79768.645999999993</v>
          </cell>
          <cell r="G130">
            <v>-3258701.9739999999</v>
          </cell>
          <cell r="H130">
            <v>1215.046</v>
          </cell>
          <cell r="I130">
            <v>407.87900000000002</v>
          </cell>
          <cell r="J130">
            <v>407.87931848756477</v>
          </cell>
          <cell r="K130">
            <v>48394.927571293461</v>
          </cell>
          <cell r="L130">
            <v>-45.002000000000002</v>
          </cell>
          <cell r="M130">
            <v>105.08240000000001</v>
          </cell>
          <cell r="N130">
            <v>0</v>
          </cell>
          <cell r="O130" t="str">
            <v>c:\users\public\documents\pls\pls_cadd\projects\ariadne venus 1 line\ariadne venus existing\518d ic-3ber.280</v>
          </cell>
          <cell r="P130" t="str">
            <v>518D 45° - 70° Angle Strain 3 bersfort</v>
          </cell>
          <cell r="Q130">
            <v>35.65</v>
          </cell>
          <cell r="R130">
            <v>28</v>
          </cell>
          <cell r="S130">
            <v>0</v>
          </cell>
          <cell r="T130">
            <v>0</v>
          </cell>
          <cell r="U130" t="str">
            <v>1Ari/Ven 124</v>
          </cell>
          <cell r="V130" t="str">
            <v>Existing structure</v>
          </cell>
          <cell r="W130" t="str">
            <v>Existing</v>
          </cell>
          <cell r="X130" t="str">
            <v>Existing</v>
          </cell>
          <cell r="Y130">
            <v>0</v>
          </cell>
          <cell r="Z130">
            <v>0</v>
          </cell>
          <cell r="AA130">
            <v>0</v>
          </cell>
          <cell r="AB130">
            <v>0</v>
          </cell>
          <cell r="AC130">
            <v>0</v>
          </cell>
          <cell r="AD130">
            <v>0</v>
          </cell>
          <cell r="AE130">
            <v>0</v>
          </cell>
          <cell r="AF130">
            <v>79768.645999999993</v>
          </cell>
          <cell r="AG130">
            <v>3258701.9739999999</v>
          </cell>
          <cell r="AH130">
            <v>1215.046</v>
          </cell>
          <cell r="AI130">
            <v>30.177828000000002</v>
          </cell>
          <cell r="AJ130">
            <v>-29.443446000000002</v>
          </cell>
          <cell r="AK130" t="str">
            <v>1Ari/Ven 124</v>
          </cell>
          <cell r="AL130">
            <v>-29.443446000000002</v>
          </cell>
          <cell r="AM130">
            <v>30.177828000000002</v>
          </cell>
          <cell r="AN130">
            <v>1215.046</v>
          </cell>
          <cell r="AO130" t="str">
            <v>-29 26,60676'</v>
          </cell>
          <cell r="AP130" t="str">
            <v>30 10,66968'</v>
          </cell>
          <cell r="AQ130" t="str">
            <v>1Ari/Ven 124</v>
          </cell>
          <cell r="AR130" t="str">
            <v>36J</v>
          </cell>
          <cell r="AS130">
            <v>226244.462</v>
          </cell>
          <cell r="AT130">
            <v>6739566.8710000003</v>
          </cell>
          <cell r="AU130">
            <v>1215.046</v>
          </cell>
          <cell r="AV130">
            <v>408.06559181190647</v>
          </cell>
          <cell r="AW130">
            <v>407.88</v>
          </cell>
          <cell r="AX130">
            <v>48262.89</v>
          </cell>
          <cell r="AY130">
            <v>0.15</v>
          </cell>
          <cell r="AZ130">
            <v>0.15</v>
          </cell>
          <cell r="BA130" t="str">
            <v>226244,462,6739566,871</v>
          </cell>
          <cell r="BB130" t="str">
            <v xml:space="preserve">-text 226244,462,6739566,871 10 0 1Ari/Ven 124 </v>
          </cell>
          <cell r="BQ130">
            <v>0</v>
          </cell>
          <cell r="BR130">
            <v>0</v>
          </cell>
          <cell r="BS130">
            <v>0</v>
          </cell>
          <cell r="BT130">
            <v>0</v>
          </cell>
          <cell r="BU130">
            <v>0</v>
          </cell>
          <cell r="BV130">
            <v>19776.376569267723</v>
          </cell>
          <cell r="BW130">
            <v>0</v>
          </cell>
          <cell r="BX130">
            <v>0</v>
          </cell>
          <cell r="BY130"/>
          <cell r="BZ130"/>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row>
        <row r="131">
          <cell r="A131" t="str">
            <v>1Ari/Ven 125</v>
          </cell>
          <cell r="B131">
            <v>48708.311000000002</v>
          </cell>
          <cell r="C131">
            <v>0</v>
          </cell>
          <cell r="D131">
            <v>0</v>
          </cell>
          <cell r="E131">
            <v>0</v>
          </cell>
          <cell r="F131">
            <v>-79821.311000000002</v>
          </cell>
          <cell r="G131">
            <v>-3258297.5090000001</v>
          </cell>
          <cell r="H131">
            <v>1212.5999999999999</v>
          </cell>
          <cell r="I131">
            <v>444.964</v>
          </cell>
          <cell r="J131">
            <v>444.9637090033882</v>
          </cell>
          <cell r="K131">
            <v>48839.891280296848</v>
          </cell>
          <cell r="L131">
            <v>0</v>
          </cell>
          <cell r="M131">
            <v>82.581400000000002</v>
          </cell>
          <cell r="N131">
            <v>0</v>
          </cell>
          <cell r="O131" t="str">
            <v>c:\users\public\documents\pls\pls_cadd\projects\ariadne venus 1 line\ariadne venus existing\524a ic-3ber.275</v>
          </cell>
          <cell r="P131" t="str">
            <v>524A Crossrope Suspension</v>
          </cell>
          <cell r="Q131">
            <v>36.5</v>
          </cell>
          <cell r="R131">
            <v>27.5</v>
          </cell>
          <cell r="S131">
            <v>0</v>
          </cell>
          <cell r="T131">
            <v>0</v>
          </cell>
          <cell r="U131" t="str">
            <v>1Ari/Ven 125</v>
          </cell>
          <cell r="V131" t="str">
            <v>Existing structure</v>
          </cell>
          <cell r="W131" t="str">
            <v>Existing</v>
          </cell>
          <cell r="X131" t="str">
            <v>Existing</v>
          </cell>
          <cell r="Y131">
            <v>0</v>
          </cell>
          <cell r="Z131">
            <v>0</v>
          </cell>
          <cell r="AA131">
            <v>0</v>
          </cell>
          <cell r="AB131">
            <v>0</v>
          </cell>
          <cell r="AC131">
            <v>0</v>
          </cell>
          <cell r="AD131">
            <v>0</v>
          </cell>
          <cell r="AE131">
            <v>0</v>
          </cell>
          <cell r="AF131">
            <v>79821.311000000002</v>
          </cell>
          <cell r="AG131">
            <v>3258297.5090000001</v>
          </cell>
          <cell r="AH131">
            <v>1212.5999999999999</v>
          </cell>
          <cell r="AI131">
            <v>30.1773147</v>
          </cell>
          <cell r="AJ131">
            <v>-29.439793999999999</v>
          </cell>
          <cell r="AK131" t="str">
            <v>1Ari/Ven 125</v>
          </cell>
          <cell r="AL131">
            <v>-29.439793999999999</v>
          </cell>
          <cell r="AM131">
            <v>30.1773147</v>
          </cell>
          <cell r="AN131">
            <v>1212.5999999999999</v>
          </cell>
          <cell r="AO131" t="str">
            <v>-29 26,38764'</v>
          </cell>
          <cell r="AP131" t="str">
            <v>30 10,63888'</v>
          </cell>
          <cell r="AQ131" t="str">
            <v>1Ari/Ven 125</v>
          </cell>
          <cell r="AR131" t="str">
            <v>36J</v>
          </cell>
          <cell r="AS131">
            <v>226184.837</v>
          </cell>
          <cell r="AT131">
            <v>6739970.557</v>
          </cell>
          <cell r="AU131">
            <v>1212.5999999999999</v>
          </cell>
          <cell r="AV131">
            <v>445.16255464342424</v>
          </cell>
          <cell r="AW131">
            <v>444.96</v>
          </cell>
          <cell r="AX131">
            <v>48670.77</v>
          </cell>
          <cell r="AY131">
            <v>-2.95</v>
          </cell>
          <cell r="AZ131">
            <v>-1.6</v>
          </cell>
          <cell r="BA131" t="str">
            <v>226184,837,6739970,557</v>
          </cell>
          <cell r="BB131" t="str">
            <v xml:space="preserve">-text 226184,837,6739970,557 10 0 1Ari/Ven 125 </v>
          </cell>
          <cell r="BC131">
            <v>0</v>
          </cell>
          <cell r="BQ131">
            <v>0</v>
          </cell>
          <cell r="BR131">
            <v>0</v>
          </cell>
          <cell r="BS131">
            <v>0</v>
          </cell>
          <cell r="BT131">
            <v>0</v>
          </cell>
          <cell r="BU131">
            <v>0</v>
          </cell>
          <cell r="BV131">
            <v>19776.376569267723</v>
          </cell>
          <cell r="BW131">
            <v>0</v>
          </cell>
          <cell r="BX131">
            <v>0</v>
          </cell>
          <cell r="BY131"/>
          <cell r="BZ131"/>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row>
        <row r="132">
          <cell r="A132" t="str">
            <v>1Ari/Ven 126</v>
          </cell>
          <cell r="B132">
            <v>49153.275000000001</v>
          </cell>
          <cell r="C132">
            <v>0</v>
          </cell>
          <cell r="D132">
            <v>0</v>
          </cell>
          <cell r="E132">
            <v>0</v>
          </cell>
          <cell r="F132">
            <v>-79878.763999999996</v>
          </cell>
          <cell r="G132">
            <v>-3257856.27</v>
          </cell>
          <cell r="H132">
            <v>1210.6669999999999</v>
          </cell>
          <cell r="I132">
            <v>391.79899999999998</v>
          </cell>
          <cell r="J132">
            <v>391.79961223055693</v>
          </cell>
          <cell r="K132">
            <v>49231.690892527404</v>
          </cell>
          <cell r="L132">
            <v>0</v>
          </cell>
          <cell r="M132">
            <v>82.581400000000002</v>
          </cell>
          <cell r="N132">
            <v>0</v>
          </cell>
          <cell r="O132" t="str">
            <v>c:\users\public\documents\pls\pls_cadd\projects\ariadne venus 1 line\ariadne venus existing\524a ic-3ber.275</v>
          </cell>
          <cell r="P132" t="str">
            <v>524A Crossrope Suspension</v>
          </cell>
          <cell r="Q132">
            <v>36.5</v>
          </cell>
          <cell r="R132">
            <v>27.5</v>
          </cell>
          <cell r="S132">
            <v>0</v>
          </cell>
          <cell r="T132">
            <v>0</v>
          </cell>
          <cell r="U132" t="str">
            <v>1Ari/Ven 126</v>
          </cell>
          <cell r="V132" t="str">
            <v>Existing structure</v>
          </cell>
          <cell r="W132" t="str">
            <v>Existing</v>
          </cell>
          <cell r="X132" t="str">
            <v>Existing</v>
          </cell>
          <cell r="Y132">
            <v>0</v>
          </cell>
          <cell r="Z132">
            <v>0</v>
          </cell>
          <cell r="AA132">
            <v>0</v>
          </cell>
          <cell r="AB132">
            <v>0</v>
          </cell>
          <cell r="AC132">
            <v>0</v>
          </cell>
          <cell r="AD132">
            <v>0</v>
          </cell>
          <cell r="AE132">
            <v>0</v>
          </cell>
          <cell r="AF132">
            <v>79878.763999999996</v>
          </cell>
          <cell r="AG132">
            <v>3257856.27</v>
          </cell>
          <cell r="AH132">
            <v>1210.6669999999999</v>
          </cell>
          <cell r="AI132">
            <v>30.1767547</v>
          </cell>
          <cell r="AJ132">
            <v>-29.43581</v>
          </cell>
          <cell r="AK132" t="str">
            <v>1Ari/Ven 126</v>
          </cell>
          <cell r="AL132">
            <v>-29.43581</v>
          </cell>
          <cell r="AM132">
            <v>30.1767547</v>
          </cell>
          <cell r="AN132">
            <v>1210.6669999999999</v>
          </cell>
          <cell r="AO132" t="str">
            <v>-29 26,14860'</v>
          </cell>
          <cell r="AP132" t="str">
            <v>30 10,60528'</v>
          </cell>
          <cell r="AQ132" t="str">
            <v>1Ari/Ven 126</v>
          </cell>
          <cell r="AR132" t="str">
            <v>36J</v>
          </cell>
          <cell r="AS132">
            <v>226119.78599999999</v>
          </cell>
          <cell r="AT132">
            <v>6740410.9409999996</v>
          </cell>
          <cell r="AU132">
            <v>1210.6669999999999</v>
          </cell>
          <cell r="AV132">
            <v>391.97523949606017</v>
          </cell>
          <cell r="AW132">
            <v>391.8</v>
          </cell>
          <cell r="AX132">
            <v>49115.729999999996</v>
          </cell>
          <cell r="AY132">
            <v>-1.93</v>
          </cell>
          <cell r="AZ132">
            <v>-1.93</v>
          </cell>
          <cell r="BA132" t="str">
            <v>226119,786,6740410,941</v>
          </cell>
          <cell r="BB132" t="str">
            <v xml:space="preserve">-text 226119,786,6740410,941 10 0 1Ari/Ven 126 </v>
          </cell>
          <cell r="BC132">
            <v>0</v>
          </cell>
          <cell r="BQ132">
            <v>0</v>
          </cell>
          <cell r="BR132">
            <v>0</v>
          </cell>
          <cell r="BS132">
            <v>0</v>
          </cell>
          <cell r="BT132">
            <v>0</v>
          </cell>
          <cell r="BU132">
            <v>0</v>
          </cell>
          <cell r="BV132">
            <v>19776.376569267723</v>
          </cell>
          <cell r="BW132">
            <v>0</v>
          </cell>
          <cell r="BX132">
            <v>0</v>
          </cell>
          <cell r="BY132"/>
          <cell r="BZ132"/>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row>
        <row r="133">
          <cell r="A133" t="str">
            <v>1Ari/Ven 127</v>
          </cell>
          <cell r="B133">
            <v>49545.074000000001</v>
          </cell>
          <cell r="C133">
            <v>0</v>
          </cell>
          <cell r="D133">
            <v>0</v>
          </cell>
          <cell r="E133">
            <v>0</v>
          </cell>
          <cell r="F133">
            <v>-79929.351999999999</v>
          </cell>
          <cell r="G133">
            <v>-3257467.75</v>
          </cell>
          <cell r="H133">
            <v>1213.1600000000001</v>
          </cell>
          <cell r="I133">
            <v>397.505</v>
          </cell>
          <cell r="J133">
            <v>397.50441878564232</v>
          </cell>
          <cell r="K133">
            <v>49629.195311313044</v>
          </cell>
          <cell r="L133">
            <v>0</v>
          </cell>
          <cell r="M133">
            <v>82.581400000000002</v>
          </cell>
          <cell r="N133">
            <v>0</v>
          </cell>
          <cell r="O133" t="str">
            <v>c:\users\public\documents\pls\pls_cadd\projects\ariadne venus 1 line\ariadne venus existing\520b ic-3ber.195</v>
          </cell>
          <cell r="P133" t="str">
            <v>520B 3 Bersfort 400KV GUYED V SUSPENSION STRUCTURE, COMPOSITE 18M</v>
          </cell>
          <cell r="Q133">
            <v>25.51</v>
          </cell>
          <cell r="R133">
            <v>19.5</v>
          </cell>
          <cell r="S133">
            <v>0</v>
          </cell>
          <cell r="T133">
            <v>0</v>
          </cell>
          <cell r="U133" t="str">
            <v>1Ari/Ven 127</v>
          </cell>
          <cell r="V133" t="str">
            <v>Existing structure</v>
          </cell>
          <cell r="W133" t="str">
            <v>Existing</v>
          </cell>
          <cell r="X133" t="str">
            <v>Existing</v>
          </cell>
          <cell r="Y133">
            <v>0</v>
          </cell>
          <cell r="Z133">
            <v>0</v>
          </cell>
          <cell r="AA133">
            <v>0</v>
          </cell>
          <cell r="AB133">
            <v>0</v>
          </cell>
          <cell r="AC133">
            <v>0</v>
          </cell>
          <cell r="AD133">
            <v>0</v>
          </cell>
          <cell r="AE133">
            <v>0</v>
          </cell>
          <cell r="AF133">
            <v>79929.351999999999</v>
          </cell>
          <cell r="AG133">
            <v>3257467.75</v>
          </cell>
          <cell r="AH133">
            <v>1213.1600000000001</v>
          </cell>
          <cell r="AI133">
            <v>30.1762616</v>
          </cell>
          <cell r="AJ133">
            <v>-29.432302</v>
          </cell>
          <cell r="AK133" t="str">
            <v>1Ari/Ven 127</v>
          </cell>
          <cell r="AL133">
            <v>-29.432302</v>
          </cell>
          <cell r="AM133">
            <v>30.1762616</v>
          </cell>
          <cell r="AN133">
            <v>1213.1600000000001</v>
          </cell>
          <cell r="AO133" t="str">
            <v>-29 25,93812'</v>
          </cell>
          <cell r="AP133" t="str">
            <v>30 10,57570'</v>
          </cell>
          <cell r="AQ133" t="str">
            <v>1Ari/Ven 127</v>
          </cell>
          <cell r="AR133" t="str">
            <v>36J</v>
          </cell>
          <cell r="AS133">
            <v>226062.503</v>
          </cell>
          <cell r="AT133">
            <v>6740798.7079999996</v>
          </cell>
          <cell r="AU133">
            <v>1213.1600000000001</v>
          </cell>
          <cell r="AV133">
            <v>397.67225227089278</v>
          </cell>
          <cell r="AW133">
            <v>397.5</v>
          </cell>
          <cell r="AX133">
            <v>49507.53</v>
          </cell>
          <cell r="AY133">
            <v>-5.51</v>
          </cell>
          <cell r="AZ133">
            <v>-8.5</v>
          </cell>
          <cell r="BA133" t="str">
            <v>226062,503,6740798,708</v>
          </cell>
          <cell r="BB133" t="str">
            <v xml:space="preserve">-text 226062,503,6740798,708 10 0 1Ari/Ven 127 </v>
          </cell>
          <cell r="BQ133">
            <v>0</v>
          </cell>
          <cell r="BR133">
            <v>0</v>
          </cell>
          <cell r="BS133">
            <v>0</v>
          </cell>
          <cell r="BT133">
            <v>0</v>
          </cell>
          <cell r="BU133">
            <v>0</v>
          </cell>
          <cell r="BV133">
            <v>19776.376569267723</v>
          </cell>
          <cell r="BW133">
            <v>0</v>
          </cell>
          <cell r="BX133">
            <v>0</v>
          </cell>
          <cell r="BY133"/>
          <cell r="BZ133"/>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row>
        <row r="134">
          <cell r="A134" t="str">
            <v>1Ari/Ven 128</v>
          </cell>
          <cell r="B134">
            <v>49942.578999999998</v>
          </cell>
          <cell r="C134">
            <v>0</v>
          </cell>
          <cell r="D134">
            <v>0</v>
          </cell>
          <cell r="E134">
            <v>0</v>
          </cell>
          <cell r="F134">
            <v>-79980.676999999996</v>
          </cell>
          <cell r="G134">
            <v>-3257073.5729999999</v>
          </cell>
          <cell r="H134">
            <v>1164.4000000000001</v>
          </cell>
          <cell r="I134">
            <v>558.77099999999996</v>
          </cell>
          <cell r="J134">
            <v>558.77128634625183</v>
          </cell>
          <cell r="K134">
            <v>50187.966597659295</v>
          </cell>
          <cell r="L134">
            <v>0</v>
          </cell>
          <cell r="M134">
            <v>82.581400000000002</v>
          </cell>
          <cell r="N134">
            <v>0</v>
          </cell>
          <cell r="O134" t="str">
            <v>c:\users\public\documents\pls\pls_cadd\projects\ariadne venus 1 line\ariadne venus existing\524a ic-3ber.275</v>
          </cell>
          <cell r="P134" t="str">
            <v>524A Crossrope Suspension</v>
          </cell>
          <cell r="Q134">
            <v>36.5</v>
          </cell>
          <cell r="R134">
            <v>27.5</v>
          </cell>
          <cell r="S134">
            <v>0</v>
          </cell>
          <cell r="T134">
            <v>0</v>
          </cell>
          <cell r="U134" t="str">
            <v>1Ari/Ven 128</v>
          </cell>
          <cell r="V134" t="str">
            <v>Existing structure</v>
          </cell>
          <cell r="W134" t="str">
            <v>Existing</v>
          </cell>
          <cell r="X134" t="str">
            <v>Existing</v>
          </cell>
          <cell r="Y134">
            <v>0</v>
          </cell>
          <cell r="Z134">
            <v>0</v>
          </cell>
          <cell r="AA134">
            <v>0</v>
          </cell>
          <cell r="AB134">
            <v>0</v>
          </cell>
          <cell r="AC134">
            <v>0</v>
          </cell>
          <cell r="AD134">
            <v>0</v>
          </cell>
          <cell r="AE134">
            <v>0</v>
          </cell>
          <cell r="AF134">
            <v>79980.676999999996</v>
          </cell>
          <cell r="AG134">
            <v>3257073.5729999999</v>
          </cell>
          <cell r="AH134">
            <v>1164.4000000000001</v>
          </cell>
          <cell r="AI134">
            <v>30.1757615</v>
          </cell>
          <cell r="AJ134">
            <v>-29.428743000000001</v>
          </cell>
          <cell r="AK134" t="str">
            <v>1Ari/Ven 128</v>
          </cell>
          <cell r="AL134">
            <v>-29.428743000000001</v>
          </cell>
          <cell r="AM134">
            <v>30.1757615</v>
          </cell>
          <cell r="AN134">
            <v>1164.4000000000001</v>
          </cell>
          <cell r="AO134" t="str">
            <v>-29 25,72458'</v>
          </cell>
          <cell r="AP134" t="str">
            <v>30 10,54569'</v>
          </cell>
          <cell r="AQ134" t="str">
            <v>1Ari/Ven 128</v>
          </cell>
          <cell r="AR134" t="str">
            <v>36J</v>
          </cell>
          <cell r="AS134">
            <v>226004.402</v>
          </cell>
          <cell r="AT134">
            <v>6741192.1129999999</v>
          </cell>
          <cell r="AU134">
            <v>1164.4000000000001</v>
          </cell>
          <cell r="AV134">
            <v>559.02244897040498</v>
          </cell>
          <cell r="AW134">
            <v>558.77</v>
          </cell>
          <cell r="AX134">
            <v>49905.03</v>
          </cell>
          <cell r="AY134">
            <v>-40.76</v>
          </cell>
          <cell r="AZ134">
            <v>-37.770000000000003</v>
          </cell>
          <cell r="BA134" t="str">
            <v>226004,402,6741192,113</v>
          </cell>
          <cell r="BB134" t="str">
            <v xml:space="preserve">-text 226004,402,6741192,113 10 0 1Ari/Ven 128 </v>
          </cell>
          <cell r="BQ134">
            <v>0</v>
          </cell>
          <cell r="BR134">
            <v>0</v>
          </cell>
          <cell r="BS134">
            <v>0</v>
          </cell>
          <cell r="BT134">
            <v>0</v>
          </cell>
          <cell r="BU134">
            <v>0</v>
          </cell>
          <cell r="BV134">
            <v>19776.376569267723</v>
          </cell>
          <cell r="BW134">
            <v>0</v>
          </cell>
          <cell r="BX134">
            <v>0</v>
          </cell>
          <cell r="BY134"/>
          <cell r="BZ134"/>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row>
        <row r="135">
          <cell r="A135" t="str">
            <v>1Ari/Ven 129</v>
          </cell>
          <cell r="B135">
            <v>50501.35</v>
          </cell>
          <cell r="C135">
            <v>0</v>
          </cell>
          <cell r="D135">
            <v>0</v>
          </cell>
          <cell r="E135">
            <v>0</v>
          </cell>
          <cell r="F135">
            <v>-80052.823999999993</v>
          </cell>
          <cell r="G135">
            <v>-3256519.4789999998</v>
          </cell>
          <cell r="H135">
            <v>1170.171</v>
          </cell>
          <cell r="I135">
            <v>389.78300000000002</v>
          </cell>
          <cell r="J135">
            <v>389.78278307797956</v>
          </cell>
          <cell r="K135">
            <v>50577.749380737274</v>
          </cell>
          <cell r="L135">
            <v>0</v>
          </cell>
          <cell r="M135">
            <v>82.581400000000002</v>
          </cell>
          <cell r="N135">
            <v>0</v>
          </cell>
          <cell r="O135" t="str">
            <v>c:\users\public\documents\pls\pls_cadd\projects\ariadne venus 1 line\ariadne venus existing\524a ic-3ber.275</v>
          </cell>
          <cell r="P135" t="str">
            <v>524A Crossrope Suspension</v>
          </cell>
          <cell r="Q135">
            <v>36.5</v>
          </cell>
          <cell r="R135">
            <v>27.5</v>
          </cell>
          <cell r="S135">
            <v>0</v>
          </cell>
          <cell r="T135">
            <v>0</v>
          </cell>
          <cell r="U135" t="str">
            <v>1Ari/Ven 129</v>
          </cell>
          <cell r="V135" t="str">
            <v>Existing structure</v>
          </cell>
          <cell r="W135" t="str">
            <v>Existing</v>
          </cell>
          <cell r="X135" t="str">
            <v>Existing</v>
          </cell>
          <cell r="Y135">
            <v>0</v>
          </cell>
          <cell r="Z135">
            <v>0</v>
          </cell>
          <cell r="AA135">
            <v>0</v>
          </cell>
          <cell r="AB135">
            <v>0</v>
          </cell>
          <cell r="AC135">
            <v>0</v>
          </cell>
          <cell r="AD135">
            <v>0</v>
          </cell>
          <cell r="AE135">
            <v>0</v>
          </cell>
          <cell r="AF135">
            <v>80052.823999999993</v>
          </cell>
          <cell r="AG135">
            <v>3256519.4789999998</v>
          </cell>
          <cell r="AH135">
            <v>1170.171</v>
          </cell>
          <cell r="AI135">
            <v>30.175058400000001</v>
          </cell>
          <cell r="AJ135">
            <v>-29.423739999999999</v>
          </cell>
          <cell r="AK135" t="str">
            <v>1Ari/Ven 129</v>
          </cell>
          <cell r="AL135">
            <v>-29.423739999999999</v>
          </cell>
          <cell r="AM135">
            <v>30.175058400000001</v>
          </cell>
          <cell r="AN135">
            <v>1170.171</v>
          </cell>
          <cell r="AO135" t="str">
            <v>-29 25,42440'</v>
          </cell>
          <cell r="AP135" t="str">
            <v>30 10,50350'</v>
          </cell>
          <cell r="AQ135" t="str">
            <v>1Ari/Ven 129</v>
          </cell>
          <cell r="AR135" t="str">
            <v>36J</v>
          </cell>
          <cell r="AS135">
            <v>225922.715</v>
          </cell>
          <cell r="AT135">
            <v>6741745.1349999998</v>
          </cell>
          <cell r="AU135">
            <v>1170.171</v>
          </cell>
          <cell r="AV135">
            <v>389.96232398633458</v>
          </cell>
          <cell r="AW135">
            <v>389.78</v>
          </cell>
          <cell r="AX135">
            <v>50463.799999999996</v>
          </cell>
          <cell r="AY135">
            <v>5.77</v>
          </cell>
          <cell r="AZ135">
            <v>5.77</v>
          </cell>
          <cell r="BA135" t="str">
            <v>225922,715,6741745,135</v>
          </cell>
          <cell r="BB135" t="str">
            <v xml:space="preserve">-text 225922,715,6741745,135 10 0 1Ari/Ven 129 </v>
          </cell>
          <cell r="BC135">
            <v>0</v>
          </cell>
          <cell r="BQ135">
            <v>0</v>
          </cell>
          <cell r="BR135">
            <v>0</v>
          </cell>
          <cell r="BS135">
            <v>0</v>
          </cell>
          <cell r="BT135">
            <v>0</v>
          </cell>
          <cell r="BU135">
            <v>0</v>
          </cell>
          <cell r="BV135">
            <v>19776.376569267723</v>
          </cell>
          <cell r="BW135">
            <v>0</v>
          </cell>
          <cell r="BX135">
            <v>0</v>
          </cell>
          <cell r="BY135"/>
          <cell r="BZ135"/>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row>
        <row r="136">
          <cell r="A136" t="str">
            <v>1Ari/Ven 130</v>
          </cell>
          <cell r="B136">
            <v>50891.133000000002</v>
          </cell>
          <cell r="C136">
            <v>0</v>
          </cell>
          <cell r="D136">
            <v>0</v>
          </cell>
          <cell r="E136">
            <v>0</v>
          </cell>
          <cell r="F136">
            <v>-80103.152000000002</v>
          </cell>
          <cell r="G136">
            <v>-3256132.9589999998</v>
          </cell>
          <cell r="H136">
            <v>1169.6120000000001</v>
          </cell>
          <cell r="I136">
            <v>190.81800000000001</v>
          </cell>
          <cell r="J136">
            <v>190.8179438154383</v>
          </cell>
          <cell r="K136">
            <v>50768.567324552714</v>
          </cell>
          <cell r="L136">
            <v>-31.243300000000001</v>
          </cell>
          <cell r="M136">
            <v>66.959699999999998</v>
          </cell>
          <cell r="N136">
            <v>0</v>
          </cell>
          <cell r="O136" t="str">
            <v>c:\users\public\documents\pls\pls_cadd\projects\ariadne venus 1 line\ariadne venus existing\518c ic-3ber.280</v>
          </cell>
          <cell r="P136" t="str">
            <v>518C 0° - 45° Angle Strain 3 bersfort</v>
          </cell>
          <cell r="Q136">
            <v>35.65</v>
          </cell>
          <cell r="R136">
            <v>28</v>
          </cell>
          <cell r="S136">
            <v>0</v>
          </cell>
          <cell r="T136">
            <v>0</v>
          </cell>
          <cell r="U136" t="str">
            <v>1Ari/Ven 130</v>
          </cell>
          <cell r="V136" t="str">
            <v>Existing structure</v>
          </cell>
          <cell r="W136" t="str">
            <v>Existing</v>
          </cell>
          <cell r="X136" t="str">
            <v>Existing</v>
          </cell>
          <cell r="Y136">
            <v>0</v>
          </cell>
          <cell r="Z136">
            <v>0</v>
          </cell>
          <cell r="AA136">
            <v>0</v>
          </cell>
          <cell r="AB136">
            <v>0</v>
          </cell>
          <cell r="AC136">
            <v>0</v>
          </cell>
          <cell r="AD136">
            <v>0</v>
          </cell>
          <cell r="AE136">
            <v>0</v>
          </cell>
          <cell r="AF136">
            <v>80103.152000000002</v>
          </cell>
          <cell r="AG136">
            <v>3256132.9589999998</v>
          </cell>
          <cell r="AH136">
            <v>1169.6120000000001</v>
          </cell>
          <cell r="AI136">
            <v>30.174568000000001</v>
          </cell>
          <cell r="AJ136">
            <v>-29.420249999999999</v>
          </cell>
          <cell r="AK136" t="str">
            <v>1Ari/Ven 130</v>
          </cell>
          <cell r="AL136">
            <v>-29.420249999999999</v>
          </cell>
          <cell r="AM136">
            <v>30.174568000000001</v>
          </cell>
          <cell r="AN136">
            <v>1169.6120000000001</v>
          </cell>
          <cell r="AO136" t="str">
            <v>-29 25,21500'</v>
          </cell>
          <cell r="AP136" t="str">
            <v>30 10,47408'</v>
          </cell>
          <cell r="AQ136" t="str">
            <v>1Ari/Ven 130</v>
          </cell>
          <cell r="AR136" t="str">
            <v>36J</v>
          </cell>
          <cell r="AS136">
            <v>225865.73499999999</v>
          </cell>
          <cell r="AT136">
            <v>6742130.9119999995</v>
          </cell>
          <cell r="AU136">
            <v>1169.6120000000001</v>
          </cell>
          <cell r="AV136">
            <v>190.90194137326125</v>
          </cell>
          <cell r="AW136">
            <v>190.82</v>
          </cell>
          <cell r="AX136">
            <v>50853.579999999994</v>
          </cell>
          <cell r="AY136">
            <v>-0.06</v>
          </cell>
          <cell r="AZ136">
            <v>-1.41</v>
          </cell>
          <cell r="BA136" t="str">
            <v>225865,735,6742130,912</v>
          </cell>
          <cell r="BB136" t="str">
            <v xml:space="preserve">-text 225865,735,6742130,912 10 0 1Ari/Ven 130 </v>
          </cell>
          <cell r="BQ136">
            <v>0</v>
          </cell>
          <cell r="BR136">
            <v>0</v>
          </cell>
          <cell r="BS136">
            <v>0</v>
          </cell>
          <cell r="BT136">
            <v>0</v>
          </cell>
          <cell r="BU136">
            <v>0</v>
          </cell>
          <cell r="BV136">
            <v>19776.376569267723</v>
          </cell>
          <cell r="BW136">
            <v>0</v>
          </cell>
          <cell r="BX136">
            <v>0</v>
          </cell>
          <cell r="BY136"/>
          <cell r="BZ136"/>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row>
        <row r="137">
          <cell r="A137" t="str">
            <v>1Ari/Ven 131</v>
          </cell>
          <cell r="B137">
            <v>51081.951000000001</v>
          </cell>
          <cell r="C137">
            <v>0</v>
          </cell>
          <cell r="D137">
            <v>0</v>
          </cell>
          <cell r="E137">
            <v>0</v>
          </cell>
          <cell r="F137">
            <v>-80222.361000000004</v>
          </cell>
          <cell r="G137">
            <v>-3255983.96</v>
          </cell>
          <cell r="H137">
            <v>1158.9000000000001</v>
          </cell>
          <cell r="I137">
            <v>537.00300000000004</v>
          </cell>
          <cell r="J137">
            <v>537.00301207054645</v>
          </cell>
          <cell r="K137">
            <v>51305.570336623263</v>
          </cell>
          <cell r="L137">
            <v>0</v>
          </cell>
          <cell r="M137">
            <v>51.338099999999997</v>
          </cell>
          <cell r="N137">
            <v>0</v>
          </cell>
          <cell r="O137" t="str">
            <v>c:\users\public\documents\pls\pls_cadd\projects\ariadne venus 1 line\ariadne venus existing\524a ic-3ber.200</v>
          </cell>
          <cell r="P137" t="str">
            <v>524A Crossrope Suspension</v>
          </cell>
          <cell r="Q137">
            <v>29</v>
          </cell>
          <cell r="R137">
            <v>20</v>
          </cell>
          <cell r="S137">
            <v>0</v>
          </cell>
          <cell r="T137">
            <v>0</v>
          </cell>
          <cell r="U137" t="str">
            <v>1Ari/Ven 131</v>
          </cell>
          <cell r="V137" t="str">
            <v>Existing structure</v>
          </cell>
          <cell r="W137" t="str">
            <v>Existing</v>
          </cell>
          <cell r="X137" t="str">
            <v>Existing</v>
          </cell>
          <cell r="Y137">
            <v>0</v>
          </cell>
          <cell r="Z137">
            <v>0</v>
          </cell>
          <cell r="AA137">
            <v>0</v>
          </cell>
          <cell r="AB137">
            <v>0</v>
          </cell>
          <cell r="AC137">
            <v>0</v>
          </cell>
          <cell r="AD137">
            <v>0</v>
          </cell>
          <cell r="AE137">
            <v>0</v>
          </cell>
          <cell r="AF137">
            <v>80222.361000000004</v>
          </cell>
          <cell r="AG137">
            <v>3255983.96</v>
          </cell>
          <cell r="AH137">
            <v>1158.9000000000001</v>
          </cell>
          <cell r="AI137">
            <v>30.173350599999999</v>
          </cell>
          <cell r="AJ137">
            <v>-29.418898299999999</v>
          </cell>
          <cell r="AK137" t="str">
            <v>1Ari/Ven 131</v>
          </cell>
          <cell r="AL137">
            <v>-29.418898299999999</v>
          </cell>
          <cell r="AM137">
            <v>30.173350599999999</v>
          </cell>
          <cell r="AN137">
            <v>1158.9000000000001</v>
          </cell>
          <cell r="AO137" t="str">
            <v>-29 25,13390'</v>
          </cell>
          <cell r="AP137" t="str">
            <v>30 10,40104'</v>
          </cell>
          <cell r="AQ137" t="str">
            <v>1Ari/Ven 131</v>
          </cell>
          <cell r="AR137" t="str">
            <v>36J</v>
          </cell>
          <cell r="AS137">
            <v>225743.93299999999</v>
          </cell>
          <cell r="AT137">
            <v>6742277.9079999998</v>
          </cell>
          <cell r="AU137">
            <v>1158.9000000000001</v>
          </cell>
          <cell r="AV137">
            <v>537.24626516783087</v>
          </cell>
          <cell r="AW137">
            <v>537</v>
          </cell>
          <cell r="AX137">
            <v>51044.399999999994</v>
          </cell>
          <cell r="AY137">
            <v>-18.71</v>
          </cell>
          <cell r="AZ137">
            <v>-17.36</v>
          </cell>
          <cell r="BA137" t="str">
            <v>225743,933,6742277,908</v>
          </cell>
          <cell r="BB137" t="str">
            <v xml:space="preserve">-text 225743,933,6742277,908 10 0 1Ari/Ven 131 </v>
          </cell>
          <cell r="BQ137">
            <v>0</v>
          </cell>
          <cell r="BR137">
            <v>0</v>
          </cell>
          <cell r="BS137">
            <v>0</v>
          </cell>
          <cell r="BT137">
            <v>0</v>
          </cell>
          <cell r="BU137">
            <v>0</v>
          </cell>
          <cell r="BV137">
            <v>19776.376569267723</v>
          </cell>
          <cell r="BW137">
            <v>0</v>
          </cell>
          <cell r="BX137">
            <v>0</v>
          </cell>
          <cell r="BY137"/>
          <cell r="BZ137"/>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row>
        <row r="138">
          <cell r="A138" t="str">
            <v>1Ari/Ven 132</v>
          </cell>
          <cell r="B138">
            <v>51618.953999999998</v>
          </cell>
          <cell r="C138">
            <v>0</v>
          </cell>
          <cell r="D138">
            <v>0</v>
          </cell>
          <cell r="E138">
            <v>0</v>
          </cell>
          <cell r="F138">
            <v>-80557.839000000007</v>
          </cell>
          <cell r="G138">
            <v>-3255564.6430000002</v>
          </cell>
          <cell r="H138">
            <v>1145.3</v>
          </cell>
          <cell r="I138">
            <v>329.33800000000002</v>
          </cell>
          <cell r="J138">
            <v>329.33829227711345</v>
          </cell>
          <cell r="K138">
            <v>51634.908628900375</v>
          </cell>
          <cell r="L138">
            <v>0</v>
          </cell>
          <cell r="M138">
            <v>51.338099999999997</v>
          </cell>
          <cell r="N138">
            <v>0</v>
          </cell>
          <cell r="O138" t="str">
            <v>c:\users\public\documents\pls\pls_cadd\projects\ariadne venus 1 line\ariadne venus existing\524a ic-3ber.200</v>
          </cell>
          <cell r="P138" t="str">
            <v>524A Crossrope Suspension</v>
          </cell>
          <cell r="Q138">
            <v>29</v>
          </cell>
          <cell r="R138">
            <v>20</v>
          </cell>
          <cell r="S138">
            <v>0</v>
          </cell>
          <cell r="T138">
            <v>0</v>
          </cell>
          <cell r="U138" t="str">
            <v>1Ari/Ven 132</v>
          </cell>
          <cell r="V138" t="str">
            <v>Existing structure</v>
          </cell>
          <cell r="W138" t="str">
            <v>Existing</v>
          </cell>
          <cell r="X138" t="str">
            <v>Existing</v>
          </cell>
          <cell r="Y138">
            <v>0</v>
          </cell>
          <cell r="Z138">
            <v>0</v>
          </cell>
          <cell r="AA138">
            <v>0</v>
          </cell>
          <cell r="AB138">
            <v>0</v>
          </cell>
          <cell r="AC138">
            <v>0</v>
          </cell>
          <cell r="AD138">
            <v>0</v>
          </cell>
          <cell r="AE138">
            <v>0</v>
          </cell>
          <cell r="AF138">
            <v>80557.839000000007</v>
          </cell>
          <cell r="AG138">
            <v>3255564.6430000002</v>
          </cell>
          <cell r="AH138">
            <v>1145.3</v>
          </cell>
          <cell r="AI138">
            <v>30.169924699999999</v>
          </cell>
          <cell r="AJ138">
            <v>-29.415094199999999</v>
          </cell>
          <cell r="AK138" t="str">
            <v>1Ari/Ven 132</v>
          </cell>
          <cell r="AL138">
            <v>-29.415094199999999</v>
          </cell>
          <cell r="AM138">
            <v>30.169924699999999</v>
          </cell>
          <cell r="AN138">
            <v>1145.3</v>
          </cell>
          <cell r="AO138" t="str">
            <v>-29 24,90565'</v>
          </cell>
          <cell r="AP138" t="str">
            <v>30 10,19548'</v>
          </cell>
          <cell r="AQ138" t="str">
            <v>1Ari/Ven 132</v>
          </cell>
          <cell r="AR138" t="str">
            <v>36J</v>
          </cell>
          <cell r="AS138">
            <v>225401.15400000001</v>
          </cell>
          <cell r="AT138">
            <v>6742691.5939999996</v>
          </cell>
          <cell r="AU138">
            <v>1145.3</v>
          </cell>
          <cell r="AV138">
            <v>329.48102764413034</v>
          </cell>
          <cell r="AW138">
            <v>329.34</v>
          </cell>
          <cell r="AX138">
            <v>51581.399999999994</v>
          </cell>
          <cell r="AY138">
            <v>-13.6</v>
          </cell>
          <cell r="AZ138">
            <v>-13.6</v>
          </cell>
          <cell r="BA138" t="str">
            <v>225401,154,6742691,594</v>
          </cell>
          <cell r="BB138" t="str">
            <v xml:space="preserve">-text 225401,154,6742691,594 10 0 1Ari/Ven 132 </v>
          </cell>
          <cell r="BQ138">
            <v>0</v>
          </cell>
          <cell r="BR138">
            <v>0</v>
          </cell>
          <cell r="BS138">
            <v>0</v>
          </cell>
          <cell r="BT138">
            <v>0</v>
          </cell>
          <cell r="BU138">
            <v>0</v>
          </cell>
          <cell r="BV138">
            <v>19776.376569267723</v>
          </cell>
          <cell r="BW138">
            <v>0</v>
          </cell>
          <cell r="BX138">
            <v>0</v>
          </cell>
          <cell r="BY138"/>
          <cell r="BZ138"/>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row>
        <row r="139">
          <cell r="A139" t="str">
            <v>1Ari/Ven 133</v>
          </cell>
          <cell r="B139">
            <v>51948.292000000001</v>
          </cell>
          <cell r="C139">
            <v>0</v>
          </cell>
          <cell r="D139">
            <v>0</v>
          </cell>
          <cell r="E139">
            <v>0</v>
          </cell>
          <cell r="F139">
            <v>-80763.585000000006</v>
          </cell>
          <cell r="G139">
            <v>-3255307.4810000001</v>
          </cell>
          <cell r="H139">
            <v>1146.0999999999999</v>
          </cell>
          <cell r="I139">
            <v>560.654</v>
          </cell>
          <cell r="J139">
            <v>560.65381044989567</v>
          </cell>
          <cell r="K139">
            <v>52195.562439350273</v>
          </cell>
          <cell r="L139">
            <v>0</v>
          </cell>
          <cell r="M139">
            <v>51.338099999999997</v>
          </cell>
          <cell r="N139">
            <v>0</v>
          </cell>
          <cell r="O139" t="str">
            <v>c:\users\public\documents\pls\pls_cadd\projects\ariadne venus 1 line\ariadne venus existing\524a ic-3ber.230</v>
          </cell>
          <cell r="P139" t="str">
            <v>524A Crossrope Suspension</v>
          </cell>
          <cell r="Q139">
            <v>32</v>
          </cell>
          <cell r="R139">
            <v>23</v>
          </cell>
          <cell r="S139">
            <v>0</v>
          </cell>
          <cell r="T139">
            <v>0</v>
          </cell>
          <cell r="U139" t="str">
            <v>1Ari/Ven 133</v>
          </cell>
          <cell r="V139" t="str">
            <v>Existing structure</v>
          </cell>
          <cell r="W139" t="str">
            <v>Existing</v>
          </cell>
          <cell r="X139" t="str">
            <v>Existing</v>
          </cell>
          <cell r="Y139">
            <v>0</v>
          </cell>
          <cell r="Z139">
            <v>0</v>
          </cell>
          <cell r="AA139">
            <v>0</v>
          </cell>
          <cell r="AB139">
            <v>0</v>
          </cell>
          <cell r="AC139">
            <v>0</v>
          </cell>
          <cell r="AD139">
            <v>0</v>
          </cell>
          <cell r="AE139">
            <v>0</v>
          </cell>
          <cell r="AF139">
            <v>80763.585000000006</v>
          </cell>
          <cell r="AG139">
            <v>3255307.4810000001</v>
          </cell>
          <cell r="AH139">
            <v>1146.0999999999999</v>
          </cell>
          <cell r="AI139">
            <v>30.167823800000001</v>
          </cell>
          <cell r="AJ139">
            <v>-29.412761199999998</v>
          </cell>
          <cell r="AK139" t="str">
            <v>1Ari/Ven 133</v>
          </cell>
          <cell r="AL139">
            <v>-29.412761199999998</v>
          </cell>
          <cell r="AM139">
            <v>30.167823800000001</v>
          </cell>
          <cell r="AN139">
            <v>1146.0999999999999</v>
          </cell>
          <cell r="AO139" t="str">
            <v>-29 24,76567'</v>
          </cell>
          <cell r="AP139" t="str">
            <v>30 10,06943'</v>
          </cell>
          <cell r="AQ139" t="str">
            <v>1Ari/Ven 133</v>
          </cell>
          <cell r="AR139" t="str">
            <v>36J</v>
          </cell>
          <cell r="AS139">
            <v>225190.935</v>
          </cell>
          <cell r="AT139">
            <v>6742945.2980000004</v>
          </cell>
          <cell r="AU139">
            <v>1146.0999999999999</v>
          </cell>
          <cell r="AV139">
            <v>560.91448391026586</v>
          </cell>
          <cell r="AW139">
            <v>560.65</v>
          </cell>
          <cell r="AX139">
            <v>51910.739999999991</v>
          </cell>
          <cell r="AY139">
            <v>3.8</v>
          </cell>
          <cell r="AZ139">
            <v>3.8</v>
          </cell>
          <cell r="BA139" t="str">
            <v>225190,935,6742945,298</v>
          </cell>
          <cell r="BB139" t="str">
            <v xml:space="preserve">-text 225190,935,6742945,298 10 0 1Ari/Ven 133 </v>
          </cell>
          <cell r="BC139">
            <v>0</v>
          </cell>
          <cell r="BQ139">
            <v>0</v>
          </cell>
          <cell r="BR139">
            <v>0</v>
          </cell>
          <cell r="BS139">
            <v>0</v>
          </cell>
          <cell r="BT139">
            <v>0</v>
          </cell>
          <cell r="BU139">
            <v>0</v>
          </cell>
          <cell r="BV139">
            <v>19776.376569267723</v>
          </cell>
          <cell r="BW139">
            <v>0</v>
          </cell>
          <cell r="BX139">
            <v>0</v>
          </cell>
          <cell r="BY139"/>
          <cell r="BZ139"/>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row>
        <row r="140">
          <cell r="A140" t="str">
            <v>1Ari/Ven 134</v>
          </cell>
          <cell r="B140">
            <v>52508.946000000004</v>
          </cell>
          <cell r="C140">
            <v>0</v>
          </cell>
          <cell r="D140">
            <v>0</v>
          </cell>
          <cell r="E140">
            <v>0</v>
          </cell>
          <cell r="F140">
            <v>-81113.839000000007</v>
          </cell>
          <cell r="G140">
            <v>-3254869.6970000002</v>
          </cell>
          <cell r="H140">
            <v>1153.9739999999999</v>
          </cell>
          <cell r="I140">
            <v>339.96199999999999</v>
          </cell>
          <cell r="J140">
            <v>339.96185622515424</v>
          </cell>
          <cell r="K140">
            <v>52535.524295575429</v>
          </cell>
          <cell r="L140">
            <v>0</v>
          </cell>
          <cell r="M140">
            <v>51.338099999999997</v>
          </cell>
          <cell r="N140">
            <v>0</v>
          </cell>
          <cell r="O140" t="str">
            <v>c:\users\public\documents\pls\pls_cadd\projects\ariadne venus 1 line\ariadne venus existing\524a ic-3ber.215</v>
          </cell>
          <cell r="P140" t="str">
            <v>524A Crossrope Suspension</v>
          </cell>
          <cell r="Q140">
            <v>30.5</v>
          </cell>
          <cell r="R140">
            <v>21.5</v>
          </cell>
          <cell r="S140">
            <v>0</v>
          </cell>
          <cell r="T140">
            <v>0</v>
          </cell>
          <cell r="U140" t="str">
            <v>1Ari/Ven 134</v>
          </cell>
          <cell r="V140" t="str">
            <v>Existing structure</v>
          </cell>
          <cell r="W140" t="str">
            <v>Existing</v>
          </cell>
          <cell r="X140" t="str">
            <v>Existing</v>
          </cell>
          <cell r="Y140">
            <v>0</v>
          </cell>
          <cell r="Z140">
            <v>0</v>
          </cell>
          <cell r="AA140">
            <v>0</v>
          </cell>
          <cell r="AB140">
            <v>0</v>
          </cell>
          <cell r="AC140">
            <v>0</v>
          </cell>
          <cell r="AD140">
            <v>0</v>
          </cell>
          <cell r="AE140">
            <v>0</v>
          </cell>
          <cell r="AF140">
            <v>81113.839000000007</v>
          </cell>
          <cell r="AG140">
            <v>3254869.6970000002</v>
          </cell>
          <cell r="AH140">
            <v>1153.9739999999999</v>
          </cell>
          <cell r="AI140">
            <v>30.164247400000001</v>
          </cell>
          <cell r="AJ140">
            <v>-29.4087894</v>
          </cell>
          <cell r="AK140" t="str">
            <v>1Ari/Ven 134</v>
          </cell>
          <cell r="AL140">
            <v>-29.4087894</v>
          </cell>
          <cell r="AM140">
            <v>30.164247400000001</v>
          </cell>
          <cell r="AN140">
            <v>1153.9739999999999</v>
          </cell>
          <cell r="AO140" t="str">
            <v>-29 24,52736'</v>
          </cell>
          <cell r="AP140" t="str">
            <v>30 09,85484'</v>
          </cell>
          <cell r="AQ140" t="str">
            <v>1Ari/Ven 134</v>
          </cell>
          <cell r="AR140" t="str">
            <v>36J</v>
          </cell>
          <cell r="AS140">
            <v>224833.054</v>
          </cell>
          <cell r="AT140">
            <v>6743377.2079999996</v>
          </cell>
          <cell r="AU140">
            <v>1153.9739999999999</v>
          </cell>
          <cell r="AV140">
            <v>340.11403532676849</v>
          </cell>
          <cell r="AW140">
            <v>339.96</v>
          </cell>
          <cell r="AX140">
            <v>52471.389999999992</v>
          </cell>
          <cell r="AY140">
            <v>6.37</v>
          </cell>
          <cell r="AZ140">
            <v>6.37</v>
          </cell>
          <cell r="BA140" t="str">
            <v>224833,054,6743377,208</v>
          </cell>
          <cell r="BB140" t="str">
            <v xml:space="preserve">-text 224833,054,6743377,208 10 0 1Ari/Ven 134 </v>
          </cell>
          <cell r="BC140">
            <v>0</v>
          </cell>
          <cell r="BQ140">
            <v>0</v>
          </cell>
          <cell r="BR140">
            <v>0</v>
          </cell>
          <cell r="BS140">
            <v>0</v>
          </cell>
          <cell r="BT140">
            <v>0</v>
          </cell>
          <cell r="BU140">
            <v>0</v>
          </cell>
          <cell r="BV140">
            <v>19776.376569267723</v>
          </cell>
          <cell r="BW140">
            <v>0</v>
          </cell>
          <cell r="BX140">
            <v>0</v>
          </cell>
          <cell r="BY140"/>
          <cell r="BZ140"/>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v>0</v>
          </cell>
          <cell r="CY140">
            <v>0</v>
          </cell>
          <cell r="CZ140">
            <v>0</v>
          </cell>
          <cell r="DA140">
            <v>0</v>
          </cell>
          <cell r="DB140">
            <v>0</v>
          </cell>
          <cell r="DC140">
            <v>0</v>
          </cell>
          <cell r="DD140">
            <v>0</v>
          </cell>
          <cell r="DE140">
            <v>0</v>
          </cell>
          <cell r="DF140">
            <v>0</v>
          </cell>
          <cell r="DG140">
            <v>0</v>
          </cell>
          <cell r="DH140">
            <v>0</v>
          </cell>
          <cell r="DI140">
            <v>0</v>
          </cell>
          <cell r="DJ140">
            <v>0</v>
          </cell>
        </row>
        <row r="141">
          <cell r="A141" t="str">
            <v>1Ari/Ven 135</v>
          </cell>
          <cell r="B141">
            <v>52848.908000000003</v>
          </cell>
          <cell r="C141">
            <v>0</v>
          </cell>
          <cell r="D141">
            <v>0</v>
          </cell>
          <cell r="E141">
            <v>0</v>
          </cell>
          <cell r="F141">
            <v>-81326.221000000005</v>
          </cell>
          <cell r="G141">
            <v>-3254604.2390000001</v>
          </cell>
          <cell r="H141">
            <v>1150.652</v>
          </cell>
          <cell r="I141">
            <v>546.97199999999998</v>
          </cell>
          <cell r="J141">
            <v>546.97197730524283</v>
          </cell>
          <cell r="K141">
            <v>53082.496272880671</v>
          </cell>
          <cell r="L141">
            <v>16.7334</v>
          </cell>
          <cell r="M141">
            <v>59.704799999999999</v>
          </cell>
          <cell r="N141">
            <v>0</v>
          </cell>
          <cell r="O141" t="str">
            <v>c:\users\public\documents\pls\pls_cadd\projects\ariadne venus 1 line\ariadne venus existing\518c ic-3ber.180</v>
          </cell>
          <cell r="P141" t="str">
            <v>518C 0° - 45° Angle Strain 3 bersfort</v>
          </cell>
          <cell r="Q141">
            <v>25.65</v>
          </cell>
          <cell r="R141">
            <v>18</v>
          </cell>
          <cell r="S141">
            <v>0</v>
          </cell>
          <cell r="T141">
            <v>0</v>
          </cell>
          <cell r="U141" t="str">
            <v>1Ari/Ven 135</v>
          </cell>
          <cell r="V141" t="str">
            <v>Existing structure</v>
          </cell>
          <cell r="W141" t="str">
            <v>Existing</v>
          </cell>
          <cell r="X141" t="str">
            <v>Existing</v>
          </cell>
          <cell r="Y141">
            <v>0</v>
          </cell>
          <cell r="Z141">
            <v>0</v>
          </cell>
          <cell r="AA141">
            <v>0</v>
          </cell>
          <cell r="AB141">
            <v>0</v>
          </cell>
          <cell r="AC141">
            <v>0</v>
          </cell>
          <cell r="AD141">
            <v>0</v>
          </cell>
          <cell r="AE141">
            <v>0</v>
          </cell>
          <cell r="AF141">
            <v>81326.221000000005</v>
          </cell>
          <cell r="AG141">
            <v>3254604.2390000001</v>
          </cell>
          <cell r="AH141">
            <v>1150.652</v>
          </cell>
          <cell r="AI141">
            <v>30.162078999999999</v>
          </cell>
          <cell r="AJ141">
            <v>-29.406381</v>
          </cell>
          <cell r="AK141" t="str">
            <v>1Ari/Ven 135</v>
          </cell>
          <cell r="AL141">
            <v>-29.406381</v>
          </cell>
          <cell r="AM141">
            <v>30.162078999999999</v>
          </cell>
          <cell r="AN141">
            <v>1150.652</v>
          </cell>
          <cell r="AO141" t="str">
            <v>-29 24,38286'</v>
          </cell>
          <cell r="AP141" t="str">
            <v>30 09,72474'</v>
          </cell>
          <cell r="AQ141" t="str">
            <v>1Ari/Ven 135</v>
          </cell>
          <cell r="AR141" t="str">
            <v>36J</v>
          </cell>
          <cell r="AS141">
            <v>224616.05499999999</v>
          </cell>
          <cell r="AT141">
            <v>6743639.1030000001</v>
          </cell>
          <cell r="AU141">
            <v>1150.652</v>
          </cell>
          <cell r="AV141">
            <v>547.21986051995771</v>
          </cell>
          <cell r="AW141">
            <v>546.97</v>
          </cell>
          <cell r="AX141">
            <v>52811.349999999991</v>
          </cell>
          <cell r="AY141">
            <v>-6.82</v>
          </cell>
          <cell r="AZ141">
            <v>-8.17</v>
          </cell>
          <cell r="BA141" t="str">
            <v>224616,055,6743639,103</v>
          </cell>
          <cell r="BB141" t="str">
            <v xml:space="preserve">-text 224616,055,6743639,103 10 0 1Ari/Ven 135 </v>
          </cell>
          <cell r="BQ141">
            <v>0</v>
          </cell>
          <cell r="BR141">
            <v>0</v>
          </cell>
          <cell r="BS141">
            <v>0</v>
          </cell>
          <cell r="BT141">
            <v>0</v>
          </cell>
          <cell r="BU141">
            <v>0</v>
          </cell>
          <cell r="BV141">
            <v>19776.376569267723</v>
          </cell>
          <cell r="BW141">
            <v>0</v>
          </cell>
          <cell r="BX141">
            <v>0</v>
          </cell>
          <cell r="BY141"/>
          <cell r="BZ141"/>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row>
        <row r="142">
          <cell r="A142" t="str">
            <v>1Ari/Ven 136</v>
          </cell>
          <cell r="B142">
            <v>53395.88</v>
          </cell>
          <cell r="C142">
            <v>0</v>
          </cell>
          <cell r="D142">
            <v>0</v>
          </cell>
          <cell r="E142">
            <v>0</v>
          </cell>
          <cell r="F142">
            <v>-81530.486999999994</v>
          </cell>
          <cell r="G142">
            <v>-3254096.84</v>
          </cell>
          <cell r="H142">
            <v>1249.7</v>
          </cell>
          <cell r="I142">
            <v>350.226</v>
          </cell>
          <cell r="J142">
            <v>350.22672629008775</v>
          </cell>
          <cell r="K142">
            <v>53432.722999170757</v>
          </cell>
          <cell r="L142">
            <v>0</v>
          </cell>
          <cell r="M142">
            <v>68.0715</v>
          </cell>
          <cell r="N142">
            <v>0</v>
          </cell>
          <cell r="O142" t="str">
            <v>c:\users\public\documents\pls\pls_cadd\projects\ariadne venus 1 line\ariadne venus existing\520b ic-3ber.285</v>
          </cell>
          <cell r="P142" t="str">
            <v>520B 3 Bersfort 400KV GUYED V SUSPENSION STRUCTURE, COMPOSITE 18M</v>
          </cell>
          <cell r="Q142">
            <v>34.51</v>
          </cell>
          <cell r="R142">
            <v>28.5</v>
          </cell>
          <cell r="S142">
            <v>0</v>
          </cell>
          <cell r="T142">
            <v>0</v>
          </cell>
          <cell r="U142" t="str">
            <v>1Ari/Ven 136</v>
          </cell>
          <cell r="V142" t="str">
            <v>Existing structure</v>
          </cell>
          <cell r="W142" t="str">
            <v>Existing</v>
          </cell>
          <cell r="X142" t="str">
            <v>Existing</v>
          </cell>
          <cell r="Y142">
            <v>0</v>
          </cell>
          <cell r="Z142">
            <v>0</v>
          </cell>
          <cell r="AA142">
            <v>0</v>
          </cell>
          <cell r="AB142">
            <v>0</v>
          </cell>
          <cell r="AC142">
            <v>0</v>
          </cell>
          <cell r="AD142">
            <v>0</v>
          </cell>
          <cell r="AE142">
            <v>0</v>
          </cell>
          <cell r="AF142">
            <v>81530.486999999994</v>
          </cell>
          <cell r="AG142">
            <v>3254096.84</v>
          </cell>
          <cell r="AH142">
            <v>1249.7</v>
          </cell>
          <cell r="AI142">
            <v>30.160012200000001</v>
          </cell>
          <cell r="AJ142">
            <v>-29.401790600000002</v>
          </cell>
          <cell r="AK142" t="str">
            <v>1Ari/Ven 136</v>
          </cell>
          <cell r="AL142">
            <v>-29.401790600000002</v>
          </cell>
          <cell r="AM142">
            <v>30.160012200000001</v>
          </cell>
          <cell r="AN142">
            <v>1249.7</v>
          </cell>
          <cell r="AO142" t="str">
            <v>-29 24,10744'</v>
          </cell>
          <cell r="AP142" t="str">
            <v>30 09,60073'</v>
          </cell>
          <cell r="AQ142" t="str">
            <v>1Ari/Ven 136</v>
          </cell>
          <cell r="AR142" t="str">
            <v>36J</v>
          </cell>
          <cell r="AS142">
            <v>224403.01699999999</v>
          </cell>
          <cell r="AT142">
            <v>6744143.1509999996</v>
          </cell>
          <cell r="AU142">
            <v>1249.7</v>
          </cell>
          <cell r="AV142">
            <v>350.38818045347045</v>
          </cell>
          <cell r="AW142">
            <v>350.23</v>
          </cell>
          <cell r="AX142">
            <v>53358.319999999992</v>
          </cell>
          <cell r="AY142">
            <v>109.55</v>
          </cell>
          <cell r="AZ142">
            <v>107.91</v>
          </cell>
          <cell r="BA142" t="str">
            <v>224403,017,6744143,151</v>
          </cell>
          <cell r="BB142" t="str">
            <v xml:space="preserve">-text 224403,017,6744143,151 10 0 1Ari/Ven 136 </v>
          </cell>
          <cell r="BC142">
            <v>0</v>
          </cell>
          <cell r="BQ142">
            <v>0</v>
          </cell>
          <cell r="BR142">
            <v>0</v>
          </cell>
          <cell r="BS142">
            <v>0</v>
          </cell>
          <cell r="BT142">
            <v>0</v>
          </cell>
          <cell r="BU142">
            <v>0</v>
          </cell>
          <cell r="BV142">
            <v>19776.376569267723</v>
          </cell>
          <cell r="BW142">
            <v>0</v>
          </cell>
          <cell r="BX142">
            <v>0</v>
          </cell>
          <cell r="BY142"/>
          <cell r="BZ142"/>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v>0</v>
          </cell>
          <cell r="CY142">
            <v>0</v>
          </cell>
          <cell r="CZ142">
            <v>0</v>
          </cell>
          <cell r="DA142">
            <v>0</v>
          </cell>
          <cell r="DB142">
            <v>0</v>
          </cell>
          <cell r="DC142">
            <v>0</v>
          </cell>
          <cell r="DD142">
            <v>0</v>
          </cell>
          <cell r="DE142">
            <v>0</v>
          </cell>
          <cell r="DF142">
            <v>0</v>
          </cell>
          <cell r="DG142">
            <v>0</v>
          </cell>
          <cell r="DH142">
            <v>0</v>
          </cell>
          <cell r="DI142">
            <v>0</v>
          </cell>
          <cell r="DJ142">
            <v>0</v>
          </cell>
        </row>
        <row r="143">
          <cell r="A143" t="str">
            <v>1Ari/Ven 137</v>
          </cell>
          <cell r="B143">
            <v>53746.106</v>
          </cell>
          <cell r="C143">
            <v>0</v>
          </cell>
          <cell r="D143">
            <v>0</v>
          </cell>
          <cell r="E143">
            <v>0</v>
          </cell>
          <cell r="F143">
            <v>-81661.278999999995</v>
          </cell>
          <cell r="G143">
            <v>-3253771.952</v>
          </cell>
          <cell r="H143">
            <v>1267.9000000000001</v>
          </cell>
          <cell r="I143">
            <v>386.93900000000002</v>
          </cell>
          <cell r="J143">
            <v>386.93878474520812</v>
          </cell>
          <cell r="K143">
            <v>53819.661783915966</v>
          </cell>
          <cell r="L143">
            <v>0</v>
          </cell>
          <cell r="M143">
            <v>68.0715</v>
          </cell>
          <cell r="N143">
            <v>0</v>
          </cell>
          <cell r="O143" t="str">
            <v>c:\users\public\documents\pls\pls_cadd\projects\ariadne venus 1 line\ariadne venus existing\524a ic-3ber.230</v>
          </cell>
          <cell r="P143" t="str">
            <v>524A Crossrope Suspension</v>
          </cell>
          <cell r="Q143">
            <v>32</v>
          </cell>
          <cell r="R143">
            <v>23</v>
          </cell>
          <cell r="S143">
            <v>0</v>
          </cell>
          <cell r="T143">
            <v>0</v>
          </cell>
          <cell r="U143" t="str">
            <v>1Ari/Ven 137</v>
          </cell>
          <cell r="V143" t="str">
            <v>Existing structure</v>
          </cell>
          <cell r="W143" t="str">
            <v>Existing</v>
          </cell>
          <cell r="X143" t="str">
            <v>Existing</v>
          </cell>
          <cell r="Y143">
            <v>0</v>
          </cell>
          <cell r="Z143">
            <v>0</v>
          </cell>
          <cell r="AA143">
            <v>0</v>
          </cell>
          <cell r="AB143">
            <v>0</v>
          </cell>
          <cell r="AC143">
            <v>0</v>
          </cell>
          <cell r="AD143">
            <v>0</v>
          </cell>
          <cell r="AE143">
            <v>0</v>
          </cell>
          <cell r="AF143">
            <v>81661.278999999995</v>
          </cell>
          <cell r="AG143">
            <v>3253771.952</v>
          </cell>
          <cell r="AH143">
            <v>1267.9000000000001</v>
          </cell>
          <cell r="AI143">
            <v>30.158688999999999</v>
          </cell>
          <cell r="AJ143">
            <v>-29.3988513</v>
          </cell>
          <cell r="AK143" t="str">
            <v>1Ari/Ven 137</v>
          </cell>
          <cell r="AL143">
            <v>-29.3988513</v>
          </cell>
          <cell r="AM143">
            <v>30.158688999999999</v>
          </cell>
          <cell r="AN143">
            <v>1267.9000000000001</v>
          </cell>
          <cell r="AO143" t="str">
            <v>-29 23,93108'</v>
          </cell>
          <cell r="AP143" t="str">
            <v>30 09,52134'</v>
          </cell>
          <cell r="AQ143" t="str">
            <v>1Ari/Ven 137</v>
          </cell>
          <cell r="AR143" t="str">
            <v>36J</v>
          </cell>
          <cell r="AS143">
            <v>224266.617</v>
          </cell>
          <cell r="AT143">
            <v>6744465.9000000004</v>
          </cell>
          <cell r="AU143">
            <v>1267.9000000000001</v>
          </cell>
          <cell r="AV143">
            <v>387.11777086543185</v>
          </cell>
          <cell r="AW143">
            <v>386.94</v>
          </cell>
          <cell r="AX143">
            <v>53708.549999999996</v>
          </cell>
          <cell r="AY143">
            <v>12.7</v>
          </cell>
          <cell r="AZ143">
            <v>15.69</v>
          </cell>
          <cell r="BA143" t="str">
            <v>224266,617,6744465,9</v>
          </cell>
          <cell r="BB143" t="str">
            <v xml:space="preserve">-text 224266,617,6744465,9 10 0 1Ari/Ven 137 </v>
          </cell>
          <cell r="BQ143">
            <v>0</v>
          </cell>
          <cell r="BR143">
            <v>0</v>
          </cell>
          <cell r="BS143">
            <v>0</v>
          </cell>
          <cell r="BT143">
            <v>0</v>
          </cell>
          <cell r="BU143">
            <v>0</v>
          </cell>
          <cell r="BV143">
            <v>19776.376569267723</v>
          </cell>
          <cell r="BW143">
            <v>0</v>
          </cell>
          <cell r="BX143">
            <v>0</v>
          </cell>
          <cell r="BY143"/>
          <cell r="BZ143"/>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row>
        <row r="144">
          <cell r="A144" t="str">
            <v>1Ari/Ven 138</v>
          </cell>
          <cell r="B144">
            <v>54133.044999999998</v>
          </cell>
          <cell r="C144">
            <v>0</v>
          </cell>
          <cell r="D144">
            <v>0</v>
          </cell>
          <cell r="E144">
            <v>0</v>
          </cell>
          <cell r="F144">
            <v>-81805.781000000003</v>
          </cell>
          <cell r="G144">
            <v>-3253413.0079999999</v>
          </cell>
          <cell r="H144">
            <v>1278.623</v>
          </cell>
          <cell r="I144">
            <v>418.02199999999999</v>
          </cell>
          <cell r="J144">
            <v>418.02166138125926</v>
          </cell>
          <cell r="K144">
            <v>54237.683445297225</v>
          </cell>
          <cell r="L144">
            <v>0</v>
          </cell>
          <cell r="M144">
            <v>68.0715</v>
          </cell>
          <cell r="N144">
            <v>0</v>
          </cell>
          <cell r="O144" t="str">
            <v>c:\users\public\documents\pls\pls_cadd\projects\ariadne venus 1 line\ariadne venus existing\524a ic-3ber.275</v>
          </cell>
          <cell r="P144" t="str">
            <v>524A Crossrope Suspension</v>
          </cell>
          <cell r="Q144">
            <v>36.5</v>
          </cell>
          <cell r="R144">
            <v>27.5</v>
          </cell>
          <cell r="S144">
            <v>0</v>
          </cell>
          <cell r="T144">
            <v>0</v>
          </cell>
          <cell r="U144" t="str">
            <v>1Ari/Ven 138</v>
          </cell>
          <cell r="V144" t="str">
            <v>Existing structure</v>
          </cell>
          <cell r="W144" t="str">
            <v>Existing</v>
          </cell>
          <cell r="X144" t="str">
            <v>Existing</v>
          </cell>
          <cell r="Y144">
            <v>0</v>
          </cell>
          <cell r="Z144">
            <v>0</v>
          </cell>
          <cell r="AA144">
            <v>0</v>
          </cell>
          <cell r="AB144">
            <v>0</v>
          </cell>
          <cell r="AC144">
            <v>0</v>
          </cell>
          <cell r="AD144">
            <v>0</v>
          </cell>
          <cell r="AE144">
            <v>0</v>
          </cell>
          <cell r="AF144">
            <v>81805.781000000003</v>
          </cell>
          <cell r="AG144">
            <v>3253413.0079999999</v>
          </cell>
          <cell r="AH144">
            <v>1278.623</v>
          </cell>
          <cell r="AI144">
            <v>30.1572271</v>
          </cell>
          <cell r="AJ144">
            <v>-29.395603900000001</v>
          </cell>
          <cell r="AK144" t="str">
            <v>1Ari/Ven 138</v>
          </cell>
          <cell r="AL144">
            <v>-29.395603900000001</v>
          </cell>
          <cell r="AM144">
            <v>30.1572271</v>
          </cell>
          <cell r="AN144">
            <v>1278.623</v>
          </cell>
          <cell r="AO144" t="str">
            <v>-29 23,73623'</v>
          </cell>
          <cell r="AP144" t="str">
            <v>30 09,43363'</v>
          </cell>
          <cell r="AQ144" t="str">
            <v>1Ari/Ven 138</v>
          </cell>
          <cell r="AR144" t="str">
            <v>36J</v>
          </cell>
          <cell r="AS144">
            <v>224115.91099999999</v>
          </cell>
          <cell r="AT144">
            <v>6744822.4780000001</v>
          </cell>
          <cell r="AU144">
            <v>1278.623</v>
          </cell>
          <cell r="AV144">
            <v>418.20898662347321</v>
          </cell>
          <cell r="AW144">
            <v>418.02</v>
          </cell>
          <cell r="AX144">
            <v>54095.49</v>
          </cell>
          <cell r="AY144">
            <v>15.22</v>
          </cell>
          <cell r="AZ144">
            <v>15.22</v>
          </cell>
          <cell r="BA144" t="str">
            <v>224115,911,6744822,478</v>
          </cell>
          <cell r="BB144" t="str">
            <v xml:space="preserve">-text 224115,911,6744822,478 10 0 1Ari/Ven 138 </v>
          </cell>
          <cell r="BC144">
            <v>0</v>
          </cell>
          <cell r="BQ144">
            <v>0</v>
          </cell>
          <cell r="BR144">
            <v>0</v>
          </cell>
          <cell r="BS144">
            <v>0</v>
          </cell>
          <cell r="BT144">
            <v>0</v>
          </cell>
          <cell r="BU144">
            <v>0</v>
          </cell>
          <cell r="BV144">
            <v>19776.376569267723</v>
          </cell>
          <cell r="BW144">
            <v>0</v>
          </cell>
          <cell r="BX144">
            <v>0</v>
          </cell>
          <cell r="BY144"/>
          <cell r="BZ144"/>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row>
        <row r="145">
          <cell r="A145" t="str">
            <v>1Ari/Ven 139</v>
          </cell>
          <cell r="B145">
            <v>54551.067000000003</v>
          </cell>
          <cell r="C145">
            <v>0</v>
          </cell>
          <cell r="D145">
            <v>0</v>
          </cell>
          <cell r="E145">
            <v>0</v>
          </cell>
          <cell r="F145">
            <v>-81961.891000000003</v>
          </cell>
          <cell r="G145">
            <v>-3253025.23</v>
          </cell>
          <cell r="H145">
            <v>1299.8</v>
          </cell>
          <cell r="I145">
            <v>390.01400000000001</v>
          </cell>
          <cell r="J145">
            <v>390.01409167983235</v>
          </cell>
          <cell r="K145">
            <v>54627.697536977059</v>
          </cell>
          <cell r="L145">
            <v>0</v>
          </cell>
          <cell r="M145">
            <v>68.0715</v>
          </cell>
          <cell r="N145">
            <v>0</v>
          </cell>
          <cell r="O145" t="str">
            <v>c:\users\public\documents\pls\pls_cadd\projects\ariadne venus 1 line\ariadne venus existing\524a ic-3ber.275</v>
          </cell>
          <cell r="P145" t="str">
            <v>524A Crossrope Suspension</v>
          </cell>
          <cell r="Q145">
            <v>36.5</v>
          </cell>
          <cell r="R145">
            <v>27.5</v>
          </cell>
          <cell r="S145">
            <v>0</v>
          </cell>
          <cell r="T145">
            <v>0</v>
          </cell>
          <cell r="U145" t="str">
            <v>1Ari/Ven 139</v>
          </cell>
          <cell r="V145" t="str">
            <v>Existing structure</v>
          </cell>
          <cell r="W145" t="str">
            <v>Existing</v>
          </cell>
          <cell r="X145" t="str">
            <v>Existing</v>
          </cell>
          <cell r="Y145">
            <v>0</v>
          </cell>
          <cell r="Z145">
            <v>0</v>
          </cell>
          <cell r="AA145">
            <v>0</v>
          </cell>
          <cell r="AB145">
            <v>0</v>
          </cell>
          <cell r="AC145">
            <v>0</v>
          </cell>
          <cell r="AD145">
            <v>0</v>
          </cell>
          <cell r="AE145">
            <v>0</v>
          </cell>
          <cell r="AF145">
            <v>81961.891000000003</v>
          </cell>
          <cell r="AG145">
            <v>3253025.23</v>
          </cell>
          <cell r="AH145">
            <v>1299.8</v>
          </cell>
          <cell r="AI145">
            <v>30.155647800000001</v>
          </cell>
          <cell r="AJ145">
            <v>-29.392095699999999</v>
          </cell>
          <cell r="AK145" t="str">
            <v>1Ari/Ven 139</v>
          </cell>
          <cell r="AL145">
            <v>-29.392095699999999</v>
          </cell>
          <cell r="AM145">
            <v>30.155647800000001</v>
          </cell>
          <cell r="AN145">
            <v>1299.8</v>
          </cell>
          <cell r="AO145" t="str">
            <v>-29 23,52574'</v>
          </cell>
          <cell r="AP145" t="str">
            <v>30 09,33887'</v>
          </cell>
          <cell r="AQ145" t="str">
            <v>1Ari/Ven 139</v>
          </cell>
          <cell r="AR145" t="str">
            <v>36J</v>
          </cell>
          <cell r="AS145">
            <v>223953.09299999999</v>
          </cell>
          <cell r="AT145">
            <v>6745207.6909999996</v>
          </cell>
          <cell r="AU145">
            <v>1299.8</v>
          </cell>
          <cell r="AV145">
            <v>390.19947150335344</v>
          </cell>
          <cell r="AW145">
            <v>390.01</v>
          </cell>
          <cell r="AX145">
            <v>54513.509999999995</v>
          </cell>
          <cell r="AY145">
            <v>21.18</v>
          </cell>
          <cell r="AZ145">
            <v>21.18</v>
          </cell>
          <cell r="BA145" t="str">
            <v>223953,093,6745207,691</v>
          </cell>
          <cell r="BB145" t="str">
            <v xml:space="preserve">-text 223953,093,6745207,691 10 0 1Ari/Ven 139 </v>
          </cell>
          <cell r="BC145">
            <v>0</v>
          </cell>
          <cell r="BQ145">
            <v>0</v>
          </cell>
          <cell r="BR145">
            <v>0</v>
          </cell>
          <cell r="BS145">
            <v>0</v>
          </cell>
          <cell r="BT145">
            <v>0</v>
          </cell>
          <cell r="BU145">
            <v>0</v>
          </cell>
          <cell r="BV145">
            <v>19776.376569267723</v>
          </cell>
          <cell r="BW145">
            <v>0</v>
          </cell>
          <cell r="BX145">
            <v>0</v>
          </cell>
          <cell r="BY145"/>
          <cell r="BZ145"/>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row>
        <row r="146">
          <cell r="A146" t="str">
            <v>1Ari/Ven 140</v>
          </cell>
          <cell r="B146">
            <v>54941.080999999998</v>
          </cell>
          <cell r="C146">
            <v>0</v>
          </cell>
          <cell r="D146">
            <v>0</v>
          </cell>
          <cell r="E146">
            <v>0</v>
          </cell>
          <cell r="F146">
            <v>-82107.540999999997</v>
          </cell>
          <cell r="G146">
            <v>-3252663.4330000002</v>
          </cell>
          <cell r="H146">
            <v>1308.0070000000001</v>
          </cell>
          <cell r="I146">
            <v>414.4</v>
          </cell>
          <cell r="J146">
            <v>414.39947849031859</v>
          </cell>
          <cell r="K146">
            <v>55042.097015467378</v>
          </cell>
          <cell r="L146">
            <v>0</v>
          </cell>
          <cell r="M146">
            <v>68.0715</v>
          </cell>
          <cell r="N146">
            <v>0</v>
          </cell>
          <cell r="O146" t="str">
            <v>c:\users\public\documents\pls\pls_cadd\projects\ariadne venus 1 line\ariadne venus existing\518h ic-3ber.330</v>
          </cell>
          <cell r="P146" t="str">
            <v>518H suspension tower 3 Bersfort</v>
          </cell>
          <cell r="Q146">
            <v>39.14</v>
          </cell>
          <cell r="R146">
            <v>33</v>
          </cell>
          <cell r="S146">
            <v>0</v>
          </cell>
          <cell r="T146">
            <v>0</v>
          </cell>
          <cell r="U146" t="str">
            <v>1Ari/Ven 140</v>
          </cell>
          <cell r="V146" t="str">
            <v>Existing structure</v>
          </cell>
          <cell r="W146" t="str">
            <v>Existing</v>
          </cell>
          <cell r="X146" t="str">
            <v>Existing</v>
          </cell>
          <cell r="Y146">
            <v>0</v>
          </cell>
          <cell r="Z146">
            <v>0</v>
          </cell>
          <cell r="AA146">
            <v>0</v>
          </cell>
          <cell r="AB146">
            <v>0</v>
          </cell>
          <cell r="AC146">
            <v>0</v>
          </cell>
          <cell r="AD146">
            <v>0</v>
          </cell>
          <cell r="AE146">
            <v>0</v>
          </cell>
          <cell r="AF146">
            <v>82107.540999999997</v>
          </cell>
          <cell r="AG146">
            <v>3252663.4330000002</v>
          </cell>
          <cell r="AH146">
            <v>1308.0070000000001</v>
          </cell>
          <cell r="AI146">
            <v>30.1541745</v>
          </cell>
          <cell r="AJ146">
            <v>-29.388822399999999</v>
          </cell>
          <cell r="AK146" t="str">
            <v>1Ari/Ven 140</v>
          </cell>
          <cell r="AL146">
            <v>-29.388822399999999</v>
          </cell>
          <cell r="AM146">
            <v>30.1541745</v>
          </cell>
          <cell r="AN146">
            <v>1308.0070000000001</v>
          </cell>
          <cell r="AO146" t="str">
            <v>-29 23,32934'</v>
          </cell>
          <cell r="AP146" t="str">
            <v>30 09,25047'</v>
          </cell>
          <cell r="AQ146" t="str">
            <v>1Ari/Ven 140</v>
          </cell>
          <cell r="AR146" t="str">
            <v>36J</v>
          </cell>
          <cell r="AS146">
            <v>223801.193</v>
          </cell>
          <cell r="AT146">
            <v>6745567.1100000003</v>
          </cell>
          <cell r="AU146">
            <v>1308.0070000000001</v>
          </cell>
          <cell r="AV146">
            <v>414.57811250082858</v>
          </cell>
          <cell r="AW146">
            <v>414.4</v>
          </cell>
          <cell r="AX146">
            <v>54903.519999999997</v>
          </cell>
          <cell r="AY146">
            <v>13.71</v>
          </cell>
          <cell r="AZ146">
            <v>10.85</v>
          </cell>
          <cell r="BA146" t="str">
            <v>223801,193,6745567,11</v>
          </cell>
          <cell r="BB146" t="str">
            <v xml:space="preserve">-text 223801,193,6745567,11 10 0 1Ari/Ven 140 </v>
          </cell>
          <cell r="BC146">
            <v>0</v>
          </cell>
          <cell r="BQ146">
            <v>0</v>
          </cell>
          <cell r="BR146">
            <v>0</v>
          </cell>
          <cell r="BS146">
            <v>0</v>
          </cell>
          <cell r="BT146">
            <v>0</v>
          </cell>
          <cell r="BU146">
            <v>0</v>
          </cell>
          <cell r="BV146">
            <v>19776.376569267723</v>
          </cell>
          <cell r="BW146">
            <v>0</v>
          </cell>
          <cell r="BX146">
            <v>0</v>
          </cell>
          <cell r="BY146"/>
          <cell r="BZ146"/>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row>
        <row r="147">
          <cell r="A147" t="str">
            <v>1Ari/Ven 141</v>
          </cell>
          <cell r="B147">
            <v>55355.481</v>
          </cell>
          <cell r="C147">
            <v>0</v>
          </cell>
          <cell r="D147">
            <v>0</v>
          </cell>
          <cell r="E147">
            <v>0</v>
          </cell>
          <cell r="F147">
            <v>-82262.297999999995</v>
          </cell>
          <cell r="G147">
            <v>-3252279.0150000001</v>
          </cell>
          <cell r="H147">
            <v>1365.489</v>
          </cell>
          <cell r="I147">
            <v>365.904</v>
          </cell>
          <cell r="J147">
            <v>365.90502214785664</v>
          </cell>
          <cell r="K147">
            <v>55408.002037615232</v>
          </cell>
          <cell r="L147">
            <v>0</v>
          </cell>
          <cell r="M147">
            <v>68.0715</v>
          </cell>
          <cell r="N147">
            <v>0</v>
          </cell>
          <cell r="O147" t="str">
            <v>c:\users\public\documents\pls\pls_cadd\projects\ariadne venus 1 line\518c ic-3ber.305</v>
          </cell>
          <cell r="P147" t="str">
            <v>518C 0° - 45° Angle Strain 3 bersfort</v>
          </cell>
          <cell r="Q147">
            <v>38.15</v>
          </cell>
          <cell r="R147">
            <v>30.5</v>
          </cell>
          <cell r="S147">
            <v>0</v>
          </cell>
          <cell r="T147">
            <v>0</v>
          </cell>
          <cell r="U147" t="str">
            <v>1Ari/Ven 141</v>
          </cell>
          <cell r="V147" t="str">
            <v>Existing structure</v>
          </cell>
          <cell r="W147" t="str">
            <v>Existing</v>
          </cell>
          <cell r="X147" t="str">
            <v>Existing</v>
          </cell>
          <cell r="Y147">
            <v>0</v>
          </cell>
          <cell r="Z147">
            <v>0</v>
          </cell>
          <cell r="AA147">
            <v>0</v>
          </cell>
          <cell r="AB147">
            <v>0</v>
          </cell>
          <cell r="AC147">
            <v>0</v>
          </cell>
          <cell r="AD147">
            <v>0</v>
          </cell>
          <cell r="AE147">
            <v>0</v>
          </cell>
          <cell r="AF147">
            <v>82262.297999999995</v>
          </cell>
          <cell r="AG147">
            <v>3252279.0150000001</v>
          </cell>
          <cell r="AH147">
            <v>1365.489</v>
          </cell>
          <cell r="AI147">
            <v>30.152609200000001</v>
          </cell>
          <cell r="AJ147">
            <v>-29.3853446</v>
          </cell>
          <cell r="AK147" t="str">
            <v>1Ari/Ven 141</v>
          </cell>
          <cell r="AL147">
            <v>-29.3853446</v>
          </cell>
          <cell r="AM147">
            <v>30.152609200000001</v>
          </cell>
          <cell r="AN147">
            <v>1365.489</v>
          </cell>
          <cell r="AO147" t="str">
            <v>-29 23,12068'</v>
          </cell>
          <cell r="AP147" t="str">
            <v>30 09,15655'</v>
          </cell>
          <cell r="AQ147" t="str">
            <v>1Ari/Ven 141</v>
          </cell>
          <cell r="AR147" t="str">
            <v>36J</v>
          </cell>
          <cell r="AS147">
            <v>223639.799</v>
          </cell>
          <cell r="AT147">
            <v>6745948.983</v>
          </cell>
          <cell r="AU147">
            <v>1365.489</v>
          </cell>
          <cell r="AV147">
            <v>366.08209926849457</v>
          </cell>
          <cell r="AW147">
            <v>365.91</v>
          </cell>
          <cell r="AX147">
            <v>55317.919999999998</v>
          </cell>
          <cell r="AY147">
            <v>54.98</v>
          </cell>
          <cell r="AZ147">
            <v>56.49</v>
          </cell>
          <cell r="BA147" t="str">
            <v>223639,799,6745948,983</v>
          </cell>
          <cell r="BB147" t="str">
            <v xml:space="preserve">-text 223639,799,6745948,983 10 0 1Ari/Ven 141 </v>
          </cell>
          <cell r="BQ147">
            <v>0</v>
          </cell>
          <cell r="BR147">
            <v>0</v>
          </cell>
          <cell r="BS147">
            <v>0</v>
          </cell>
          <cell r="BT147">
            <v>0</v>
          </cell>
          <cell r="BU147">
            <v>0</v>
          </cell>
          <cell r="BV147">
            <v>19776.376569267723</v>
          </cell>
          <cell r="BW147">
            <v>0</v>
          </cell>
          <cell r="BX147">
            <v>0</v>
          </cell>
          <cell r="BY147"/>
          <cell r="BZ147"/>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row>
        <row r="148">
          <cell r="A148" t="str">
            <v>1Ari/Ven 142</v>
          </cell>
          <cell r="B148">
            <v>55721.385000000002</v>
          </cell>
          <cell r="C148">
            <v>0</v>
          </cell>
          <cell r="D148">
            <v>0</v>
          </cell>
          <cell r="E148">
            <v>0</v>
          </cell>
          <cell r="F148">
            <v>-82398.945000000007</v>
          </cell>
          <cell r="G148">
            <v>-3251939.5830000001</v>
          </cell>
          <cell r="H148">
            <v>1414.6469999999999</v>
          </cell>
          <cell r="I148">
            <v>291.67599999999999</v>
          </cell>
          <cell r="J148">
            <v>291.67593545237878</v>
          </cell>
          <cell r="K148">
            <v>55699.677973067613</v>
          </cell>
          <cell r="L148">
            <v>-9.9364000000000008</v>
          </cell>
          <cell r="M148">
            <v>63.103299999999997</v>
          </cell>
          <cell r="N148">
            <v>0</v>
          </cell>
          <cell r="O148" t="str">
            <v>c:\users\public\documents\pls\pls_cadd\projects\ariadne venus 1 line\518c ic-3ber.315</v>
          </cell>
          <cell r="P148" t="str">
            <v>518C 0° - 45° Angle Strain 3 bersfort</v>
          </cell>
          <cell r="Q148">
            <v>39.15</v>
          </cell>
          <cell r="R148">
            <v>31.5</v>
          </cell>
          <cell r="S148">
            <v>0</v>
          </cell>
          <cell r="T148">
            <v>0</v>
          </cell>
          <cell r="U148" t="str">
            <v>1Ari/Ven 142</v>
          </cell>
          <cell r="V148" t="str">
            <v>Existing Structure to be used, check jockey insulators are needed</v>
          </cell>
          <cell r="W148" t="str">
            <v>Existing</v>
          </cell>
          <cell r="X148" t="str">
            <v>Existing</v>
          </cell>
          <cell r="Y148">
            <v>0</v>
          </cell>
          <cell r="Z148">
            <v>0</v>
          </cell>
          <cell r="AA148">
            <v>0</v>
          </cell>
          <cell r="AB148">
            <v>0</v>
          </cell>
          <cell r="AC148">
            <v>0</v>
          </cell>
          <cell r="AD148">
            <v>0</v>
          </cell>
          <cell r="AE148">
            <v>0</v>
          </cell>
          <cell r="AF148">
            <v>82398.945000000007</v>
          </cell>
          <cell r="AG148">
            <v>3251939.5830000001</v>
          </cell>
          <cell r="AH148">
            <v>1414.6469999999999</v>
          </cell>
          <cell r="AI148">
            <v>30.1512271</v>
          </cell>
          <cell r="AJ148">
            <v>-29.382273600000001</v>
          </cell>
          <cell r="AK148" t="str">
            <v>1Ari/Ven 142</v>
          </cell>
          <cell r="AL148">
            <v>-29.382273600000001</v>
          </cell>
          <cell r="AM148">
            <v>30.1512271</v>
          </cell>
          <cell r="AN148">
            <v>1414.6469999999999</v>
          </cell>
          <cell r="AO148" t="str">
            <v>-29 22,93642'</v>
          </cell>
          <cell r="AP148" t="str">
            <v>30 09,07363'</v>
          </cell>
          <cell r="AQ148" t="str">
            <v>1Ari/Ven 142</v>
          </cell>
          <cell r="AR148" t="str">
            <v>36J</v>
          </cell>
          <cell r="AS148">
            <v>223497.285</v>
          </cell>
          <cell r="AT148">
            <v>6746286.1859999998</v>
          </cell>
          <cell r="AU148">
            <v>1414.6469999999999</v>
          </cell>
          <cell r="AV148">
            <v>291.80663432030462</v>
          </cell>
          <cell r="AW148">
            <v>291.68</v>
          </cell>
          <cell r="AX148">
            <v>55683.83</v>
          </cell>
          <cell r="AY148">
            <v>50.16</v>
          </cell>
          <cell r="AZ148">
            <v>50.16</v>
          </cell>
          <cell r="BA148" t="str">
            <v>223497,285,6746286,186</v>
          </cell>
          <cell r="BB148" t="str">
            <v xml:space="preserve">-text 223497,285,6746286,186 10 0 1Ari/Ven 142 </v>
          </cell>
          <cell r="BC148">
            <v>0</v>
          </cell>
          <cell r="BQ148">
            <v>0</v>
          </cell>
          <cell r="BR148">
            <v>0</v>
          </cell>
          <cell r="BS148">
            <v>0</v>
          </cell>
          <cell r="BT148">
            <v>0</v>
          </cell>
          <cell r="BU148">
            <v>291.67593545237878</v>
          </cell>
          <cell r="BV148">
            <v>19776.376569267723</v>
          </cell>
          <cell r="BW148">
            <v>0</v>
          </cell>
          <cell r="BX148">
            <v>0</v>
          </cell>
          <cell r="BY148"/>
          <cell r="BZ148"/>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row>
        <row r="149">
          <cell r="A149" t="str">
            <v>1Ari/Ven 143</v>
          </cell>
          <cell r="B149">
            <v>56013.061000000002</v>
          </cell>
          <cell r="C149">
            <v>0</v>
          </cell>
          <cell r="D149">
            <v>0</v>
          </cell>
          <cell r="E149">
            <v>0</v>
          </cell>
          <cell r="F149">
            <v>-82552.926000000007</v>
          </cell>
          <cell r="G149">
            <v>-3251691.8640000001</v>
          </cell>
          <cell r="H149">
            <v>1388.6310000000001</v>
          </cell>
          <cell r="I149">
            <v>410.80900000000003</v>
          </cell>
          <cell r="J149">
            <v>410.80798985065672</v>
          </cell>
          <cell r="K149">
            <v>56110.485962918268</v>
          </cell>
          <cell r="L149">
            <v>9.9120000000000008</v>
          </cell>
          <cell r="M149">
            <v>63.091099999999997</v>
          </cell>
          <cell r="N149">
            <v>1</v>
          </cell>
          <cell r="O149" t="str">
            <v>c:\users\public\documents\pls\pls_cadd\projects\ariadne venus 1 line\518c ic-3ber.180</v>
          </cell>
          <cell r="P149" t="str">
            <v>518C 0° - 45° Angle Strain 3 bersfort</v>
          </cell>
          <cell r="Q149">
            <v>25.65</v>
          </cell>
          <cell r="R149">
            <v>18</v>
          </cell>
          <cell r="S149">
            <v>0</v>
          </cell>
          <cell r="T149">
            <v>0</v>
          </cell>
          <cell r="U149" t="str">
            <v>1Ari/Ven 143</v>
          </cell>
          <cell r="V149">
            <v>0</v>
          </cell>
          <cell r="W149" t="str">
            <v>19/2.7/19/2.7</v>
          </cell>
          <cell r="X149" t="str">
            <v>Composite 31mm/kV</v>
          </cell>
          <cell r="Y149" t="str">
            <v>Insulated E/W</v>
          </cell>
          <cell r="Z149">
            <v>0</v>
          </cell>
          <cell r="AA149">
            <v>0</v>
          </cell>
          <cell r="AB149">
            <v>0</v>
          </cell>
          <cell r="AC149">
            <v>0</v>
          </cell>
          <cell r="AD149">
            <v>0</v>
          </cell>
          <cell r="AE149">
            <v>0</v>
          </cell>
          <cell r="AF149">
            <v>82552.926000000007</v>
          </cell>
          <cell r="AG149">
            <v>3251691.8640000001</v>
          </cell>
          <cell r="AH149">
            <v>1388.6310000000001</v>
          </cell>
          <cell r="AI149">
            <v>30.149659700000001</v>
          </cell>
          <cell r="AJ149">
            <v>-29.380028899999999</v>
          </cell>
          <cell r="AK149" t="str">
            <v>1Ari/Ven 143</v>
          </cell>
          <cell r="AL149">
            <v>-29.380028899999999</v>
          </cell>
          <cell r="AM149">
            <v>30.149659700000001</v>
          </cell>
          <cell r="AN149">
            <v>1388.6310000000001</v>
          </cell>
          <cell r="AO149" t="str">
            <v>-29 22,80173'</v>
          </cell>
          <cell r="AP149" t="str">
            <v>30 08,97958'</v>
          </cell>
          <cell r="AQ149" t="str">
            <v>1Ari/Ven 143</v>
          </cell>
          <cell r="AR149" t="str">
            <v>36J</v>
          </cell>
          <cell r="AS149">
            <v>223339.008</v>
          </cell>
          <cell r="AT149">
            <v>6746531.3380000005</v>
          </cell>
          <cell r="AU149">
            <v>1388.6310000000001</v>
          </cell>
          <cell r="AV149">
            <v>410.99180213817948</v>
          </cell>
          <cell r="AW149">
            <v>410.81</v>
          </cell>
          <cell r="AX149">
            <v>55975.51</v>
          </cell>
          <cell r="AY149">
            <v>-39.520000000000003</v>
          </cell>
          <cell r="AZ149">
            <v>-39.520000000000003</v>
          </cell>
          <cell r="BA149" t="str">
            <v>223339,008,6746531,338</v>
          </cell>
          <cell r="BB149" t="str">
            <v>-text 223339,008,6746531,338 10 0 1Ari/Ven 143 518C</v>
          </cell>
          <cell r="BQ149">
            <v>2</v>
          </cell>
          <cell r="BR149" t="str">
            <v>T.WORX</v>
          </cell>
          <cell r="BS149">
            <v>1</v>
          </cell>
          <cell r="BT149">
            <v>1</v>
          </cell>
          <cell r="BU149">
            <v>410.80798985065672</v>
          </cell>
          <cell r="BV149">
            <v>20068.052504720101</v>
          </cell>
          <cell r="BW149">
            <v>1</v>
          </cell>
          <cell r="BX149">
            <v>0</v>
          </cell>
          <cell r="BY149">
            <v>1</v>
          </cell>
          <cell r="BZ149">
            <v>0</v>
          </cell>
          <cell r="CA149"/>
          <cell r="CB149"/>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t="str">
            <v>T518C</v>
          </cell>
          <cell r="CY149" t="str">
            <v>518C</v>
          </cell>
          <cell r="CZ149" t="str">
            <v>180</v>
          </cell>
          <cell r="DA149" t="str">
            <v>518C 180</v>
          </cell>
          <cell r="DB149" t="str">
            <v>518c18</v>
          </cell>
          <cell r="DC149" t="str">
            <v>518C18</v>
          </cell>
          <cell r="DD149"/>
          <cell r="DE149">
            <v>1</v>
          </cell>
          <cell r="DF149">
            <v>0</v>
          </cell>
          <cell r="DG149">
            <v>3.5</v>
          </cell>
          <cell r="DH149">
            <v>4.5</v>
          </cell>
          <cell r="DI149">
            <v>4</v>
          </cell>
          <cell r="DJ149">
            <v>3</v>
          </cell>
        </row>
        <row r="150">
          <cell r="A150" t="str">
            <v>1Ari/Ven 144</v>
          </cell>
          <cell r="B150">
            <v>56423.87</v>
          </cell>
          <cell r="C150">
            <v>0</v>
          </cell>
          <cell r="D150">
            <v>0</v>
          </cell>
          <cell r="E150">
            <v>0</v>
          </cell>
          <cell r="F150">
            <v>-82706.504000000001</v>
          </cell>
          <cell r="G150">
            <v>-3251310.8429999999</v>
          </cell>
          <cell r="H150">
            <v>1352.739</v>
          </cell>
          <cell r="I150">
            <v>461.18299999999999</v>
          </cell>
          <cell r="J150">
            <v>461.18378381828745</v>
          </cell>
          <cell r="K150">
            <v>56571.669746736559</v>
          </cell>
          <cell r="L150">
            <v>0</v>
          </cell>
          <cell r="M150">
            <v>68.0471</v>
          </cell>
          <cell r="N150">
            <v>0</v>
          </cell>
          <cell r="O150" t="str">
            <v>c:\users\public\documents\pls\pls_cadd\projects\ariadne venus 1 line\518h 3 bers\518h ic-3ber.330</v>
          </cell>
          <cell r="P150" t="str">
            <v>518H suspension tower 3 Bersfort</v>
          </cell>
          <cell r="Q150">
            <v>39.14</v>
          </cell>
          <cell r="R150">
            <v>33</v>
          </cell>
          <cell r="S150">
            <v>0</v>
          </cell>
          <cell r="T150" t="str">
            <v>PS1, 2500</v>
          </cell>
          <cell r="U150" t="str">
            <v>1Ari/Ven 144</v>
          </cell>
          <cell r="V150">
            <v>0</v>
          </cell>
          <cell r="W150" t="str">
            <v>19/2.7/19/2.7</v>
          </cell>
          <cell r="X150" t="str">
            <v>Composite 31mm/kV</v>
          </cell>
          <cell r="Y150" t="str">
            <v>Insulated E/W</v>
          </cell>
          <cell r="Z150">
            <v>0</v>
          </cell>
          <cell r="AA150">
            <v>0</v>
          </cell>
          <cell r="AB150">
            <v>0</v>
          </cell>
          <cell r="AC150">
            <v>0</v>
          </cell>
          <cell r="AD150">
            <v>0</v>
          </cell>
          <cell r="AE150">
            <v>0</v>
          </cell>
          <cell r="AF150">
            <v>82706.504000000001</v>
          </cell>
          <cell r="AG150">
            <v>3251310.8429999999</v>
          </cell>
          <cell r="AH150">
            <v>1352.739</v>
          </cell>
          <cell r="AI150">
            <v>30.148106599999998</v>
          </cell>
          <cell r="AJ150">
            <v>-29.376581699999999</v>
          </cell>
          <cell r="AK150" t="str">
            <v>1Ari/Ven 144</v>
          </cell>
          <cell r="AL150">
            <v>-29.376581699999999</v>
          </cell>
          <cell r="AM150">
            <v>30.148106599999998</v>
          </cell>
          <cell r="AN150">
            <v>1352.739</v>
          </cell>
          <cell r="AO150" t="str">
            <v>-29 22,59490'</v>
          </cell>
          <cell r="AP150" t="str">
            <v>30 08,88640'</v>
          </cell>
          <cell r="AQ150" t="str">
            <v>1Ari/Ven 144</v>
          </cell>
          <cell r="AR150" t="str">
            <v>36J</v>
          </cell>
          <cell r="AS150">
            <v>223178.85500000001</v>
          </cell>
          <cell r="AT150">
            <v>6746909.8420000002</v>
          </cell>
          <cell r="AU150">
            <v>1352.739</v>
          </cell>
          <cell r="AV150">
            <v>461.40331851861214</v>
          </cell>
          <cell r="AW150">
            <v>461.18</v>
          </cell>
          <cell r="AX150">
            <v>56386.32</v>
          </cell>
          <cell r="AY150">
            <v>-20.89</v>
          </cell>
          <cell r="AZ150">
            <v>-22.4</v>
          </cell>
          <cell r="BA150" t="str">
            <v>223178,855,6746909,842</v>
          </cell>
          <cell r="BB150" t="str">
            <v>-text 223178,855,6746909,842 10 0 1Ari/Ven 144 518H</v>
          </cell>
          <cell r="BQ150">
            <v>2</v>
          </cell>
          <cell r="BR150" t="str">
            <v>T.WORX</v>
          </cell>
          <cell r="BS150">
            <v>1</v>
          </cell>
          <cell r="BT150">
            <v>1</v>
          </cell>
          <cell r="BU150">
            <v>461.18378381828745</v>
          </cell>
          <cell r="BV150">
            <v>20478.860494570759</v>
          </cell>
          <cell r="BW150">
            <v>0</v>
          </cell>
          <cell r="BX150">
            <v>1</v>
          </cell>
          <cell r="BY150">
            <v>0</v>
          </cell>
          <cell r="BZ150">
            <v>1</v>
          </cell>
          <cell r="CA150"/>
          <cell r="CB150"/>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t="str">
            <v>T518H</v>
          </cell>
          <cell r="CY150" t="str">
            <v>518H</v>
          </cell>
          <cell r="CZ150" t="str">
            <v>330</v>
          </cell>
          <cell r="DA150" t="str">
            <v>518H 330</v>
          </cell>
          <cell r="DB150" t="str">
            <v>518H33</v>
          </cell>
          <cell r="DC150" t="str">
            <v>518H33</v>
          </cell>
          <cell r="DD150"/>
          <cell r="DE150">
            <v>1</v>
          </cell>
          <cell r="DF150">
            <v>12</v>
          </cell>
          <cell r="DG150">
            <v>6</v>
          </cell>
          <cell r="DH150">
            <v>6</v>
          </cell>
          <cell r="DI150">
            <v>7</v>
          </cell>
          <cell r="DJ150">
            <v>7</v>
          </cell>
        </row>
        <row r="151">
          <cell r="A151" t="str">
            <v>1Ari/Ven 145</v>
          </cell>
          <cell r="B151">
            <v>56885.053</v>
          </cell>
          <cell r="C151">
            <v>0</v>
          </cell>
          <cell r="D151">
            <v>0</v>
          </cell>
          <cell r="E151">
            <v>0</v>
          </cell>
          <cell r="F151">
            <v>-82878.914999999994</v>
          </cell>
          <cell r="G151">
            <v>-3250883.0989999999</v>
          </cell>
          <cell r="H151">
            <v>1365.7809999999999</v>
          </cell>
          <cell r="I151">
            <v>219.15199999999999</v>
          </cell>
          <cell r="J151">
            <v>219.15199408865868</v>
          </cell>
          <cell r="K151">
            <v>56790.821740825217</v>
          </cell>
          <cell r="L151">
            <v>5.6246999999999998</v>
          </cell>
          <cell r="M151">
            <v>70.859499999999997</v>
          </cell>
          <cell r="N151">
            <v>1</v>
          </cell>
          <cell r="O151" t="str">
            <v>c:\users\public\documents\pls\pls_cadd\projects\ariadne venus 1 line\518c ic-3ber.330</v>
          </cell>
          <cell r="P151" t="str">
            <v>518C 0° - 45° Angle Strain 3 bersfort</v>
          </cell>
          <cell r="Q151">
            <v>40.65</v>
          </cell>
          <cell r="R151">
            <v>33</v>
          </cell>
          <cell r="S151">
            <v>0</v>
          </cell>
          <cell r="T151">
            <v>0</v>
          </cell>
          <cell r="U151" t="str">
            <v>1Ari/Ven 145</v>
          </cell>
          <cell r="V151">
            <v>0</v>
          </cell>
          <cell r="W151" t="str">
            <v>19/2.7/19/2.7</v>
          </cell>
          <cell r="X151" t="str">
            <v>Composite 31mm/kV</v>
          </cell>
          <cell r="Y151">
            <v>0</v>
          </cell>
          <cell r="Z151">
            <v>0</v>
          </cell>
          <cell r="AA151">
            <v>0</v>
          </cell>
          <cell r="AB151">
            <v>0</v>
          </cell>
          <cell r="AC151">
            <v>0</v>
          </cell>
          <cell r="AD151">
            <v>0</v>
          </cell>
          <cell r="AE151">
            <v>0</v>
          </cell>
          <cell r="AF151">
            <v>82878.914999999994</v>
          </cell>
          <cell r="AG151">
            <v>3250883.0989999999</v>
          </cell>
          <cell r="AH151">
            <v>1365.7809999999999</v>
          </cell>
          <cell r="AI151">
            <v>30.146363000000001</v>
          </cell>
          <cell r="AJ151">
            <v>-29.3727117</v>
          </cell>
          <cell r="AK151" t="str">
            <v>1Ari/Ven 145</v>
          </cell>
          <cell r="AL151">
            <v>-29.3727117</v>
          </cell>
          <cell r="AM151">
            <v>30.146363000000001</v>
          </cell>
          <cell r="AN151">
            <v>1365.7809999999999</v>
          </cell>
          <cell r="AO151" t="str">
            <v>-29 22,36270'</v>
          </cell>
          <cell r="AP151" t="str">
            <v>30 08,78178'</v>
          </cell>
          <cell r="AQ151" t="str">
            <v>1Ari/Ven 145</v>
          </cell>
          <cell r="AR151" t="str">
            <v>36J</v>
          </cell>
          <cell r="AS151">
            <v>222999.04699999999</v>
          </cell>
          <cell r="AT151">
            <v>6747334.7680000002</v>
          </cell>
          <cell r="AU151">
            <v>1365.7809999999999</v>
          </cell>
          <cell r="AV151">
            <v>219.25438402190659</v>
          </cell>
          <cell r="AW151">
            <v>219.15</v>
          </cell>
          <cell r="AX151">
            <v>56847.5</v>
          </cell>
          <cell r="AY151">
            <v>13.04</v>
          </cell>
          <cell r="AZ151">
            <v>14.55</v>
          </cell>
          <cell r="BA151" t="str">
            <v>222999,047,6747334,768</v>
          </cell>
          <cell r="BB151" t="str">
            <v>-text 222999,047,6747334,768 10 0 1Ari/Ven 145 518C</v>
          </cell>
          <cell r="BC151">
            <v>0</v>
          </cell>
          <cell r="BQ151">
            <v>2</v>
          </cell>
          <cell r="BR151" t="str">
            <v>T.WORX</v>
          </cell>
          <cell r="BS151">
            <v>1</v>
          </cell>
          <cell r="BT151">
            <v>1</v>
          </cell>
          <cell r="BU151">
            <v>219.15199408865868</v>
          </cell>
          <cell r="BV151">
            <v>20940.044278389047</v>
          </cell>
          <cell r="BW151">
            <v>1</v>
          </cell>
          <cell r="BX151">
            <v>0</v>
          </cell>
          <cell r="BY151"/>
          <cell r="BZ151"/>
          <cell r="CA151">
            <v>1</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t="str">
            <v>T518C</v>
          </cell>
          <cell r="CY151" t="str">
            <v>518C</v>
          </cell>
          <cell r="CZ151" t="str">
            <v>330</v>
          </cell>
          <cell r="DA151" t="str">
            <v>518C 330</v>
          </cell>
          <cell r="DB151" t="str">
            <v>518c33</v>
          </cell>
          <cell r="DC151" t="str">
            <v>518C33</v>
          </cell>
          <cell r="DD151"/>
          <cell r="DE151">
            <v>1</v>
          </cell>
          <cell r="DF151">
            <v>12</v>
          </cell>
          <cell r="DG151">
            <v>5.5</v>
          </cell>
          <cell r="DH151">
            <v>6.5</v>
          </cell>
          <cell r="DI151">
            <v>7.5</v>
          </cell>
          <cell r="DJ151">
            <v>7</v>
          </cell>
        </row>
        <row r="152">
          <cell r="A152" t="str">
            <v>1Ari/Ven 146</v>
          </cell>
          <cell r="B152">
            <v>57104.205000000002</v>
          </cell>
          <cell r="C152">
            <v>0</v>
          </cell>
          <cell r="D152">
            <v>0</v>
          </cell>
          <cell r="E152">
            <v>0</v>
          </cell>
          <cell r="F152">
            <v>-82940.527000000002</v>
          </cell>
          <cell r="G152">
            <v>-3250672.7859999998</v>
          </cell>
          <cell r="H152">
            <v>1372.0619999999999</v>
          </cell>
          <cell r="I152">
            <v>280.03199999999998</v>
          </cell>
          <cell r="J152">
            <v>280.03187707465253</v>
          </cell>
          <cell r="K152">
            <v>57070.853617899869</v>
          </cell>
          <cell r="L152">
            <v>-29.495100000000001</v>
          </cell>
          <cell r="M152">
            <v>58.924300000000002</v>
          </cell>
          <cell r="N152">
            <v>1</v>
          </cell>
          <cell r="O152" t="str">
            <v>c:\users\public\documents\pls\pls_cadd\projects\ariadne venus 1 line\518c 275 (be60-l65-l65) steel 43a bolts 4-6.tow275</v>
          </cell>
          <cell r="P152" t="str">
            <v xml:space="preserve">518C 27m CAH </v>
          </cell>
          <cell r="Q152">
            <v>33.700000000000003</v>
          </cell>
          <cell r="R152">
            <v>27.5</v>
          </cell>
          <cell r="S152">
            <v>0</v>
          </cell>
          <cell r="T152">
            <v>0</v>
          </cell>
          <cell r="U152" t="str">
            <v>1Ari/Ven 146</v>
          </cell>
          <cell r="V152">
            <v>0</v>
          </cell>
          <cell r="W152" t="str">
            <v>19/2.7/19/2.7</v>
          </cell>
          <cell r="X152" t="str">
            <v>Composite 31mm/kV</v>
          </cell>
          <cell r="Y152">
            <v>0</v>
          </cell>
          <cell r="Z152">
            <v>0</v>
          </cell>
          <cell r="AA152">
            <v>0</v>
          </cell>
          <cell r="AB152">
            <v>0</v>
          </cell>
          <cell r="AC152">
            <v>0</v>
          </cell>
          <cell r="AD152">
            <v>0</v>
          </cell>
          <cell r="AE152">
            <v>0</v>
          </cell>
          <cell r="AF152">
            <v>82940.527000000002</v>
          </cell>
          <cell r="AG152">
            <v>3250672.7859999998</v>
          </cell>
          <cell r="AH152">
            <v>1372.0619999999999</v>
          </cell>
          <cell r="AI152">
            <v>30.145744400000002</v>
          </cell>
          <cell r="AJ152">
            <v>-29.3708104</v>
          </cell>
          <cell r="AK152" t="str">
            <v>1Ari/Ven 146</v>
          </cell>
          <cell r="AL152">
            <v>-29.3708104</v>
          </cell>
          <cell r="AM152">
            <v>30.145744400000002</v>
          </cell>
          <cell r="AN152">
            <v>1372.0619999999999</v>
          </cell>
          <cell r="AO152" t="str">
            <v>-29 22,24862'</v>
          </cell>
          <cell r="AP152" t="str">
            <v>30 08,74466'</v>
          </cell>
          <cell r="AQ152" t="str">
            <v>1Ari/Ven 146</v>
          </cell>
          <cell r="AR152" t="str">
            <v>36J</v>
          </cell>
          <cell r="AS152">
            <v>222933.81899999999</v>
          </cell>
          <cell r="AT152">
            <v>6747544.0949999997</v>
          </cell>
          <cell r="AU152">
            <v>1372.0619999999999</v>
          </cell>
          <cell r="AV152">
            <v>280.1620996676877</v>
          </cell>
          <cell r="AW152">
            <v>280.02999999999997</v>
          </cell>
          <cell r="AX152">
            <v>57066.65</v>
          </cell>
          <cell r="AY152">
            <v>0.78</v>
          </cell>
          <cell r="AZ152">
            <v>-0.67</v>
          </cell>
          <cell r="BA152" t="str">
            <v>222933,819,6747544,095</v>
          </cell>
          <cell r="BB152" t="str">
            <v>-text 222933,819,6747544,095 10 0 1Ari/Ven 146 518C</v>
          </cell>
          <cell r="BQ152">
            <v>2</v>
          </cell>
          <cell r="BR152" t="str">
            <v>T.WORX</v>
          </cell>
          <cell r="BS152">
            <v>1</v>
          </cell>
          <cell r="BT152">
            <v>1</v>
          </cell>
          <cell r="BU152">
            <v>280.03187707465253</v>
          </cell>
          <cell r="BV152">
            <v>21159.196272477704</v>
          </cell>
          <cell r="BW152">
            <v>1</v>
          </cell>
          <cell r="BX152">
            <v>0</v>
          </cell>
          <cell r="BY152"/>
          <cell r="BZ152"/>
          <cell r="CA152">
            <v>1</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t="str">
            <v>T518C</v>
          </cell>
          <cell r="CY152" t="str">
            <v>518C</v>
          </cell>
          <cell r="CZ152" t="str">
            <v>275</v>
          </cell>
          <cell r="DA152" t="str">
            <v>518C 275</v>
          </cell>
          <cell r="DB152" t="str">
            <v>518C27,5</v>
          </cell>
          <cell r="DC152" t="str">
            <v>518C27,5</v>
          </cell>
          <cell r="DD152"/>
          <cell r="DE152">
            <v>1</v>
          </cell>
          <cell r="DF152">
            <v>6</v>
          </cell>
          <cell r="DG152">
            <v>5</v>
          </cell>
          <cell r="DH152">
            <v>5.5</v>
          </cell>
          <cell r="DI152">
            <v>9</v>
          </cell>
          <cell r="DJ152">
            <v>8.5</v>
          </cell>
        </row>
        <row r="153">
          <cell r="A153" t="str">
            <v>1Ari/Ven 147</v>
          </cell>
          <cell r="B153">
            <v>57384.237000000001</v>
          </cell>
          <cell r="C153">
            <v>0</v>
          </cell>
          <cell r="D153">
            <v>0</v>
          </cell>
          <cell r="E153">
            <v>0</v>
          </cell>
          <cell r="F153">
            <v>-83141.364000000001</v>
          </cell>
          <cell r="G153">
            <v>-3250477.639</v>
          </cell>
          <cell r="H153">
            <v>1371.1120000000001</v>
          </cell>
          <cell r="I153">
            <v>424.41</v>
          </cell>
          <cell r="J153">
            <v>424.40970424328316</v>
          </cell>
          <cell r="K153">
            <v>57495.263322143153</v>
          </cell>
          <cell r="L153">
            <v>0</v>
          </cell>
          <cell r="M153">
            <v>44.176699999999997</v>
          </cell>
          <cell r="N153">
            <v>0</v>
          </cell>
          <cell r="O153" t="str">
            <v>c:\users\public\documents\pls\pls_cadd\projects\ariadne venus 1 line\518h 3 bers\518h ic-3ber.330</v>
          </cell>
          <cell r="P153" t="str">
            <v>518H suspension tower 3 Bersfort</v>
          </cell>
          <cell r="Q153">
            <v>39.14</v>
          </cell>
          <cell r="R153">
            <v>33</v>
          </cell>
          <cell r="S153">
            <v>0</v>
          </cell>
          <cell r="T153" t="str">
            <v>PS1, 1500</v>
          </cell>
          <cell r="U153" t="str">
            <v>1Ari/Ven 147</v>
          </cell>
          <cell r="V153">
            <v>0</v>
          </cell>
          <cell r="W153" t="str">
            <v>19/2.7/19/2.7</v>
          </cell>
          <cell r="X153" t="str">
            <v>Composite 31mm/kV</v>
          </cell>
          <cell r="Y153" t="str">
            <v>Insulated E/W</v>
          </cell>
          <cell r="Z153">
            <v>0</v>
          </cell>
          <cell r="AA153">
            <v>0</v>
          </cell>
          <cell r="AB153">
            <v>0</v>
          </cell>
          <cell r="AC153">
            <v>0</v>
          </cell>
          <cell r="AD153">
            <v>0</v>
          </cell>
          <cell r="AE153">
            <v>0</v>
          </cell>
          <cell r="AF153">
            <v>83141.364000000001</v>
          </cell>
          <cell r="AG153">
            <v>3250477.639</v>
          </cell>
          <cell r="AH153">
            <v>1371.1120000000001</v>
          </cell>
          <cell r="AI153">
            <v>30.143690700000001</v>
          </cell>
          <cell r="AJ153">
            <v>-29.3690368</v>
          </cell>
          <cell r="AK153" t="str">
            <v>1Ari/Ven 147</v>
          </cell>
          <cell r="AL153">
            <v>-29.3690368</v>
          </cell>
          <cell r="AM153">
            <v>30.143690700000001</v>
          </cell>
          <cell r="AN153">
            <v>1371.1120000000001</v>
          </cell>
          <cell r="AO153" t="str">
            <v>-29 22,14221'</v>
          </cell>
          <cell r="AP153" t="str">
            <v>30 08,62144'</v>
          </cell>
          <cell r="AQ153" t="str">
            <v>1Ari/Ven 147</v>
          </cell>
          <cell r="AR153" t="str">
            <v>36J</v>
          </cell>
          <cell r="AS153">
            <v>222729.56599999999</v>
          </cell>
          <cell r="AT153">
            <v>6747735.8540000003</v>
          </cell>
          <cell r="AU153">
            <v>1371.1120000000001</v>
          </cell>
          <cell r="AV153">
            <v>424.61046890509266</v>
          </cell>
          <cell r="AW153">
            <v>424.41</v>
          </cell>
          <cell r="AX153">
            <v>57346.68</v>
          </cell>
          <cell r="AY153">
            <v>4.55</v>
          </cell>
          <cell r="AZ153">
            <v>4.49</v>
          </cell>
          <cell r="BA153" t="str">
            <v>222729,566,6747735,854</v>
          </cell>
          <cell r="BB153" t="str">
            <v>-text 222729,566,6747735,854 10 0 1Ari/Ven 147 518H</v>
          </cell>
          <cell r="BQ153">
            <v>2</v>
          </cell>
          <cell r="BR153" t="str">
            <v>T.WORX</v>
          </cell>
          <cell r="BS153">
            <v>1</v>
          </cell>
          <cell r="BT153">
            <v>1</v>
          </cell>
          <cell r="BU153">
            <v>424.40970424328316</v>
          </cell>
          <cell r="BV153">
            <v>21439.228149552357</v>
          </cell>
          <cell r="BW153">
            <v>0</v>
          </cell>
          <cell r="BX153">
            <v>1</v>
          </cell>
          <cell r="BY153">
            <v>0</v>
          </cell>
          <cell r="BZ153">
            <v>1</v>
          </cell>
          <cell r="CA153"/>
          <cell r="CB153"/>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t="str">
            <v>T518H</v>
          </cell>
          <cell r="CY153" t="str">
            <v>518H</v>
          </cell>
          <cell r="CZ153" t="str">
            <v>330</v>
          </cell>
          <cell r="DA153" t="str">
            <v>518H 330</v>
          </cell>
          <cell r="DB153" t="str">
            <v>518H33</v>
          </cell>
          <cell r="DC153" t="str">
            <v>518H33</v>
          </cell>
          <cell r="DD153"/>
          <cell r="DE153">
            <v>1</v>
          </cell>
          <cell r="DF153">
            <v>12</v>
          </cell>
          <cell r="DG153">
            <v>5</v>
          </cell>
          <cell r="DH153">
            <v>5</v>
          </cell>
          <cell r="DI153">
            <v>8</v>
          </cell>
          <cell r="DJ153">
            <v>7</v>
          </cell>
        </row>
        <row r="154">
          <cell r="A154" t="str">
            <v>1Ari/Ven 148</v>
          </cell>
          <cell r="B154">
            <v>57808.646999999997</v>
          </cell>
          <cell r="C154">
            <v>0</v>
          </cell>
          <cell r="D154">
            <v>0</v>
          </cell>
          <cell r="E154">
            <v>0</v>
          </cell>
          <cell r="F154">
            <v>-83445.748000000007</v>
          </cell>
          <cell r="G154">
            <v>-3250181.8790000002</v>
          </cell>
          <cell r="H154">
            <v>1413.7439999999999</v>
          </cell>
          <cell r="I154">
            <v>241.21799999999999</v>
          </cell>
          <cell r="J154">
            <v>241.21831149631399</v>
          </cell>
          <cell r="K154">
            <v>57736.481633639465</v>
          </cell>
          <cell r="L154">
            <v>0</v>
          </cell>
          <cell r="M154">
            <v>44.176699999999997</v>
          </cell>
          <cell r="N154">
            <v>0</v>
          </cell>
          <cell r="O154" t="str">
            <v>c:\users\public\documents\pls\pls_cadd\projects\ariadne venus 1 line\518h 3 bers\518h ic-3ber.230</v>
          </cell>
          <cell r="P154" t="str">
            <v>518H suspension tower 3 Bersfort</v>
          </cell>
          <cell r="Q154">
            <v>29.14</v>
          </cell>
          <cell r="R154">
            <v>23</v>
          </cell>
          <cell r="S154">
            <v>0</v>
          </cell>
          <cell r="T154">
            <v>0</v>
          </cell>
          <cell r="U154" t="str">
            <v>1Ari/Ven 148</v>
          </cell>
          <cell r="V154">
            <v>0</v>
          </cell>
          <cell r="W154" t="str">
            <v>19/2.7/19/2.7</v>
          </cell>
          <cell r="X154" t="str">
            <v>Composite 31mm/kV</v>
          </cell>
          <cell r="Y154" t="str">
            <v>Insulated E/W</v>
          </cell>
          <cell r="Z154">
            <v>0</v>
          </cell>
          <cell r="AA154">
            <v>0</v>
          </cell>
          <cell r="AB154">
            <v>0</v>
          </cell>
          <cell r="AC154">
            <v>0</v>
          </cell>
          <cell r="AD154">
            <v>0</v>
          </cell>
          <cell r="AE154">
            <v>0</v>
          </cell>
          <cell r="AF154">
            <v>83445.748000000007</v>
          </cell>
          <cell r="AG154">
            <v>3250181.8790000002</v>
          </cell>
          <cell r="AH154">
            <v>1413.7439999999999</v>
          </cell>
          <cell r="AI154">
            <v>30.140578399999999</v>
          </cell>
          <cell r="AJ154">
            <v>-29.366348599999998</v>
          </cell>
          <cell r="AK154" t="str">
            <v>1Ari/Ven 148</v>
          </cell>
          <cell r="AL154">
            <v>-29.366348599999998</v>
          </cell>
          <cell r="AM154">
            <v>30.140578399999999</v>
          </cell>
          <cell r="AN154">
            <v>1413.7439999999999</v>
          </cell>
          <cell r="AO154" t="str">
            <v>-29 21,98092'</v>
          </cell>
          <cell r="AP154" t="str">
            <v>30 08,43470'</v>
          </cell>
          <cell r="AQ154" t="str">
            <v>1Ari/Ven 148</v>
          </cell>
          <cell r="AR154" t="str">
            <v>36J</v>
          </cell>
          <cell r="AS154">
            <v>222420.014</v>
          </cell>
          <cell r="AT154">
            <v>6748026.4939999999</v>
          </cell>
          <cell r="AU154">
            <v>1413.7439999999999</v>
          </cell>
          <cell r="AV154">
            <v>241.3300190135578</v>
          </cell>
          <cell r="AW154">
            <v>241.22</v>
          </cell>
          <cell r="AX154">
            <v>57771.090000000004</v>
          </cell>
          <cell r="AY154">
            <v>32.630000000000003</v>
          </cell>
          <cell r="AZ154">
            <v>32.630000000000003</v>
          </cell>
          <cell r="BA154" t="str">
            <v>222420,014,6748026,494</v>
          </cell>
          <cell r="BB154" t="str">
            <v>-text 222420,014,6748026,494 10 0 1Ari/Ven 148 518H</v>
          </cell>
          <cell r="BC154">
            <v>0</v>
          </cell>
          <cell r="BQ154">
            <v>2</v>
          </cell>
          <cell r="BR154" t="str">
            <v>T.WORX</v>
          </cell>
          <cell r="BS154">
            <v>1</v>
          </cell>
          <cell r="BT154">
            <v>1</v>
          </cell>
          <cell r="BU154">
            <v>241.21831149631399</v>
          </cell>
          <cell r="BV154">
            <v>21863.637853795641</v>
          </cell>
          <cell r="BW154">
            <v>0</v>
          </cell>
          <cell r="BX154">
            <v>1</v>
          </cell>
          <cell r="BY154">
            <v>0</v>
          </cell>
          <cell r="BZ154">
            <v>1</v>
          </cell>
          <cell r="CA154"/>
          <cell r="CB154"/>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t="str">
            <v>T518H</v>
          </cell>
          <cell r="CY154" t="str">
            <v>518H</v>
          </cell>
          <cell r="CZ154" t="str">
            <v>230</v>
          </cell>
          <cell r="DA154" t="str">
            <v>518H 230</v>
          </cell>
          <cell r="DB154" t="str">
            <v>518H23</v>
          </cell>
          <cell r="DC154" t="str">
            <v>518H23</v>
          </cell>
          <cell r="DD154"/>
          <cell r="DE154">
            <v>1</v>
          </cell>
          <cell r="DF154">
            <v>0</v>
          </cell>
          <cell r="DG154">
            <v>10</v>
          </cell>
          <cell r="DH154">
            <v>9</v>
          </cell>
          <cell r="DI154">
            <v>7.5</v>
          </cell>
          <cell r="DJ154">
            <v>8.5</v>
          </cell>
        </row>
        <row r="155">
          <cell r="A155" t="str">
            <v>1Ari/Ven 149</v>
          </cell>
          <cell r="B155">
            <v>58049.864999999998</v>
          </cell>
          <cell r="C155">
            <v>0</v>
          </cell>
          <cell r="D155">
            <v>0</v>
          </cell>
          <cell r="E155">
            <v>0</v>
          </cell>
          <cell r="F155">
            <v>-83618.748000000007</v>
          </cell>
          <cell r="G155">
            <v>-3250013.78</v>
          </cell>
          <cell r="H155">
            <v>1424.145</v>
          </cell>
          <cell r="I155">
            <v>361.43299999999999</v>
          </cell>
          <cell r="J155">
            <v>361.43251267398387</v>
          </cell>
          <cell r="K155">
            <v>58097.914146313451</v>
          </cell>
          <cell r="L155">
            <v>0</v>
          </cell>
          <cell r="M155">
            <v>44.176699999999997</v>
          </cell>
          <cell r="N155">
            <v>0</v>
          </cell>
          <cell r="O155" t="str">
            <v>c:\users\public\documents\pls\pls_cadd\projects\ariadne venus 1 line\518h 3 bers\518h ic-3ber.310</v>
          </cell>
          <cell r="P155" t="str">
            <v>518H suspension tower 3 Bersfort</v>
          </cell>
          <cell r="Q155">
            <v>37.14</v>
          </cell>
          <cell r="R155">
            <v>31</v>
          </cell>
          <cell r="S155">
            <v>0</v>
          </cell>
          <cell r="T155">
            <v>0</v>
          </cell>
          <cell r="U155" t="str">
            <v>1Ari/Ven 149</v>
          </cell>
          <cell r="V155">
            <v>0</v>
          </cell>
          <cell r="W155" t="str">
            <v>19/2.7/19/2.7</v>
          </cell>
          <cell r="X155" t="str">
            <v>Composite 31mm/kV</v>
          </cell>
          <cell r="Y155" t="str">
            <v>Insulated E/W</v>
          </cell>
          <cell r="Z155">
            <v>0</v>
          </cell>
          <cell r="AA155">
            <v>0</v>
          </cell>
          <cell r="AB155">
            <v>0</v>
          </cell>
          <cell r="AC155">
            <v>0</v>
          </cell>
          <cell r="AD155">
            <v>0</v>
          </cell>
          <cell r="AE155">
            <v>0</v>
          </cell>
          <cell r="AF155">
            <v>83618.748000000007</v>
          </cell>
          <cell r="AG155">
            <v>3250013.78</v>
          </cell>
          <cell r="AH155">
            <v>1424.145</v>
          </cell>
          <cell r="AI155">
            <v>30.138809599999998</v>
          </cell>
          <cell r="AJ155">
            <v>-29.364820699999999</v>
          </cell>
          <cell r="AK155" t="str">
            <v>1Ari/Ven 149</v>
          </cell>
          <cell r="AL155">
            <v>-29.364820699999999</v>
          </cell>
          <cell r="AM155">
            <v>30.138809599999998</v>
          </cell>
          <cell r="AN155">
            <v>1424.145</v>
          </cell>
          <cell r="AO155" t="str">
            <v>-29 21,88924'</v>
          </cell>
          <cell r="AP155" t="str">
            <v>30 08,32858'</v>
          </cell>
          <cell r="AQ155" t="str">
            <v>1Ari/Ven 149</v>
          </cell>
          <cell r="AR155" t="str">
            <v>36J</v>
          </cell>
          <cell r="AS155">
            <v>222244.08</v>
          </cell>
          <cell r="AT155">
            <v>6748191.6830000002</v>
          </cell>
          <cell r="AU155">
            <v>1424.145</v>
          </cell>
          <cell r="AV155">
            <v>361.60055554275732</v>
          </cell>
          <cell r="AW155">
            <v>361.43</v>
          </cell>
          <cell r="AX155">
            <v>58012.310000000005</v>
          </cell>
          <cell r="AY155">
            <v>18.399999999999999</v>
          </cell>
          <cell r="AZ155">
            <v>18.399999999999999</v>
          </cell>
          <cell r="BA155" t="str">
            <v>222244,08,6748191,683</v>
          </cell>
          <cell r="BB155" t="str">
            <v>-text 222244,08,6748191,683 10 0 1Ari/Ven 149 518H</v>
          </cell>
          <cell r="BC155">
            <v>0</v>
          </cell>
          <cell r="BQ155">
            <v>2</v>
          </cell>
          <cell r="BR155" t="str">
            <v>T.WORX</v>
          </cell>
          <cell r="BS155">
            <v>1</v>
          </cell>
          <cell r="BT155">
            <v>1</v>
          </cell>
          <cell r="BU155">
            <v>361.43251267398387</v>
          </cell>
          <cell r="BV155">
            <v>22104.856165291956</v>
          </cell>
          <cell r="BW155">
            <v>0</v>
          </cell>
          <cell r="BX155">
            <v>1</v>
          </cell>
          <cell r="BY155">
            <v>0</v>
          </cell>
          <cell r="BZ155">
            <v>1</v>
          </cell>
          <cell r="CA155"/>
          <cell r="CB155"/>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t="str">
            <v>T518H</v>
          </cell>
          <cell r="CY155" t="str">
            <v>518H</v>
          </cell>
          <cell r="CZ155" t="str">
            <v>310</v>
          </cell>
          <cell r="DA155" t="str">
            <v>518H 310</v>
          </cell>
          <cell r="DB155" t="str">
            <v>518H31</v>
          </cell>
          <cell r="DC155" t="str">
            <v>518H31</v>
          </cell>
          <cell r="DD155"/>
          <cell r="DE155">
            <v>1</v>
          </cell>
          <cell r="DF155">
            <v>6</v>
          </cell>
          <cell r="DG155">
            <v>10</v>
          </cell>
          <cell r="DH155">
            <v>11</v>
          </cell>
          <cell r="DI155">
            <v>11.5</v>
          </cell>
          <cell r="DJ155">
            <v>11</v>
          </cell>
        </row>
        <row r="156">
          <cell r="A156" t="str">
            <v>1Ari/Ven 150</v>
          </cell>
          <cell r="B156">
            <v>58411.298000000003</v>
          </cell>
          <cell r="C156">
            <v>0</v>
          </cell>
          <cell r="D156">
            <v>0</v>
          </cell>
          <cell r="E156">
            <v>0</v>
          </cell>
          <cell r="F156">
            <v>-83877.964999999997</v>
          </cell>
          <cell r="G156">
            <v>-3249761.9070000001</v>
          </cell>
          <cell r="H156">
            <v>1426.49</v>
          </cell>
          <cell r="I156">
            <v>327.99700000000001</v>
          </cell>
          <cell r="J156">
            <v>327.99761345773737</v>
          </cell>
          <cell r="K156">
            <v>58425.911759771188</v>
          </cell>
          <cell r="L156">
            <v>-1.7471000000000001</v>
          </cell>
          <cell r="M156">
            <v>43.303199999999997</v>
          </cell>
          <cell r="N156">
            <v>0</v>
          </cell>
          <cell r="O156" t="str">
            <v>c:\users\public\documents\pls\pls_cadd\projects\ariadne venus 1 line\520b ic-3ber.315</v>
          </cell>
          <cell r="P156" t="str">
            <v>520B 3 Bersfort 400KV GUYED V SUSPENSION STRUCTURE, COMPOSITE 18M</v>
          </cell>
          <cell r="Q156">
            <v>37.51</v>
          </cell>
          <cell r="R156">
            <v>31.5</v>
          </cell>
          <cell r="S156">
            <v>0</v>
          </cell>
          <cell r="T156">
            <v>0</v>
          </cell>
          <cell r="U156" t="str">
            <v>1Ari/Ven 150</v>
          </cell>
          <cell r="V156">
            <v>0</v>
          </cell>
          <cell r="W156" t="str">
            <v>19/2.7/19/2.7</v>
          </cell>
          <cell r="X156" t="str">
            <v>Composite 31mm/kV</v>
          </cell>
          <cell r="Y156" t="str">
            <v>Insulated E/W</v>
          </cell>
          <cell r="Z156">
            <v>0</v>
          </cell>
          <cell r="AA156">
            <v>0</v>
          </cell>
          <cell r="AB156">
            <v>0</v>
          </cell>
          <cell r="AC156">
            <v>0</v>
          </cell>
          <cell r="AD156">
            <v>0</v>
          </cell>
          <cell r="AE156">
            <v>0</v>
          </cell>
          <cell r="AF156">
            <v>83877.964999999997</v>
          </cell>
          <cell r="AG156">
            <v>3249761.9070000001</v>
          </cell>
          <cell r="AH156">
            <v>1426.49</v>
          </cell>
          <cell r="AI156">
            <v>30.1361594</v>
          </cell>
          <cell r="AJ156">
            <v>-29.362531300000001</v>
          </cell>
          <cell r="AK156" t="str">
            <v>1Ari/Ven 150</v>
          </cell>
          <cell r="AL156">
            <v>-29.362531300000001</v>
          </cell>
          <cell r="AM156">
            <v>30.1361594</v>
          </cell>
          <cell r="AN156">
            <v>1426.49</v>
          </cell>
          <cell r="AO156" t="str">
            <v>-29 21,75188'</v>
          </cell>
          <cell r="AP156" t="str">
            <v>30 08,16956'</v>
          </cell>
          <cell r="AQ156" t="str">
            <v>1Ari/Ven 150</v>
          </cell>
          <cell r="AR156" t="str">
            <v>36J</v>
          </cell>
          <cell r="AS156">
            <v>221980.46799999999</v>
          </cell>
          <cell r="AT156">
            <v>6748439.1979999999</v>
          </cell>
          <cell r="AU156">
            <v>1426.49</v>
          </cell>
          <cell r="AV156">
            <v>328.15046589818826</v>
          </cell>
          <cell r="AW156">
            <v>328</v>
          </cell>
          <cell r="AX156">
            <v>58373.740000000005</v>
          </cell>
          <cell r="AY156">
            <v>2.85</v>
          </cell>
          <cell r="AZ156">
            <v>2.71</v>
          </cell>
          <cell r="BA156" t="str">
            <v>221980,468,6748439,198</v>
          </cell>
          <cell r="BB156" t="str">
            <v>-text 221980,468,6748439,198 10 0 1Ari/Ven 150 520B</v>
          </cell>
          <cell r="BQ156">
            <v>2</v>
          </cell>
          <cell r="BR156" t="str">
            <v>T.WORX</v>
          </cell>
          <cell r="BS156">
            <v>1</v>
          </cell>
          <cell r="BT156">
            <v>1</v>
          </cell>
          <cell r="BU156">
            <v>327.99761345773737</v>
          </cell>
          <cell r="BV156">
            <v>22466.288677965938</v>
          </cell>
          <cell r="BW156">
            <v>0</v>
          </cell>
          <cell r="BX156">
            <v>1</v>
          </cell>
          <cell r="BY156">
            <v>0</v>
          </cell>
          <cell r="BZ156">
            <v>1</v>
          </cell>
          <cell r="CA156"/>
          <cell r="CB156"/>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t="str">
            <v>T520B</v>
          </cell>
          <cell r="CY156" t="str">
            <v>520B</v>
          </cell>
          <cell r="CZ156" t="str">
            <v>315</v>
          </cell>
          <cell r="DA156" t="str">
            <v>520B 315</v>
          </cell>
          <cell r="DB156" t="str">
            <v>520B31,5</v>
          </cell>
          <cell r="DC156" t="str">
            <v>520B31,5</v>
          </cell>
          <cell r="DD156"/>
          <cell r="DE156">
            <v>0</v>
          </cell>
          <cell r="DF156">
            <v>0</v>
          </cell>
          <cell r="DG156">
            <v>0</v>
          </cell>
          <cell r="DH156">
            <v>0</v>
          </cell>
          <cell r="DI156">
            <v>0</v>
          </cell>
          <cell r="DJ156">
            <v>0</v>
          </cell>
        </row>
        <row r="157">
          <cell r="A157" t="str">
            <v>1Ari/Ven 151</v>
          </cell>
          <cell r="B157">
            <v>58739.294999999998</v>
          </cell>
          <cell r="C157">
            <v>0</v>
          </cell>
          <cell r="D157">
            <v>0</v>
          </cell>
          <cell r="E157">
            <v>0</v>
          </cell>
          <cell r="F157">
            <v>-84120.062000000005</v>
          </cell>
          <cell r="G157">
            <v>-3249540.6120000002</v>
          </cell>
          <cell r="H157">
            <v>1443.4760000000001</v>
          </cell>
          <cell r="I157">
            <v>379.42099999999999</v>
          </cell>
          <cell r="J157">
            <v>379.42111650259744</v>
          </cell>
          <cell r="K157">
            <v>58805.332876273787</v>
          </cell>
          <cell r="L157">
            <v>39.884</v>
          </cell>
          <cell r="M157">
            <v>62.371600000000001</v>
          </cell>
          <cell r="N157">
            <v>1</v>
          </cell>
          <cell r="O157" t="str">
            <v>c:\users\public\documents\pls\pls_cadd\projects\ariadne venus 1 line\518c ic-3ber.230</v>
          </cell>
          <cell r="P157" t="str">
            <v>518C 0° - 45° Angle Strain 3 bersfort</v>
          </cell>
          <cell r="Q157">
            <v>30.65</v>
          </cell>
          <cell r="R157">
            <v>23</v>
          </cell>
          <cell r="S157">
            <v>0</v>
          </cell>
          <cell r="T157">
            <v>0</v>
          </cell>
          <cell r="U157" t="str">
            <v>1Ari/Ven 151</v>
          </cell>
          <cell r="V157">
            <v>0</v>
          </cell>
          <cell r="W157" t="str">
            <v>19/2.7/19/2.7</v>
          </cell>
          <cell r="X157" t="str">
            <v>Composite 31mm/kV</v>
          </cell>
          <cell r="Y157" t="str">
            <v>Insulated E/W</v>
          </cell>
          <cell r="Z157">
            <v>0</v>
          </cell>
          <cell r="AA157">
            <v>0</v>
          </cell>
          <cell r="AB157">
            <v>0</v>
          </cell>
          <cell r="AC157">
            <v>0</v>
          </cell>
          <cell r="AD157">
            <v>0</v>
          </cell>
          <cell r="AE157">
            <v>0</v>
          </cell>
          <cell r="AF157">
            <v>84120.062000000005</v>
          </cell>
          <cell r="AG157">
            <v>3249540.6120000002</v>
          </cell>
          <cell r="AH157">
            <v>1443.4760000000001</v>
          </cell>
          <cell r="AI157">
            <v>30.1336832</v>
          </cell>
          <cell r="AJ157">
            <v>-29.360518899999999</v>
          </cell>
          <cell r="AK157" t="str">
            <v>1Ari/Ven 151</v>
          </cell>
          <cell r="AL157">
            <v>-29.360518899999999</v>
          </cell>
          <cell r="AM157">
            <v>30.1336832</v>
          </cell>
          <cell r="AN157">
            <v>1443.4760000000001</v>
          </cell>
          <cell r="AO157" t="str">
            <v>-29 21,63113'</v>
          </cell>
          <cell r="AP157" t="str">
            <v>30 08,02099'</v>
          </cell>
          <cell r="AQ157" t="str">
            <v>1Ari/Ven 151</v>
          </cell>
          <cell r="AR157" t="str">
            <v>36J</v>
          </cell>
          <cell r="AS157">
            <v>221734.49799999999</v>
          </cell>
          <cell r="AT157">
            <v>6748656.4110000003</v>
          </cell>
          <cell r="AU157">
            <v>1443.4760000000001</v>
          </cell>
          <cell r="AV157">
            <v>379.59407935923349</v>
          </cell>
          <cell r="AW157">
            <v>379.42</v>
          </cell>
          <cell r="AX157">
            <v>58701.740000000005</v>
          </cell>
          <cell r="AY157">
            <v>8.49</v>
          </cell>
          <cell r="AZ157">
            <v>10.130000000000001</v>
          </cell>
          <cell r="BA157" t="str">
            <v>221734,498,6748656,411</v>
          </cell>
          <cell r="BB157" t="str">
            <v>-text 221734,498,6748656,411 10 0 1Ari/Ven 151 518C</v>
          </cell>
          <cell r="BC157">
            <v>0</v>
          </cell>
          <cell r="BQ157">
            <v>2</v>
          </cell>
          <cell r="BR157" t="str">
            <v>T.WORX</v>
          </cell>
          <cell r="BS157">
            <v>1</v>
          </cell>
          <cell r="BT157">
            <v>1</v>
          </cell>
          <cell r="BU157">
            <v>379.42111650259744</v>
          </cell>
          <cell r="BV157">
            <v>22794.286291423676</v>
          </cell>
          <cell r="BW157">
            <v>1</v>
          </cell>
          <cell r="BX157">
            <v>0</v>
          </cell>
          <cell r="BY157">
            <v>1</v>
          </cell>
          <cell r="BZ157">
            <v>0</v>
          </cell>
          <cell r="CA157"/>
          <cell r="CB157"/>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t="str">
            <v>T518C</v>
          </cell>
          <cell r="CY157" t="str">
            <v>518C</v>
          </cell>
          <cell r="CZ157" t="str">
            <v>230</v>
          </cell>
          <cell r="DA157" t="str">
            <v>518C 230</v>
          </cell>
          <cell r="DB157" t="str">
            <v>518c23</v>
          </cell>
          <cell r="DC157" t="str">
            <v>518C23</v>
          </cell>
          <cell r="DD157"/>
          <cell r="DE157">
            <v>1</v>
          </cell>
          <cell r="DF157">
            <v>0</v>
          </cell>
          <cell r="DG157">
            <v>8</v>
          </cell>
          <cell r="DH157">
            <v>8</v>
          </cell>
          <cell r="DI157">
            <v>8.5</v>
          </cell>
          <cell r="DJ157">
            <v>8.5</v>
          </cell>
        </row>
        <row r="158">
          <cell r="A158" t="str">
            <v>1Ari/Ven 152</v>
          </cell>
          <cell r="B158">
            <v>59118.716999999997</v>
          </cell>
          <cell r="C158">
            <v>0</v>
          </cell>
          <cell r="D158">
            <v>0</v>
          </cell>
          <cell r="E158">
            <v>0</v>
          </cell>
          <cell r="F158">
            <v>-84170.81</v>
          </cell>
          <cell r="G158">
            <v>-3249164.6</v>
          </cell>
          <cell r="H158">
            <v>1434.55</v>
          </cell>
          <cell r="I158">
            <v>373.38900000000001</v>
          </cell>
          <cell r="J158">
            <v>373.38928064437613</v>
          </cell>
          <cell r="K158">
            <v>59178.722156918164</v>
          </cell>
          <cell r="L158">
            <v>0.16889999999999999</v>
          </cell>
          <cell r="M158">
            <v>82.398099999999999</v>
          </cell>
          <cell r="N158">
            <v>0</v>
          </cell>
          <cell r="O158" t="str">
            <v>c:\users\public\documents\pls\pls_cadd\projects\ariadne venus 1 line\520b ic-3ber.330</v>
          </cell>
          <cell r="P158" t="str">
            <v>520B 3 Bersfort 400KV GUYED V SUSPENSION STRUCTURE, COMPOSITE 18M</v>
          </cell>
          <cell r="Q158">
            <v>39.01</v>
          </cell>
          <cell r="R158">
            <v>33</v>
          </cell>
          <cell r="S158">
            <v>0</v>
          </cell>
          <cell r="T158">
            <v>0</v>
          </cell>
          <cell r="U158" t="str">
            <v>1Ari/Ven 152</v>
          </cell>
          <cell r="V158">
            <v>0</v>
          </cell>
          <cell r="W158" t="str">
            <v>19/2.7/19/2.7</v>
          </cell>
          <cell r="X158" t="str">
            <v>Composite 31mm/kV</v>
          </cell>
          <cell r="Y158" t="str">
            <v>Insulated E/W</v>
          </cell>
          <cell r="Z158">
            <v>0</v>
          </cell>
          <cell r="AA158">
            <v>0</v>
          </cell>
          <cell r="AB158">
            <v>0</v>
          </cell>
          <cell r="AC158">
            <v>0</v>
          </cell>
          <cell r="AD158">
            <v>0</v>
          </cell>
          <cell r="AE158">
            <v>0</v>
          </cell>
          <cell r="AF158">
            <v>84170.81</v>
          </cell>
          <cell r="AG158">
            <v>3249164.6</v>
          </cell>
          <cell r="AH158">
            <v>1434.55</v>
          </cell>
          <cell r="AI158">
            <v>30.133189300000002</v>
          </cell>
          <cell r="AJ158">
            <v>-29.357123600000001</v>
          </cell>
          <cell r="AK158" t="str">
            <v>1Ari/Ven 152</v>
          </cell>
          <cell r="AL158">
            <v>-29.357123600000001</v>
          </cell>
          <cell r="AM158">
            <v>30.133189300000002</v>
          </cell>
          <cell r="AN158">
            <v>1434.55</v>
          </cell>
          <cell r="AO158" t="str">
            <v>-29 21,42742'</v>
          </cell>
          <cell r="AP158" t="str">
            <v>30 07,99136'</v>
          </cell>
          <cell r="AQ158" t="str">
            <v>1Ari/Ven 152</v>
          </cell>
          <cell r="AR158" t="str">
            <v>36J</v>
          </cell>
          <cell r="AS158">
            <v>221677.28700000001</v>
          </cell>
          <cell r="AT158">
            <v>6749031.6689999998</v>
          </cell>
          <cell r="AU158">
            <v>1434.55</v>
          </cell>
          <cell r="AV158">
            <v>373.56374540393409</v>
          </cell>
          <cell r="AW158">
            <v>373.39</v>
          </cell>
          <cell r="AX158">
            <v>59081.16</v>
          </cell>
          <cell r="AY158">
            <v>1.07</v>
          </cell>
          <cell r="AZ158">
            <v>-0.56999999999999995</v>
          </cell>
          <cell r="BA158" t="str">
            <v>221677,287,6749031,669</v>
          </cell>
          <cell r="BB158" t="str">
            <v>-text 221677,287,6749031,669 10 0 1Ari/Ven 152 520B</v>
          </cell>
          <cell r="BQ158">
            <v>2</v>
          </cell>
          <cell r="BR158" t="str">
            <v>T.WORX</v>
          </cell>
          <cell r="BS158">
            <v>1</v>
          </cell>
          <cell r="BT158">
            <v>1</v>
          </cell>
          <cell r="BU158">
            <v>373.38928064437613</v>
          </cell>
          <cell r="BV158">
            <v>23173.707407926275</v>
          </cell>
          <cell r="BW158">
            <v>0</v>
          </cell>
          <cell r="BX158">
            <v>1</v>
          </cell>
          <cell r="BY158">
            <v>0</v>
          </cell>
          <cell r="BZ158">
            <v>1</v>
          </cell>
          <cell r="CA158"/>
          <cell r="CB158"/>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t="str">
            <v>T520B</v>
          </cell>
          <cell r="CY158" t="str">
            <v>520B</v>
          </cell>
          <cell r="CZ158" t="str">
            <v>330</v>
          </cell>
          <cell r="DA158" t="str">
            <v>520B 330</v>
          </cell>
          <cell r="DB158" t="str">
            <v>520B33</v>
          </cell>
          <cell r="DC158" t="str">
            <v>520B33</v>
          </cell>
          <cell r="DD158"/>
          <cell r="DE158">
            <v>0</v>
          </cell>
          <cell r="DF158">
            <v>0</v>
          </cell>
          <cell r="DG158">
            <v>0</v>
          </cell>
          <cell r="DH158">
            <v>0</v>
          </cell>
          <cell r="DI158">
            <v>0</v>
          </cell>
          <cell r="DJ158">
            <v>0</v>
          </cell>
        </row>
        <row r="159">
          <cell r="A159" t="str">
            <v>1Ari/Ven 153</v>
          </cell>
          <cell r="B159">
            <v>59492.106</v>
          </cell>
          <cell r="C159">
            <v>0</v>
          </cell>
          <cell r="D159">
            <v>0</v>
          </cell>
          <cell r="E159">
            <v>0</v>
          </cell>
          <cell r="F159">
            <v>-84219.66</v>
          </cell>
          <cell r="G159">
            <v>-3248794.42</v>
          </cell>
          <cell r="H159">
            <v>1431.96</v>
          </cell>
          <cell r="I159">
            <v>343.87599999999998</v>
          </cell>
          <cell r="J159">
            <v>343.87573483609003</v>
          </cell>
          <cell r="K159">
            <v>59522.597891754252</v>
          </cell>
          <cell r="L159">
            <v>-33.937199999999997</v>
          </cell>
          <cell r="M159">
            <v>65.513900000000007</v>
          </cell>
          <cell r="N159">
            <v>1</v>
          </cell>
          <cell r="O159" t="str">
            <v>c:\users\public\documents\pls\pls_cadd\projects\ariadne venus 1 line\518c ic-3ber.220</v>
          </cell>
          <cell r="P159" t="str">
            <v>518C 0° - 45° Angle Strain 3 bersfort</v>
          </cell>
          <cell r="Q159">
            <v>29.65</v>
          </cell>
          <cell r="R159">
            <v>22</v>
          </cell>
          <cell r="S159">
            <v>0</v>
          </cell>
          <cell r="T159">
            <v>0</v>
          </cell>
          <cell r="U159" t="str">
            <v>1Ari/Ven 153</v>
          </cell>
          <cell r="V159">
            <v>0</v>
          </cell>
          <cell r="W159" t="str">
            <v>19/2.7/19/2.7</v>
          </cell>
          <cell r="X159" t="str">
            <v>Composite 31mm/kV</v>
          </cell>
          <cell r="Y159" t="str">
            <v>Insulated E/W</v>
          </cell>
          <cell r="Z159">
            <v>0</v>
          </cell>
          <cell r="AA159">
            <v>0</v>
          </cell>
          <cell r="AB159">
            <v>0</v>
          </cell>
          <cell r="AC159">
            <v>0</v>
          </cell>
          <cell r="AD159">
            <v>0</v>
          </cell>
          <cell r="AE159">
            <v>0</v>
          </cell>
          <cell r="AF159">
            <v>84219.66</v>
          </cell>
          <cell r="AG159">
            <v>3248794.42</v>
          </cell>
          <cell r="AH159">
            <v>1431.96</v>
          </cell>
          <cell r="AI159">
            <v>30.1327146</v>
          </cell>
          <cell r="AJ159">
            <v>-29.353781000000001</v>
          </cell>
          <cell r="AK159" t="str">
            <v>1Ari/Ven 153</v>
          </cell>
          <cell r="AL159">
            <v>-29.353781000000001</v>
          </cell>
          <cell r="AM159">
            <v>30.1327146</v>
          </cell>
          <cell r="AN159">
            <v>1431.96</v>
          </cell>
          <cell r="AO159" t="str">
            <v>-29 21,22686'</v>
          </cell>
          <cell r="AP159" t="str">
            <v>30 07,96288'</v>
          </cell>
          <cell r="AQ159" t="str">
            <v>1Ari/Ven 153</v>
          </cell>
          <cell r="AR159" t="str">
            <v>36J</v>
          </cell>
          <cell r="AS159">
            <v>221622.08100000001</v>
          </cell>
          <cell r="AT159">
            <v>6749401.1310000001</v>
          </cell>
          <cell r="AU159">
            <v>1431.96</v>
          </cell>
          <cell r="AV159">
            <v>344.03873082089541</v>
          </cell>
          <cell r="AW159">
            <v>343.88</v>
          </cell>
          <cell r="AX159">
            <v>59454.55</v>
          </cell>
          <cell r="AY159">
            <v>-13.59</v>
          </cell>
          <cell r="AZ159">
            <v>-11.95</v>
          </cell>
          <cell r="BA159" t="str">
            <v>221622,081,6749401,131</v>
          </cell>
          <cell r="BB159" t="str">
            <v>-text 221622,081,6749401,131 10 0 1Ari/Ven 153 518C</v>
          </cell>
          <cell r="BC159">
            <v>0</v>
          </cell>
          <cell r="BQ159">
            <v>2</v>
          </cell>
          <cell r="BR159" t="str">
            <v>T.WORX</v>
          </cell>
          <cell r="BS159">
            <v>1</v>
          </cell>
          <cell r="BT159">
            <v>1</v>
          </cell>
          <cell r="BU159">
            <v>343.87573483609003</v>
          </cell>
          <cell r="BV159">
            <v>23547.096688570651</v>
          </cell>
          <cell r="BW159">
            <v>1</v>
          </cell>
          <cell r="BX159">
            <v>0</v>
          </cell>
          <cell r="BY159">
            <v>1</v>
          </cell>
          <cell r="BZ159">
            <v>0</v>
          </cell>
          <cell r="CA159"/>
          <cell r="CB159"/>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t="str">
            <v>T518C</v>
          </cell>
          <cell r="CY159" t="str">
            <v>518C</v>
          </cell>
          <cell r="CZ159" t="str">
            <v>220</v>
          </cell>
          <cell r="DA159" t="str">
            <v>518C 220</v>
          </cell>
          <cell r="DB159" t="str">
            <v>518c22</v>
          </cell>
          <cell r="DC159" t="str">
            <v>518C22</v>
          </cell>
          <cell r="DD159"/>
          <cell r="DE159">
            <v>1</v>
          </cell>
          <cell r="DF159">
            <v>0</v>
          </cell>
          <cell r="DG159">
            <v>7</v>
          </cell>
          <cell r="DH159">
            <v>7</v>
          </cell>
          <cell r="DI159">
            <v>8</v>
          </cell>
          <cell r="DJ159">
            <v>8</v>
          </cell>
        </row>
        <row r="160">
          <cell r="A160" t="str">
            <v>1Ari/Ven 154</v>
          </cell>
          <cell r="B160">
            <v>59835.982000000004</v>
          </cell>
          <cell r="C160">
            <v>0</v>
          </cell>
          <cell r="D160">
            <v>0</v>
          </cell>
          <cell r="E160">
            <v>0</v>
          </cell>
          <cell r="F160">
            <v>-84447.315000000002</v>
          </cell>
          <cell r="G160">
            <v>-3248536.6919999998</v>
          </cell>
          <cell r="H160">
            <v>1423.6679999999999</v>
          </cell>
          <cell r="I160">
            <v>364.16300000000001</v>
          </cell>
          <cell r="J160">
            <v>364.16326267877361</v>
          </cell>
          <cell r="K160">
            <v>59886.761154433028</v>
          </cell>
          <cell r="L160">
            <v>0</v>
          </cell>
          <cell r="M160">
            <v>48.545299999999997</v>
          </cell>
          <cell r="N160">
            <v>0</v>
          </cell>
          <cell r="O160" t="str">
            <v>c:\users\public\documents\pls\pls_cadd\projects\ariadne venus 1 line\520b ic-3ber.270</v>
          </cell>
          <cell r="P160" t="str">
            <v>520B 3 Bersfort 400KV GUYED V SUSPENSION STRUCTURE, COMPOSITE 18M</v>
          </cell>
          <cell r="Q160">
            <v>33.01</v>
          </cell>
          <cell r="R160">
            <v>27</v>
          </cell>
          <cell r="S160">
            <v>0</v>
          </cell>
          <cell r="T160">
            <v>0</v>
          </cell>
          <cell r="U160" t="str">
            <v>1Ari/Ven 154</v>
          </cell>
          <cell r="V160" t="str">
            <v>tower footing to be improved</v>
          </cell>
          <cell r="W160" t="str">
            <v>19/2.7/19/2.7</v>
          </cell>
          <cell r="X160" t="str">
            <v>Composite 31mm/kV</v>
          </cell>
          <cell r="Y160" t="str">
            <v>Insulated E/W</v>
          </cell>
          <cell r="Z160">
            <v>0</v>
          </cell>
          <cell r="AA160">
            <v>0</v>
          </cell>
          <cell r="AB160">
            <v>0</v>
          </cell>
          <cell r="AC160">
            <v>0</v>
          </cell>
          <cell r="AD160">
            <v>0</v>
          </cell>
          <cell r="AE160">
            <v>0</v>
          </cell>
          <cell r="AF160">
            <v>84447.315000000002</v>
          </cell>
          <cell r="AG160">
            <v>3248536.6919999998</v>
          </cell>
          <cell r="AH160">
            <v>1423.6679999999999</v>
          </cell>
          <cell r="AI160">
            <v>30.130390200000001</v>
          </cell>
          <cell r="AJ160">
            <v>-29.351440799999999</v>
          </cell>
          <cell r="AK160" t="str">
            <v>1Ari/Ven 154</v>
          </cell>
          <cell r="AL160">
            <v>-29.351440799999999</v>
          </cell>
          <cell r="AM160">
            <v>30.130390200000001</v>
          </cell>
          <cell r="AN160">
            <v>1423.6679999999999</v>
          </cell>
          <cell r="AO160" t="str">
            <v>-29 21,08645'</v>
          </cell>
          <cell r="AP160" t="str">
            <v>30 07,82341'</v>
          </cell>
          <cell r="AQ160" t="str">
            <v>1Ari/Ven 154</v>
          </cell>
          <cell r="AR160" t="str">
            <v>36J</v>
          </cell>
          <cell r="AS160">
            <v>221389.93700000001</v>
          </cell>
          <cell r="AT160">
            <v>6749655.0439999998</v>
          </cell>
          <cell r="AU160">
            <v>1423.6679999999999</v>
          </cell>
          <cell r="AV160">
            <v>364.33395382259505</v>
          </cell>
          <cell r="AW160">
            <v>364.16</v>
          </cell>
          <cell r="AX160">
            <v>59798.43</v>
          </cell>
          <cell r="AY160">
            <v>-3.29</v>
          </cell>
          <cell r="AZ160">
            <v>-4.93</v>
          </cell>
          <cell r="BA160" t="str">
            <v>221389,937,6749655,044</v>
          </cell>
          <cell r="BB160" t="str">
            <v>-text 221389,937,6749655,044 10 0 1Ari/Ven 154 520B</v>
          </cell>
          <cell r="BQ160">
            <v>2</v>
          </cell>
          <cell r="BR160" t="str">
            <v>T.WORX</v>
          </cell>
          <cell r="BS160">
            <v>1</v>
          </cell>
          <cell r="BT160">
            <v>1</v>
          </cell>
          <cell r="BU160">
            <v>364.16326267877361</v>
          </cell>
          <cell r="BV160">
            <v>23890.97242340674</v>
          </cell>
          <cell r="BW160">
            <v>0</v>
          </cell>
          <cell r="BX160">
            <v>1</v>
          </cell>
          <cell r="BY160">
            <v>0</v>
          </cell>
          <cell r="BZ160">
            <v>1</v>
          </cell>
          <cell r="CA160"/>
          <cell r="CB160"/>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t="str">
            <v>T520B</v>
          </cell>
          <cell r="CY160" t="str">
            <v>520B</v>
          </cell>
          <cell r="CZ160" t="str">
            <v>270</v>
          </cell>
          <cell r="DA160" t="str">
            <v>520B 270</v>
          </cell>
          <cell r="DB160" t="str">
            <v>520B27</v>
          </cell>
          <cell r="DC160" t="str">
            <v>520B27</v>
          </cell>
          <cell r="DD160"/>
          <cell r="DE160">
            <v>0</v>
          </cell>
          <cell r="DF160">
            <v>0</v>
          </cell>
          <cell r="DG160">
            <v>0</v>
          </cell>
          <cell r="DH160">
            <v>0</v>
          </cell>
          <cell r="DI160">
            <v>0</v>
          </cell>
          <cell r="DJ160">
            <v>0</v>
          </cell>
        </row>
        <row r="161">
          <cell r="A161" t="str">
            <v>1Ari/Ven 155</v>
          </cell>
          <cell r="B161">
            <v>60200.144999999997</v>
          </cell>
          <cell r="C161">
            <v>0</v>
          </cell>
          <cell r="D161">
            <v>0</v>
          </cell>
          <cell r="E161">
            <v>0</v>
          </cell>
          <cell r="F161">
            <v>-84688.400999999998</v>
          </cell>
          <cell r="G161">
            <v>-3248263.7590000001</v>
          </cell>
          <cell r="H161">
            <v>1431.384</v>
          </cell>
          <cell r="I161">
            <v>472.91300000000001</v>
          </cell>
          <cell r="J161">
            <v>472.91301238407237</v>
          </cell>
          <cell r="K161">
            <v>60359.674166817102</v>
          </cell>
          <cell r="L161">
            <v>0</v>
          </cell>
          <cell r="M161">
            <v>48.545299999999997</v>
          </cell>
          <cell r="N161">
            <v>0</v>
          </cell>
          <cell r="O161" t="str">
            <v>c:\users\public\documents\pls\pls_cadd\projects\ariadne venus 1 line\520b ic-3ber.210</v>
          </cell>
          <cell r="P161" t="str">
            <v>520B 3 Bersfort 400KV GUYED V SUSPENSION STRUCTURE, COMPOSITE 18M</v>
          </cell>
          <cell r="Q161">
            <v>27.01</v>
          </cell>
          <cell r="R161">
            <v>21</v>
          </cell>
          <cell r="S161">
            <v>0</v>
          </cell>
          <cell r="T161">
            <v>0</v>
          </cell>
          <cell r="U161" t="str">
            <v>1Ari/Ven 155</v>
          </cell>
          <cell r="V161">
            <v>0</v>
          </cell>
          <cell r="W161" t="str">
            <v>19/2.7/19/2.7</v>
          </cell>
          <cell r="X161" t="str">
            <v>Composite 31mm/kV</v>
          </cell>
          <cell r="Y161" t="str">
            <v>Insulated E/W</v>
          </cell>
          <cell r="Z161">
            <v>0</v>
          </cell>
          <cell r="AA161">
            <v>0</v>
          </cell>
          <cell r="AB161">
            <v>0</v>
          </cell>
          <cell r="AC161">
            <v>0</v>
          </cell>
          <cell r="AD161">
            <v>0</v>
          </cell>
          <cell r="AE161">
            <v>0</v>
          </cell>
          <cell r="AF161">
            <v>84688.400999999998</v>
          </cell>
          <cell r="AG161">
            <v>3248263.7590000001</v>
          </cell>
          <cell r="AH161">
            <v>1431.384</v>
          </cell>
          <cell r="AI161">
            <v>30.127928799999999</v>
          </cell>
          <cell r="AJ161">
            <v>-29.348962499999999</v>
          </cell>
          <cell r="AK161" t="str">
            <v>1Ari/Ven 155</v>
          </cell>
          <cell r="AL161">
            <v>-29.348962499999999</v>
          </cell>
          <cell r="AM161">
            <v>30.127928799999999</v>
          </cell>
          <cell r="AN161">
            <v>1431.384</v>
          </cell>
          <cell r="AO161" t="str">
            <v>-29 20,93775'</v>
          </cell>
          <cell r="AP161" t="str">
            <v>30 07,67573'</v>
          </cell>
          <cell r="AQ161" t="str">
            <v>1Ari/Ven 155</v>
          </cell>
          <cell r="AR161" t="str">
            <v>36J</v>
          </cell>
          <cell r="AS161">
            <v>221144.09899999999</v>
          </cell>
          <cell r="AT161">
            <v>6749923.9359999998</v>
          </cell>
          <cell r="AU161">
            <v>1431.384</v>
          </cell>
          <cell r="AV161">
            <v>473.13344431827562</v>
          </cell>
          <cell r="AW161">
            <v>472.91</v>
          </cell>
          <cell r="AX161">
            <v>60162.590000000004</v>
          </cell>
          <cell r="AY161">
            <v>1.72</v>
          </cell>
          <cell r="AZ161">
            <v>1.72</v>
          </cell>
          <cell r="BA161" t="str">
            <v>221144,099,6749923,936</v>
          </cell>
          <cell r="BB161" t="str">
            <v>-text 221144,099,6749923,936 10 0 1Ari/Ven 155 520B</v>
          </cell>
          <cell r="BQ161">
            <v>2</v>
          </cell>
          <cell r="BR161" t="str">
            <v>T.WORX</v>
          </cell>
          <cell r="BS161">
            <v>1</v>
          </cell>
          <cell r="BT161">
            <v>1</v>
          </cell>
          <cell r="BU161">
            <v>472.91301238407237</v>
          </cell>
          <cell r="BV161">
            <v>24255.135686085512</v>
          </cell>
          <cell r="BW161">
            <v>0</v>
          </cell>
          <cell r="BX161">
            <v>1</v>
          </cell>
          <cell r="BY161">
            <v>0</v>
          </cell>
          <cell r="BZ161">
            <v>1</v>
          </cell>
          <cell r="CA161"/>
          <cell r="CB161"/>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t="str">
            <v>T520B</v>
          </cell>
          <cell r="CY161" t="str">
            <v>520B</v>
          </cell>
          <cell r="CZ161" t="str">
            <v>210</v>
          </cell>
          <cell r="DA161" t="str">
            <v>520B 210</v>
          </cell>
          <cell r="DB161" t="str">
            <v>520B21</v>
          </cell>
          <cell r="DC161" t="str">
            <v>520B21</v>
          </cell>
          <cell r="DD161"/>
          <cell r="DE161">
            <v>0</v>
          </cell>
          <cell r="DF161">
            <v>0</v>
          </cell>
          <cell r="DG161">
            <v>0</v>
          </cell>
          <cell r="DH161">
            <v>0</v>
          </cell>
          <cell r="DI161">
            <v>0</v>
          </cell>
          <cell r="DJ161">
            <v>0</v>
          </cell>
        </row>
        <row r="162">
          <cell r="A162" t="str">
            <v>1Ari/Ven 156</v>
          </cell>
          <cell r="B162">
            <v>60673.057999999997</v>
          </cell>
          <cell r="C162">
            <v>0</v>
          </cell>
          <cell r="D162">
            <v>0</v>
          </cell>
          <cell r="E162">
            <v>0</v>
          </cell>
          <cell r="F162">
            <v>-85001.482000000004</v>
          </cell>
          <cell r="G162">
            <v>-3247909.32</v>
          </cell>
          <cell r="H162">
            <v>1448.125</v>
          </cell>
          <cell r="I162">
            <v>451.53399999999999</v>
          </cell>
          <cell r="J162">
            <v>451.53367693786157</v>
          </cell>
          <cell r="K162">
            <v>60811.207843754964</v>
          </cell>
          <cell r="L162">
            <v>0</v>
          </cell>
          <cell r="M162">
            <v>48.545299999999997</v>
          </cell>
          <cell r="N162">
            <v>0</v>
          </cell>
          <cell r="O162" t="str">
            <v>c:\users\public\documents\pls\pls_cadd\projects\ariadne venus 1 line\520b ic-3ber.255</v>
          </cell>
          <cell r="P162" t="str">
            <v>520B 3 Bersfort 400KV GUYED V SUSPENSION STRUCTURE, COMPOSITE 18M</v>
          </cell>
          <cell r="Q162">
            <v>31.51</v>
          </cell>
          <cell r="R162">
            <v>25.5</v>
          </cell>
          <cell r="S162">
            <v>0</v>
          </cell>
          <cell r="T162">
            <v>0</v>
          </cell>
          <cell r="U162" t="str">
            <v>1Ari/Ven 156</v>
          </cell>
          <cell r="V162">
            <v>0</v>
          </cell>
          <cell r="W162" t="str">
            <v>19/2.7/19/2.7</v>
          </cell>
          <cell r="X162" t="str">
            <v>Composite 31mm/kV</v>
          </cell>
          <cell r="Y162" t="str">
            <v>Insulated E/W</v>
          </cell>
          <cell r="Z162">
            <v>0</v>
          </cell>
          <cell r="AA162">
            <v>0</v>
          </cell>
          <cell r="AB162">
            <v>0</v>
          </cell>
          <cell r="AC162">
            <v>0</v>
          </cell>
          <cell r="AD162">
            <v>0</v>
          </cell>
          <cell r="AE162">
            <v>0</v>
          </cell>
          <cell r="AF162">
            <v>85001.482000000004</v>
          </cell>
          <cell r="AG162">
            <v>3247909.32</v>
          </cell>
          <cell r="AH162">
            <v>1448.125</v>
          </cell>
          <cell r="AI162">
            <v>30.1247325</v>
          </cell>
          <cell r="AJ162">
            <v>-29.345744100000001</v>
          </cell>
          <cell r="AK162" t="str">
            <v>1Ari/Ven 156</v>
          </cell>
          <cell r="AL162">
            <v>-29.345744100000001</v>
          </cell>
          <cell r="AM162">
            <v>30.1247325</v>
          </cell>
          <cell r="AN162">
            <v>1448.125</v>
          </cell>
          <cell r="AO162" t="str">
            <v>-29 20,74465'</v>
          </cell>
          <cell r="AP162" t="str">
            <v>30 07,48395'</v>
          </cell>
          <cell r="AQ162" t="str">
            <v>1Ari/Ven 156</v>
          </cell>
          <cell r="AR162" t="str">
            <v>36J</v>
          </cell>
          <cell r="AS162">
            <v>220824.84299999999</v>
          </cell>
          <cell r="AT162">
            <v>6750273.1220000004</v>
          </cell>
          <cell r="AU162">
            <v>1448.125</v>
          </cell>
          <cell r="AV162">
            <v>451.75511147025696</v>
          </cell>
          <cell r="AW162">
            <v>451.53</v>
          </cell>
          <cell r="AX162">
            <v>60635.500000000007</v>
          </cell>
          <cell r="AY162">
            <v>21.24</v>
          </cell>
          <cell r="AZ162">
            <v>21.24</v>
          </cell>
          <cell r="BA162" t="str">
            <v>220824,843,6750273,122</v>
          </cell>
          <cell r="BB162" t="str">
            <v>-text 220824,843,6750273,122 10 0 1Ari/Ven 156 520B</v>
          </cell>
          <cell r="BC162">
            <v>0</v>
          </cell>
          <cell r="BQ162">
            <v>2</v>
          </cell>
          <cell r="BR162" t="str">
            <v>T.WORX</v>
          </cell>
          <cell r="BS162">
            <v>1</v>
          </cell>
          <cell r="BT162">
            <v>1</v>
          </cell>
          <cell r="BU162">
            <v>451.53367693786157</v>
          </cell>
          <cell r="BV162">
            <v>24728.048698469585</v>
          </cell>
          <cell r="BW162">
            <v>0</v>
          </cell>
          <cell r="BX162">
            <v>1</v>
          </cell>
          <cell r="BY162">
            <v>0</v>
          </cell>
          <cell r="BZ162">
            <v>1</v>
          </cell>
          <cell r="CA162"/>
          <cell r="CB162"/>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t="str">
            <v>T520B</v>
          </cell>
          <cell r="CY162" t="str">
            <v>520B</v>
          </cell>
          <cell r="CZ162" t="str">
            <v>255</v>
          </cell>
          <cell r="DA162" t="str">
            <v>520B 255</v>
          </cell>
          <cell r="DB162" t="str">
            <v>520B25,5</v>
          </cell>
          <cell r="DC162" t="str">
            <v>520B25,5</v>
          </cell>
          <cell r="DD162"/>
          <cell r="DE162">
            <v>0</v>
          </cell>
          <cell r="DF162">
            <v>0</v>
          </cell>
          <cell r="DG162">
            <v>0</v>
          </cell>
          <cell r="DH162">
            <v>0</v>
          </cell>
          <cell r="DI162">
            <v>0</v>
          </cell>
          <cell r="DJ162">
            <v>0</v>
          </cell>
        </row>
        <row r="163">
          <cell r="A163" t="str">
            <v>1Ari/Ven 157</v>
          </cell>
          <cell r="B163">
            <v>61124.591999999997</v>
          </cell>
          <cell r="C163">
            <v>0</v>
          </cell>
          <cell r="D163">
            <v>0</v>
          </cell>
          <cell r="E163">
            <v>0</v>
          </cell>
          <cell r="F163">
            <v>-85300.41</v>
          </cell>
          <cell r="G163">
            <v>-3247570.9049999998</v>
          </cell>
          <cell r="H163">
            <v>1469.74</v>
          </cell>
          <cell r="I163">
            <v>271.43299999999999</v>
          </cell>
          <cell r="J163">
            <v>271.43331551590109</v>
          </cell>
          <cell r="K163">
            <v>61082.641159270868</v>
          </cell>
          <cell r="L163">
            <v>0</v>
          </cell>
          <cell r="M163">
            <v>48.545299999999997</v>
          </cell>
          <cell r="N163">
            <v>0</v>
          </cell>
          <cell r="O163" t="str">
            <v>c:\users\public\documents\pls\pls_cadd\projects\ariadne venus 1 line\520b ic-3ber.210</v>
          </cell>
          <cell r="P163" t="str">
            <v>520B 3 Bersfort 400KV GUYED V SUSPENSION STRUCTURE, COMPOSITE 18M</v>
          </cell>
          <cell r="Q163">
            <v>27.01</v>
          </cell>
          <cell r="R163">
            <v>21</v>
          </cell>
          <cell r="S163">
            <v>0</v>
          </cell>
          <cell r="T163">
            <v>0</v>
          </cell>
          <cell r="U163" t="str">
            <v>1Ari/Ven 157</v>
          </cell>
          <cell r="V163">
            <v>0</v>
          </cell>
          <cell r="W163" t="str">
            <v>19/2.7/19/2.7</v>
          </cell>
          <cell r="X163" t="str">
            <v>Composite 31mm/kV</v>
          </cell>
          <cell r="Y163" t="str">
            <v>Insulated E/W</v>
          </cell>
          <cell r="Z163">
            <v>0</v>
          </cell>
          <cell r="AA163">
            <v>0</v>
          </cell>
          <cell r="AB163">
            <v>0</v>
          </cell>
          <cell r="AC163">
            <v>0</v>
          </cell>
          <cell r="AD163">
            <v>0</v>
          </cell>
          <cell r="AE163">
            <v>0</v>
          </cell>
          <cell r="AF163">
            <v>85300.41</v>
          </cell>
          <cell r="AG163">
            <v>3247570.9049999998</v>
          </cell>
          <cell r="AH163">
            <v>1469.74</v>
          </cell>
          <cell r="AI163">
            <v>30.121680900000001</v>
          </cell>
          <cell r="AJ163">
            <v>-29.342670999999999</v>
          </cell>
          <cell r="AK163" t="str">
            <v>1Ari/Ven 157</v>
          </cell>
          <cell r="AL163">
            <v>-29.342670999999999</v>
          </cell>
          <cell r="AM163">
            <v>30.121680900000001</v>
          </cell>
          <cell r="AN163">
            <v>1469.74</v>
          </cell>
          <cell r="AO163" t="str">
            <v>-29 20,56026'</v>
          </cell>
          <cell r="AP163" t="str">
            <v>30 07,30085'</v>
          </cell>
          <cell r="AQ163" t="str">
            <v>1Ari/Ven 157</v>
          </cell>
          <cell r="AR163" t="str">
            <v>36J</v>
          </cell>
          <cell r="AS163">
            <v>220520.02100000001</v>
          </cell>
          <cell r="AT163">
            <v>6750606.5379999997</v>
          </cell>
          <cell r="AU163">
            <v>1469.74</v>
          </cell>
          <cell r="AV163">
            <v>271.55633077923864</v>
          </cell>
          <cell r="AW163">
            <v>271.43</v>
          </cell>
          <cell r="AX163">
            <v>61087.030000000006</v>
          </cell>
          <cell r="AY163">
            <v>17.12</v>
          </cell>
          <cell r="AZ163">
            <v>17.12</v>
          </cell>
          <cell r="BA163" t="str">
            <v>220520,021,6750606,538</v>
          </cell>
          <cell r="BB163" t="str">
            <v>-text 220520,021,6750606,538 10 0 1Ari/Ven 157 520B</v>
          </cell>
          <cell r="BQ163">
            <v>2</v>
          </cell>
          <cell r="BR163" t="str">
            <v>T.WORX</v>
          </cell>
          <cell r="BS163">
            <v>1</v>
          </cell>
          <cell r="BT163">
            <v>1</v>
          </cell>
          <cell r="BU163">
            <v>271.43331551590109</v>
          </cell>
          <cell r="BV163">
            <v>25179.582375407448</v>
          </cell>
          <cell r="BW163">
            <v>0</v>
          </cell>
          <cell r="BX163">
            <v>1</v>
          </cell>
          <cell r="BY163">
            <v>0</v>
          </cell>
          <cell r="BZ163">
            <v>1</v>
          </cell>
          <cell r="CA163"/>
          <cell r="CB163"/>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t="str">
            <v>T520B</v>
          </cell>
          <cell r="CY163" t="str">
            <v>520B</v>
          </cell>
          <cell r="CZ163" t="str">
            <v>210</v>
          </cell>
          <cell r="DA163" t="str">
            <v>520B 210</v>
          </cell>
          <cell r="DB163" t="str">
            <v>520B21</v>
          </cell>
          <cell r="DC163" t="str">
            <v>520B21</v>
          </cell>
          <cell r="DD163"/>
          <cell r="DE163">
            <v>0</v>
          </cell>
          <cell r="DF163">
            <v>0</v>
          </cell>
          <cell r="DG163">
            <v>0</v>
          </cell>
          <cell r="DH163">
            <v>0</v>
          </cell>
          <cell r="DI163">
            <v>0</v>
          </cell>
          <cell r="DJ163">
            <v>0</v>
          </cell>
        </row>
        <row r="164">
          <cell r="A164" t="str">
            <v>1Ari/Ven 158</v>
          </cell>
          <cell r="B164">
            <v>61396.025000000001</v>
          </cell>
          <cell r="C164">
            <v>0</v>
          </cell>
          <cell r="D164">
            <v>0</v>
          </cell>
          <cell r="E164">
            <v>0</v>
          </cell>
          <cell r="F164">
            <v>-85480.106</v>
          </cell>
          <cell r="G164">
            <v>-3247367.4709999999</v>
          </cell>
          <cell r="H164">
            <v>1479.2909999999999</v>
          </cell>
          <cell r="I164">
            <v>298.45800000000003</v>
          </cell>
          <cell r="J164">
            <v>298.45827026242381</v>
          </cell>
          <cell r="K164">
            <v>61381.099429533293</v>
          </cell>
          <cell r="L164">
            <v>0</v>
          </cell>
          <cell r="M164">
            <v>48.545299999999997</v>
          </cell>
          <cell r="N164">
            <v>0</v>
          </cell>
          <cell r="O164" t="str">
            <v>c:\users\public\documents\pls\pls_cadd\projects\ariadne venus 1 line\520b ic-3ber.210</v>
          </cell>
          <cell r="P164" t="str">
            <v>520B 3 Bersfort 400KV GUYED V SUSPENSION STRUCTURE, COMPOSITE 18M</v>
          </cell>
          <cell r="Q164">
            <v>27.01</v>
          </cell>
          <cell r="R164">
            <v>21</v>
          </cell>
          <cell r="S164">
            <v>0</v>
          </cell>
          <cell r="T164">
            <v>0</v>
          </cell>
          <cell r="U164" t="str">
            <v>1Ari/Ven 158</v>
          </cell>
          <cell r="V164">
            <v>0</v>
          </cell>
          <cell r="W164" t="str">
            <v>19/2.7/19/2.7</v>
          </cell>
          <cell r="X164" t="str">
            <v>Composite 31mm/kV</v>
          </cell>
          <cell r="Y164" t="str">
            <v>Insulated E/W</v>
          </cell>
          <cell r="Z164">
            <v>0</v>
          </cell>
          <cell r="AA164">
            <v>0</v>
          </cell>
          <cell r="AB164">
            <v>0</v>
          </cell>
          <cell r="AC164">
            <v>0</v>
          </cell>
          <cell r="AD164">
            <v>0</v>
          </cell>
          <cell r="AE164">
            <v>0</v>
          </cell>
          <cell r="AF164">
            <v>85480.106</v>
          </cell>
          <cell r="AG164">
            <v>3247367.4709999999</v>
          </cell>
          <cell r="AH164">
            <v>1479.2909999999999</v>
          </cell>
          <cell r="AI164">
            <v>30.119846599999999</v>
          </cell>
          <cell r="AJ164">
            <v>-29.340823700000001</v>
          </cell>
          <cell r="AK164" t="str">
            <v>1Ari/Ven 158</v>
          </cell>
          <cell r="AL164">
            <v>-29.340823700000001</v>
          </cell>
          <cell r="AM164">
            <v>30.119846599999999</v>
          </cell>
          <cell r="AN164">
            <v>1479.2909999999999</v>
          </cell>
          <cell r="AO164" t="str">
            <v>-29 20,44942'</v>
          </cell>
          <cell r="AP164" t="str">
            <v>30 07,19080'</v>
          </cell>
          <cell r="AQ164" t="str">
            <v>1Ari/Ven 158</v>
          </cell>
          <cell r="AR164" t="str">
            <v>36J</v>
          </cell>
          <cell r="AS164">
            <v>220336.78599999999</v>
          </cell>
          <cell r="AT164">
            <v>6750806.9570000004</v>
          </cell>
          <cell r="AU164">
            <v>1479.2909999999999</v>
          </cell>
          <cell r="AV164">
            <v>298.60732189595336</v>
          </cell>
          <cell r="AW164">
            <v>298.45999999999998</v>
          </cell>
          <cell r="AX164">
            <v>61358.460000000006</v>
          </cell>
          <cell r="AY164">
            <v>9.5500000000000007</v>
          </cell>
          <cell r="AZ164">
            <v>9.5500000000000007</v>
          </cell>
          <cell r="BA164" t="str">
            <v>220336,786,6750806,957</v>
          </cell>
          <cell r="BB164" t="str">
            <v>-text 220336,786,6750806,957 10 0 1Ari/Ven 158 520B</v>
          </cell>
          <cell r="BQ164">
            <v>2</v>
          </cell>
          <cell r="BR164" t="str">
            <v>T.WORX</v>
          </cell>
          <cell r="BS164">
            <v>1</v>
          </cell>
          <cell r="BT164">
            <v>1</v>
          </cell>
          <cell r="BU164">
            <v>298.45827026242381</v>
          </cell>
          <cell r="BV164">
            <v>25451.015690923348</v>
          </cell>
          <cell r="BW164">
            <v>0</v>
          </cell>
          <cell r="BX164">
            <v>1</v>
          </cell>
          <cell r="BY164">
            <v>0</v>
          </cell>
          <cell r="BZ164">
            <v>1</v>
          </cell>
          <cell r="CA164"/>
          <cell r="CB164"/>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t="str">
            <v>T520B</v>
          </cell>
          <cell r="CY164" t="str">
            <v>520B</v>
          </cell>
          <cell r="CZ164" t="str">
            <v>210</v>
          </cell>
          <cell r="DA164" t="str">
            <v>520B 210</v>
          </cell>
          <cell r="DB164" t="str">
            <v>520B21</v>
          </cell>
          <cell r="DC164" t="str">
            <v>520B21</v>
          </cell>
          <cell r="DD164"/>
          <cell r="DE164">
            <v>0</v>
          </cell>
          <cell r="DF164">
            <v>0</v>
          </cell>
          <cell r="DG164">
            <v>0</v>
          </cell>
          <cell r="DH164">
            <v>0</v>
          </cell>
          <cell r="DI164">
            <v>0</v>
          </cell>
          <cell r="DJ164">
            <v>0</v>
          </cell>
        </row>
        <row r="165">
          <cell r="A165" t="str">
            <v>1Ari/Ven 159</v>
          </cell>
          <cell r="B165">
            <v>61694.483</v>
          </cell>
          <cell r="C165">
            <v>0</v>
          </cell>
          <cell r="D165">
            <v>0</v>
          </cell>
          <cell r="E165">
            <v>0</v>
          </cell>
          <cell r="F165">
            <v>-85677.694000000003</v>
          </cell>
          <cell r="G165">
            <v>-3247143.7829999998</v>
          </cell>
          <cell r="H165">
            <v>1462.0150000000001</v>
          </cell>
          <cell r="I165">
            <v>356.76299999999998</v>
          </cell>
          <cell r="J165">
            <v>356.76337639646033</v>
          </cell>
          <cell r="K165">
            <v>61737.862805929755</v>
          </cell>
          <cell r="L165">
            <v>0</v>
          </cell>
          <cell r="M165">
            <v>48.545299999999997</v>
          </cell>
          <cell r="N165">
            <v>0</v>
          </cell>
          <cell r="O165" t="str">
            <v>c:\users\public\documents\pls\pls_cadd\projects\ariadne venus 1 line\520b ic-3ber.225</v>
          </cell>
          <cell r="P165" t="str">
            <v>520B 3 Bersfort 400KV GUYED V SUSPENSION STRUCTURE, COMPOSITE 18M</v>
          </cell>
          <cell r="Q165">
            <v>28.51</v>
          </cell>
          <cell r="R165">
            <v>22.5</v>
          </cell>
          <cell r="S165">
            <v>0</v>
          </cell>
          <cell r="T165">
            <v>0</v>
          </cell>
          <cell r="U165" t="str">
            <v>1Ari/Ven 159</v>
          </cell>
          <cell r="V165" t="str">
            <v>Protect against erosion</v>
          </cell>
          <cell r="W165" t="str">
            <v>19/2.7/19/2.7</v>
          </cell>
          <cell r="X165" t="str">
            <v>Composite 31mm/kV</v>
          </cell>
          <cell r="Y165" t="str">
            <v>Insulated E/W</v>
          </cell>
          <cell r="Z165">
            <v>0</v>
          </cell>
          <cell r="AA165">
            <v>0</v>
          </cell>
          <cell r="AB165">
            <v>0</v>
          </cell>
          <cell r="AC165">
            <v>0</v>
          </cell>
          <cell r="AD165">
            <v>0</v>
          </cell>
          <cell r="AE165">
            <v>0</v>
          </cell>
          <cell r="AF165">
            <v>85677.694000000003</v>
          </cell>
          <cell r="AG165">
            <v>3247143.7829999998</v>
          </cell>
          <cell r="AH165">
            <v>1462.0150000000001</v>
          </cell>
          <cell r="AI165">
            <v>30.1178296</v>
          </cell>
          <cell r="AJ165">
            <v>-29.338792399999999</v>
          </cell>
          <cell r="AK165" t="str">
            <v>1Ari/Ven 159</v>
          </cell>
          <cell r="AL165">
            <v>-29.338792399999999</v>
          </cell>
          <cell r="AM165">
            <v>30.1178296</v>
          </cell>
          <cell r="AN165">
            <v>1462.0150000000001</v>
          </cell>
          <cell r="AO165" t="str">
            <v>-29 20,32754'</v>
          </cell>
          <cell r="AP165" t="str">
            <v>30 07,06978'</v>
          </cell>
          <cell r="AQ165" t="str">
            <v>1Ari/Ven 159</v>
          </cell>
          <cell r="AR165" t="str">
            <v>36J</v>
          </cell>
          <cell r="AS165">
            <v>220135.29300000001</v>
          </cell>
          <cell r="AT165">
            <v>6751027.3360000001</v>
          </cell>
          <cell r="AU165">
            <v>1462.0150000000001</v>
          </cell>
          <cell r="AV165">
            <v>356.92867813317935</v>
          </cell>
          <cell r="AW165">
            <v>356.76</v>
          </cell>
          <cell r="AX165">
            <v>61656.920000000006</v>
          </cell>
          <cell r="AY165">
            <v>-15.78</v>
          </cell>
          <cell r="AZ165">
            <v>-15.78</v>
          </cell>
          <cell r="BA165" t="str">
            <v>220135,293,6751027,336</v>
          </cell>
          <cell r="BB165" t="str">
            <v>-text 220135,293,6751027,336 10 0 1Ari/Ven 159 520B</v>
          </cell>
          <cell r="BQ165">
            <v>2</v>
          </cell>
          <cell r="BR165" t="str">
            <v>T.WORX</v>
          </cell>
          <cell r="BS165">
            <v>1</v>
          </cell>
          <cell r="BT165">
            <v>1</v>
          </cell>
          <cell r="BU165">
            <v>356.76337639646033</v>
          </cell>
          <cell r="BV165">
            <v>25749.473961185773</v>
          </cell>
          <cell r="BW165">
            <v>0</v>
          </cell>
          <cell r="BX165">
            <v>1</v>
          </cell>
          <cell r="BY165">
            <v>0</v>
          </cell>
          <cell r="BZ165">
            <v>1</v>
          </cell>
          <cell r="CA165"/>
          <cell r="CB165"/>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t="str">
            <v>T520B</v>
          </cell>
          <cell r="CY165" t="str">
            <v>520B</v>
          </cell>
          <cell r="CZ165" t="str">
            <v>225</v>
          </cell>
          <cell r="DA165" t="str">
            <v>520B 225</v>
          </cell>
          <cell r="DB165" t="str">
            <v>520B22,5</v>
          </cell>
          <cell r="DC165" t="str">
            <v>520B22,5</v>
          </cell>
          <cell r="DD165"/>
          <cell r="DE165">
            <v>0</v>
          </cell>
          <cell r="DF165">
            <v>0</v>
          </cell>
          <cell r="DG165">
            <v>0</v>
          </cell>
          <cell r="DH165">
            <v>0</v>
          </cell>
          <cell r="DI165">
            <v>0</v>
          </cell>
          <cell r="DJ165">
            <v>0</v>
          </cell>
        </row>
        <row r="166">
          <cell r="A166" t="str">
            <v>1Ari/Ven 160</v>
          </cell>
          <cell r="B166">
            <v>62051.245999999999</v>
          </cell>
          <cell r="C166">
            <v>0</v>
          </cell>
          <cell r="D166">
            <v>0</v>
          </cell>
          <cell r="E166">
            <v>0</v>
          </cell>
          <cell r="F166">
            <v>-85913.880999999994</v>
          </cell>
          <cell r="G166">
            <v>-3246876.3960000002</v>
          </cell>
          <cell r="H166">
            <v>1438.35</v>
          </cell>
          <cell r="I166">
            <v>506.08699999999999</v>
          </cell>
          <cell r="J166">
            <v>506.08677028066131</v>
          </cell>
          <cell r="K166">
            <v>62243.94957621042</v>
          </cell>
          <cell r="L166">
            <v>0</v>
          </cell>
          <cell r="M166">
            <v>48.545299999999997</v>
          </cell>
          <cell r="N166">
            <v>1</v>
          </cell>
          <cell r="O166" t="str">
            <v>c:\users\public\documents\pls\pls_cadd\projects\ariadne venus 1 line\518c ic-3ber.180</v>
          </cell>
          <cell r="P166" t="str">
            <v>518C 0° - 45° Angle Strain 3 bersfort</v>
          </cell>
          <cell r="Q166">
            <v>25.65</v>
          </cell>
          <cell r="R166">
            <v>18</v>
          </cell>
          <cell r="S166">
            <v>0</v>
          </cell>
          <cell r="T166">
            <v>0</v>
          </cell>
          <cell r="U166" t="str">
            <v>1Ari/Ven 160</v>
          </cell>
          <cell r="V166" t="str">
            <v>In-line strain for uplift</v>
          </cell>
          <cell r="W166" t="str">
            <v>19/2.7/19/2.7</v>
          </cell>
          <cell r="X166" t="str">
            <v>Composite 31mm/kV</v>
          </cell>
          <cell r="Y166">
            <v>0</v>
          </cell>
          <cell r="Z166">
            <v>0</v>
          </cell>
          <cell r="AA166">
            <v>0</v>
          </cell>
          <cell r="AB166">
            <v>0</v>
          </cell>
          <cell r="AC166">
            <v>0</v>
          </cell>
          <cell r="AD166">
            <v>0</v>
          </cell>
          <cell r="AE166">
            <v>0</v>
          </cell>
          <cell r="AF166">
            <v>85913.880999999994</v>
          </cell>
          <cell r="AG166">
            <v>3246876.3960000002</v>
          </cell>
          <cell r="AH166">
            <v>1438.35</v>
          </cell>
          <cell r="AI166">
            <v>30.1154188</v>
          </cell>
          <cell r="AJ166">
            <v>-29.3363643</v>
          </cell>
          <cell r="AK166" t="str">
            <v>1Ari/Ven 160</v>
          </cell>
          <cell r="AL166">
            <v>-29.3363643</v>
          </cell>
          <cell r="AM166">
            <v>30.1154188</v>
          </cell>
          <cell r="AN166">
            <v>1438.35</v>
          </cell>
          <cell r="AO166" t="str">
            <v>-29 20,18186'</v>
          </cell>
          <cell r="AP166" t="str">
            <v>30 06,92513'</v>
          </cell>
          <cell r="AQ166" t="str">
            <v>1Ari/Ven 160</v>
          </cell>
          <cell r="AR166" t="str">
            <v>36J</v>
          </cell>
          <cell r="AS166">
            <v>219894.45</v>
          </cell>
          <cell r="AT166">
            <v>6751290.7609999999</v>
          </cell>
          <cell r="AU166">
            <v>1438.35</v>
          </cell>
          <cell r="AV166">
            <v>506.32335920838318</v>
          </cell>
          <cell r="AW166">
            <v>506.09</v>
          </cell>
          <cell r="AX166">
            <v>62013.680000000008</v>
          </cell>
          <cell r="AY166">
            <v>-28.17</v>
          </cell>
          <cell r="AZ166">
            <v>-26.53</v>
          </cell>
          <cell r="BA166" t="str">
            <v>219894,45,6751290,761</v>
          </cell>
          <cell r="BB166" t="str">
            <v>-text 219894,45,6751290,761 10 0 1Ari/Ven 160 518C</v>
          </cell>
          <cell r="BC166">
            <v>0</v>
          </cell>
          <cell r="BQ166">
            <v>2</v>
          </cell>
          <cell r="BR166" t="str">
            <v>T.WORX</v>
          </cell>
          <cell r="BS166">
            <v>1</v>
          </cell>
          <cell r="BT166">
            <v>1</v>
          </cell>
          <cell r="BU166">
            <v>506.08677028066131</v>
          </cell>
          <cell r="BV166">
            <v>26106.237337582232</v>
          </cell>
          <cell r="BW166">
            <v>1</v>
          </cell>
          <cell r="BX166">
            <v>0</v>
          </cell>
          <cell r="BY166"/>
          <cell r="BZ166"/>
          <cell r="CA166">
            <v>1</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t="str">
            <v>T518C</v>
          </cell>
          <cell r="CY166" t="str">
            <v>518C</v>
          </cell>
          <cell r="CZ166" t="str">
            <v>180</v>
          </cell>
          <cell r="DA166" t="str">
            <v>518C 180</v>
          </cell>
          <cell r="DB166" t="str">
            <v>518c18</v>
          </cell>
          <cell r="DC166" t="str">
            <v>518C18</v>
          </cell>
          <cell r="DD166"/>
          <cell r="DE166">
            <v>1</v>
          </cell>
          <cell r="DF166">
            <v>0</v>
          </cell>
          <cell r="DG166">
            <v>3</v>
          </cell>
          <cell r="DH166">
            <v>3</v>
          </cell>
          <cell r="DI166">
            <v>3.5</v>
          </cell>
          <cell r="DJ166">
            <v>3.5</v>
          </cell>
        </row>
        <row r="167">
          <cell r="A167" t="str">
            <v>1Ari/Ven 161</v>
          </cell>
          <cell r="B167">
            <v>62557.332999999999</v>
          </cell>
          <cell r="C167">
            <v>0</v>
          </cell>
          <cell r="D167">
            <v>0</v>
          </cell>
          <cell r="E167">
            <v>0</v>
          </cell>
          <cell r="F167">
            <v>-86248.923999999999</v>
          </cell>
          <cell r="G167">
            <v>-3246497.094</v>
          </cell>
          <cell r="H167">
            <v>1480.7639999999999</v>
          </cell>
          <cell r="I167">
            <v>316.47800000000001</v>
          </cell>
          <cell r="J167">
            <v>316.47731757266405</v>
          </cell>
          <cell r="K167">
            <v>62560.426893783086</v>
          </cell>
          <cell r="L167">
            <v>0</v>
          </cell>
          <cell r="M167">
            <v>48.545299999999997</v>
          </cell>
          <cell r="N167">
            <v>0</v>
          </cell>
          <cell r="O167" t="str">
            <v>c:\users\public\documents\pls\pls_cadd\projects\ariadne venus 1 line\520b\520b.225.tow225</v>
          </cell>
          <cell r="P167" t="str">
            <v>520B 3 Bersfort 400KV GUYED V SUSPENSION STRUCTURE, COMPOSITE 18M</v>
          </cell>
          <cell r="Q167">
            <v>28.986000000000001</v>
          </cell>
          <cell r="R167">
            <v>22.5</v>
          </cell>
          <cell r="S167">
            <v>0</v>
          </cell>
          <cell r="T167">
            <v>0</v>
          </cell>
          <cell r="U167" t="str">
            <v>1Ari/Ven 161</v>
          </cell>
          <cell r="V167">
            <v>0</v>
          </cell>
          <cell r="W167" t="str">
            <v>19/2.7/19/2.7</v>
          </cell>
          <cell r="X167" t="str">
            <v>Composite 31mm/kV</v>
          </cell>
          <cell r="Y167">
            <v>0</v>
          </cell>
          <cell r="Z167">
            <v>0</v>
          </cell>
          <cell r="AA167">
            <v>0</v>
          </cell>
          <cell r="AB167">
            <v>0</v>
          </cell>
          <cell r="AC167">
            <v>0</v>
          </cell>
          <cell r="AD167">
            <v>0</v>
          </cell>
          <cell r="AE167">
            <v>0</v>
          </cell>
          <cell r="AF167">
            <v>86248.923999999999</v>
          </cell>
          <cell r="AG167">
            <v>3246497.094</v>
          </cell>
          <cell r="AH167">
            <v>1480.7639999999999</v>
          </cell>
          <cell r="AI167">
            <v>30.1119992</v>
          </cell>
          <cell r="AJ167">
            <v>-29.332919799999999</v>
          </cell>
          <cell r="AK167" t="str">
            <v>1Ari/Ven 161</v>
          </cell>
          <cell r="AL167">
            <v>-29.332919799999999</v>
          </cell>
          <cell r="AM167">
            <v>30.1119992</v>
          </cell>
          <cell r="AN167">
            <v>1480.7639999999999</v>
          </cell>
          <cell r="AO167" t="str">
            <v>-29 19,97519'</v>
          </cell>
          <cell r="AP167" t="str">
            <v>30 06,71995'</v>
          </cell>
          <cell r="AQ167" t="str">
            <v>1Ari/Ven 161</v>
          </cell>
          <cell r="AR167" t="str">
            <v>36J</v>
          </cell>
          <cell r="AS167">
            <v>219552.80600000001</v>
          </cell>
          <cell r="AT167">
            <v>6751664.449</v>
          </cell>
          <cell r="AU167">
            <v>1480.7639999999999</v>
          </cell>
          <cell r="AV167">
            <v>316.6378296995432</v>
          </cell>
          <cell r="AW167">
            <v>316.48</v>
          </cell>
          <cell r="AX167">
            <v>62519.770000000004</v>
          </cell>
          <cell r="AY167">
            <v>46.91</v>
          </cell>
          <cell r="AZ167">
            <v>45.75</v>
          </cell>
          <cell r="BA167" t="str">
            <v>219552,806,6751664,449</v>
          </cell>
          <cell r="BB167" t="str">
            <v>-text 219552,806,6751664,449 10 0 1Ari/Ven 161 520B</v>
          </cell>
          <cell r="BQ167">
            <v>2</v>
          </cell>
          <cell r="BR167" t="str">
            <v>T.WORX</v>
          </cell>
          <cell r="BS167">
            <v>1</v>
          </cell>
          <cell r="BT167">
            <v>1</v>
          </cell>
          <cell r="BU167">
            <v>316.47731757266405</v>
          </cell>
          <cell r="BV167">
            <v>26612.324107862893</v>
          </cell>
          <cell r="BW167">
            <v>0</v>
          </cell>
          <cell r="BX167">
            <v>1</v>
          </cell>
          <cell r="BY167"/>
          <cell r="BZ167"/>
          <cell r="CA167">
            <v>0</v>
          </cell>
          <cell r="CB167">
            <v>1</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t="str">
            <v>T520B</v>
          </cell>
          <cell r="CY167" t="str">
            <v>520B</v>
          </cell>
          <cell r="CZ167" t="str">
            <v>225</v>
          </cell>
          <cell r="DA167" t="str">
            <v>520B 225</v>
          </cell>
          <cell r="DB167" t="str">
            <v>520B22,5</v>
          </cell>
          <cell r="DC167" t="str">
            <v>520B22,5</v>
          </cell>
          <cell r="DD167"/>
          <cell r="DE167">
            <v>0</v>
          </cell>
          <cell r="DF167">
            <v>0</v>
          </cell>
          <cell r="DG167">
            <v>0</v>
          </cell>
          <cell r="DH167">
            <v>0</v>
          </cell>
          <cell r="DI167">
            <v>0</v>
          </cell>
          <cell r="DJ167">
            <v>0</v>
          </cell>
        </row>
        <row r="168">
          <cell r="A168" t="str">
            <v>1Ari/Ven 162</v>
          </cell>
          <cell r="B168">
            <v>62873.811000000002</v>
          </cell>
          <cell r="C168">
            <v>0</v>
          </cell>
          <cell r="D168">
            <v>0</v>
          </cell>
          <cell r="E168">
            <v>0</v>
          </cell>
          <cell r="F168">
            <v>-86458.441000000006</v>
          </cell>
          <cell r="G168">
            <v>-3246259.9010000001</v>
          </cell>
          <cell r="H168">
            <v>1497.7149999999999</v>
          </cell>
          <cell r="I168">
            <v>444.822</v>
          </cell>
          <cell r="J168">
            <v>444.8217446136818</v>
          </cell>
          <cell r="K168">
            <v>63005.24863839677</v>
          </cell>
          <cell r="L168">
            <v>0</v>
          </cell>
          <cell r="M168">
            <v>48.545299999999997</v>
          </cell>
          <cell r="N168">
            <v>0</v>
          </cell>
          <cell r="O168" t="str">
            <v>c:\users\public\documents\pls\pls_cadd\projects\ariadne venus 1 line\518h 3 bers\518h ic-3ber.260</v>
          </cell>
          <cell r="P168" t="str">
            <v>518H suspension tower 3 Bersfort</v>
          </cell>
          <cell r="Q168">
            <v>32.14</v>
          </cell>
          <cell r="R168">
            <v>26</v>
          </cell>
          <cell r="S168">
            <v>0</v>
          </cell>
          <cell r="T168">
            <v>0</v>
          </cell>
          <cell r="U168" t="str">
            <v>1Ari/Ven 162</v>
          </cell>
          <cell r="V168" t="str">
            <v>changed to SS for adjacent 11kV line</v>
          </cell>
          <cell r="W168" t="str">
            <v>19/2.7/19/2.7</v>
          </cell>
          <cell r="X168" t="str">
            <v>Composite 31mm/kV</v>
          </cell>
          <cell r="Y168">
            <v>0</v>
          </cell>
          <cell r="Z168">
            <v>0</v>
          </cell>
          <cell r="AA168">
            <v>0</v>
          </cell>
          <cell r="AB168">
            <v>0</v>
          </cell>
          <cell r="AC168">
            <v>0</v>
          </cell>
          <cell r="AD168">
            <v>0</v>
          </cell>
          <cell r="AE168">
            <v>0</v>
          </cell>
          <cell r="AF168">
            <v>86458.441000000006</v>
          </cell>
          <cell r="AG168">
            <v>3246259.9010000001</v>
          </cell>
          <cell r="AH168">
            <v>1497.7149999999999</v>
          </cell>
          <cell r="AI168">
            <v>30.1098608</v>
          </cell>
          <cell r="AJ168">
            <v>-29.330765700000001</v>
          </cell>
          <cell r="AK168" t="str">
            <v>1Ari/Ven 162</v>
          </cell>
          <cell r="AL168">
            <v>-29.330765700000001</v>
          </cell>
          <cell r="AM168">
            <v>30.1098608</v>
          </cell>
          <cell r="AN168">
            <v>1497.7149999999999</v>
          </cell>
          <cell r="AO168" t="str">
            <v>-29 19,84594'</v>
          </cell>
          <cell r="AP168" t="str">
            <v>30 06,59165'</v>
          </cell>
          <cell r="AQ168" t="str">
            <v>1Ari/Ven 162</v>
          </cell>
          <cell r="AR168" t="str">
            <v>36J</v>
          </cell>
          <cell r="AS168">
            <v>219339.152</v>
          </cell>
          <cell r="AT168">
            <v>6751898.1399999997</v>
          </cell>
          <cell r="AU168">
            <v>1497.7149999999999</v>
          </cell>
          <cell r="AV168">
            <v>445.02648163960686</v>
          </cell>
          <cell r="AW168">
            <v>444.82</v>
          </cell>
          <cell r="AX168">
            <v>62836.250000000007</v>
          </cell>
          <cell r="AY168">
            <v>20.45</v>
          </cell>
          <cell r="AZ168">
            <v>20.11</v>
          </cell>
          <cell r="BA168" t="str">
            <v>219339,152,6751898,14</v>
          </cell>
          <cell r="BB168" t="str">
            <v>-text 219339,152,6751898,14 10 0 1Ari/Ven 162 518H</v>
          </cell>
          <cell r="BQ168">
            <v>2</v>
          </cell>
          <cell r="BR168" t="str">
            <v>T.WORX</v>
          </cell>
          <cell r="BS168">
            <v>1</v>
          </cell>
          <cell r="BT168">
            <v>1</v>
          </cell>
          <cell r="BU168">
            <v>444.8217446136818</v>
          </cell>
          <cell r="BV168">
            <v>26928.801425435555</v>
          </cell>
          <cell r="BW168">
            <v>0</v>
          </cell>
          <cell r="BX168">
            <v>1</v>
          </cell>
          <cell r="BY168"/>
          <cell r="BZ168"/>
          <cell r="CA168">
            <v>0</v>
          </cell>
          <cell r="CB168">
            <v>1</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t="str">
            <v>T518H</v>
          </cell>
          <cell r="CY168" t="str">
            <v>518H</v>
          </cell>
          <cell r="CZ168" t="str">
            <v>260</v>
          </cell>
          <cell r="DA168" t="str">
            <v>518H 260</v>
          </cell>
          <cell r="DB168" t="str">
            <v>518H26</v>
          </cell>
          <cell r="DC168" t="str">
            <v>518H26</v>
          </cell>
          <cell r="DD168"/>
          <cell r="DE168">
            <v>1</v>
          </cell>
          <cell r="DF168">
            <v>0</v>
          </cell>
          <cell r="DG168">
            <v>11</v>
          </cell>
          <cell r="DH168">
            <v>11</v>
          </cell>
          <cell r="DI168">
            <v>11</v>
          </cell>
          <cell r="DJ168">
            <v>11</v>
          </cell>
        </row>
        <row r="169">
          <cell r="A169" t="str">
            <v>1Ari/Ven 163</v>
          </cell>
          <cell r="B169">
            <v>63318.633000000002</v>
          </cell>
          <cell r="C169">
            <v>0</v>
          </cell>
          <cell r="D169">
            <v>0</v>
          </cell>
          <cell r="E169">
            <v>0</v>
          </cell>
          <cell r="F169">
            <v>-86752.925000000003</v>
          </cell>
          <cell r="G169">
            <v>-3245926.5159999998</v>
          </cell>
          <cell r="H169">
            <v>1481.49</v>
          </cell>
          <cell r="I169">
            <v>394.04199999999997</v>
          </cell>
          <cell r="J169">
            <v>394.04267360024312</v>
          </cell>
          <cell r="K169">
            <v>63399.291311997011</v>
          </cell>
          <cell r="L169">
            <v>0</v>
          </cell>
          <cell r="M169">
            <v>48.545299999999997</v>
          </cell>
          <cell r="N169">
            <v>0</v>
          </cell>
          <cell r="O169" t="str">
            <v>c:\users\public\documents\pls\pls_cadd\projects\ariadne venus 1 line\520b ic-3ber.315</v>
          </cell>
          <cell r="P169" t="str">
            <v>520B 3 Bersfort 400KV GUYED V SUSPENSION STRUCTURE, COMPOSITE 18M</v>
          </cell>
          <cell r="Q169">
            <v>37.51</v>
          </cell>
          <cell r="R169">
            <v>31.5</v>
          </cell>
          <cell r="S169">
            <v>0</v>
          </cell>
          <cell r="T169">
            <v>0</v>
          </cell>
          <cell r="U169" t="str">
            <v>1Ari/Ven 163</v>
          </cell>
          <cell r="V169">
            <v>0</v>
          </cell>
          <cell r="W169" t="str">
            <v>19/2.7/19/2.7</v>
          </cell>
          <cell r="X169" t="str">
            <v>Composite 31mm/kV</v>
          </cell>
          <cell r="Y169">
            <v>0</v>
          </cell>
          <cell r="Z169">
            <v>0</v>
          </cell>
          <cell r="AA169">
            <v>0</v>
          </cell>
          <cell r="AB169">
            <v>0</v>
          </cell>
          <cell r="AC169">
            <v>0</v>
          </cell>
          <cell r="AD169">
            <v>0</v>
          </cell>
          <cell r="AE169">
            <v>0</v>
          </cell>
          <cell r="AF169">
            <v>86752.925000000003</v>
          </cell>
          <cell r="AG169">
            <v>3245926.5159999998</v>
          </cell>
          <cell r="AH169">
            <v>1481.49</v>
          </cell>
          <cell r="AI169">
            <v>30.106855500000002</v>
          </cell>
          <cell r="AJ169">
            <v>-29.327738100000001</v>
          </cell>
          <cell r="AK169" t="str">
            <v>1Ari/Ven 163</v>
          </cell>
          <cell r="AL169">
            <v>-29.327738100000001</v>
          </cell>
          <cell r="AM169">
            <v>30.106855500000002</v>
          </cell>
          <cell r="AN169">
            <v>1481.49</v>
          </cell>
          <cell r="AO169" t="str">
            <v>-29 19,66429'</v>
          </cell>
          <cell r="AP169" t="str">
            <v>30 06,41133'</v>
          </cell>
          <cell r="AQ169" t="str">
            <v>1Ari/Ven 163</v>
          </cell>
          <cell r="AR169" t="str">
            <v>36J</v>
          </cell>
          <cell r="AS169">
            <v>219038.86799999999</v>
          </cell>
          <cell r="AT169">
            <v>6752226.5880000005</v>
          </cell>
          <cell r="AU169">
            <v>1481.49</v>
          </cell>
          <cell r="AV169">
            <v>394.23774261175629</v>
          </cell>
          <cell r="AW169">
            <v>394.04</v>
          </cell>
          <cell r="AX169">
            <v>63281.070000000007</v>
          </cell>
          <cell r="AY169">
            <v>-10.72</v>
          </cell>
          <cell r="AZ169">
            <v>-10.86</v>
          </cell>
          <cell r="BA169" t="str">
            <v>219038,868,6752226,588</v>
          </cell>
          <cell r="BB169" t="str">
            <v>-text 219038,868,6752226,588 10 0 1Ari/Ven 163 520B</v>
          </cell>
          <cell r="BQ169">
            <v>2</v>
          </cell>
          <cell r="BR169" t="str">
            <v>T.WORX</v>
          </cell>
          <cell r="BS169">
            <v>1</v>
          </cell>
          <cell r="BT169">
            <v>1</v>
          </cell>
          <cell r="BU169">
            <v>394.04267360024312</v>
          </cell>
          <cell r="BV169">
            <v>27373.623170049235</v>
          </cell>
          <cell r="BW169">
            <v>0</v>
          </cell>
          <cell r="BX169">
            <v>1</v>
          </cell>
          <cell r="BY169"/>
          <cell r="BZ169"/>
          <cell r="CA169">
            <v>0</v>
          </cell>
          <cell r="CB169">
            <v>1</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t="str">
            <v>T520B</v>
          </cell>
          <cell r="CY169" t="str">
            <v>520B</v>
          </cell>
          <cell r="CZ169" t="str">
            <v>315</v>
          </cell>
          <cell r="DA169" t="str">
            <v>520B 315</v>
          </cell>
          <cell r="DB169" t="str">
            <v>520B31,5</v>
          </cell>
          <cell r="DC169" t="str">
            <v>520B31,5</v>
          </cell>
          <cell r="DD169"/>
          <cell r="DE169">
            <v>0</v>
          </cell>
          <cell r="DF169">
            <v>0</v>
          </cell>
          <cell r="DG169">
            <v>0</v>
          </cell>
          <cell r="DH169">
            <v>0</v>
          </cell>
          <cell r="DI169">
            <v>0</v>
          </cell>
          <cell r="DJ169">
            <v>0</v>
          </cell>
        </row>
        <row r="170">
          <cell r="A170" t="str">
            <v>1Ari/Ven 164</v>
          </cell>
          <cell r="B170">
            <v>63712.675000000003</v>
          </cell>
          <cell r="C170">
            <v>0</v>
          </cell>
          <cell r="D170">
            <v>0</v>
          </cell>
          <cell r="E170">
            <v>0</v>
          </cell>
          <cell r="F170">
            <v>-87013.792000000001</v>
          </cell>
          <cell r="G170">
            <v>-3245631.1889999998</v>
          </cell>
          <cell r="H170">
            <v>1493.3989999999999</v>
          </cell>
          <cell r="I170">
            <v>465.553</v>
          </cell>
          <cell r="J170">
            <v>465.5527357505843</v>
          </cell>
          <cell r="K170">
            <v>63864.844047747596</v>
          </cell>
          <cell r="L170">
            <v>0</v>
          </cell>
          <cell r="M170">
            <v>48.545299999999997</v>
          </cell>
          <cell r="N170">
            <v>0</v>
          </cell>
          <cell r="O170" t="str">
            <v>c:\users\public\documents\pls\pls_cadd\projects\ariadne venus 1 line\520b ic-3ber.225</v>
          </cell>
          <cell r="P170" t="str">
            <v>520B 3 Bersfort 400KV GUYED V SUSPENSION STRUCTURE, COMPOSITE 18M</v>
          </cell>
          <cell r="Q170">
            <v>28.51</v>
          </cell>
          <cell r="R170">
            <v>22.5</v>
          </cell>
          <cell r="S170">
            <v>0</v>
          </cell>
          <cell r="T170">
            <v>0</v>
          </cell>
          <cell r="U170" t="str">
            <v>1Ari/Ven 164</v>
          </cell>
          <cell r="V170">
            <v>0</v>
          </cell>
          <cell r="W170" t="str">
            <v>19/2.7/19/2.7</v>
          </cell>
          <cell r="X170" t="str">
            <v>Composite 31mm/kV</v>
          </cell>
          <cell r="Y170">
            <v>0</v>
          </cell>
          <cell r="Z170">
            <v>0</v>
          </cell>
          <cell r="AA170">
            <v>0</v>
          </cell>
          <cell r="AB170">
            <v>0</v>
          </cell>
          <cell r="AC170">
            <v>0</v>
          </cell>
          <cell r="AD170">
            <v>0</v>
          </cell>
          <cell r="AE170">
            <v>0</v>
          </cell>
          <cell r="AF170">
            <v>87013.792000000001</v>
          </cell>
          <cell r="AG170">
            <v>3245631.1889999998</v>
          </cell>
          <cell r="AH170">
            <v>1493.3989999999999</v>
          </cell>
          <cell r="AI170">
            <v>30.104193299999999</v>
          </cell>
          <cell r="AJ170">
            <v>-29.325056</v>
          </cell>
          <cell r="AK170" t="str">
            <v>1Ari/Ven 164</v>
          </cell>
          <cell r="AL170">
            <v>-29.325056</v>
          </cell>
          <cell r="AM170">
            <v>30.104193299999999</v>
          </cell>
          <cell r="AN170">
            <v>1493.3989999999999</v>
          </cell>
          <cell r="AO170" t="str">
            <v>-29 19,50336'</v>
          </cell>
          <cell r="AP170" t="str">
            <v>30 06,25160'</v>
          </cell>
          <cell r="AQ170" t="str">
            <v>1Ari/Ven 164</v>
          </cell>
          <cell r="AR170" t="str">
            <v>36J</v>
          </cell>
          <cell r="AS170">
            <v>218772.85200000001</v>
          </cell>
          <cell r="AT170">
            <v>6752517.5499999998</v>
          </cell>
          <cell r="AU170">
            <v>1493.3989999999999</v>
          </cell>
          <cell r="AV170">
            <v>465.77892402437459</v>
          </cell>
          <cell r="AW170">
            <v>465.55</v>
          </cell>
          <cell r="AX170">
            <v>63675.110000000008</v>
          </cell>
          <cell r="AY170">
            <v>2.91</v>
          </cell>
          <cell r="AZ170">
            <v>2.91</v>
          </cell>
          <cell r="BA170" t="str">
            <v>218772,852,6752517,55</v>
          </cell>
          <cell r="BB170" t="str">
            <v>-text 218772,852,6752517,55 10 0 1Ari/Ven 164 520B</v>
          </cell>
          <cell r="BQ170">
            <v>2</v>
          </cell>
          <cell r="BR170" t="str">
            <v>T.WORX</v>
          </cell>
          <cell r="BS170">
            <v>1</v>
          </cell>
          <cell r="BT170">
            <v>1</v>
          </cell>
          <cell r="BU170">
            <v>465.5527357505843</v>
          </cell>
          <cell r="BV170">
            <v>27767.66584364948</v>
          </cell>
          <cell r="BW170">
            <v>0</v>
          </cell>
          <cell r="BX170">
            <v>1</v>
          </cell>
          <cell r="BY170"/>
          <cell r="BZ170"/>
          <cell r="CA170">
            <v>0</v>
          </cell>
          <cell r="CB170">
            <v>1</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t="str">
            <v>T520B</v>
          </cell>
          <cell r="CY170" t="str">
            <v>520B</v>
          </cell>
          <cell r="CZ170" t="str">
            <v>225</v>
          </cell>
          <cell r="DA170" t="str">
            <v>520B 225</v>
          </cell>
          <cell r="DB170" t="str">
            <v>520B22,5</v>
          </cell>
          <cell r="DC170" t="str">
            <v>520B22,5</v>
          </cell>
          <cell r="DD170"/>
          <cell r="DE170">
            <v>0</v>
          </cell>
          <cell r="DF170">
            <v>0</v>
          </cell>
          <cell r="DG170">
            <v>0</v>
          </cell>
          <cell r="DH170">
            <v>0</v>
          </cell>
          <cell r="DI170">
            <v>0</v>
          </cell>
          <cell r="DJ170">
            <v>0</v>
          </cell>
        </row>
        <row r="171">
          <cell r="A171" t="str">
            <v>1Ari/Ven 165</v>
          </cell>
          <cell r="B171">
            <v>64178.228000000003</v>
          </cell>
          <cell r="C171">
            <v>0</v>
          </cell>
          <cell r="D171">
            <v>0</v>
          </cell>
          <cell r="E171">
            <v>0</v>
          </cell>
          <cell r="F171">
            <v>-87322.001000000004</v>
          </cell>
          <cell r="G171">
            <v>-3245282.267</v>
          </cell>
          <cell r="H171">
            <v>1470.597</v>
          </cell>
          <cell r="I171">
            <v>458.56</v>
          </cell>
          <cell r="J171">
            <v>458.56027560727415</v>
          </cell>
          <cell r="K171">
            <v>64323.404323354873</v>
          </cell>
          <cell r="L171">
            <v>0</v>
          </cell>
          <cell r="M171">
            <v>48.545299999999997</v>
          </cell>
          <cell r="N171">
            <v>0</v>
          </cell>
          <cell r="O171" t="str">
            <v>c:\users\public\documents\pls\pls_cadd\projects\ariadne venus 1 line\520b ic-3ber.330</v>
          </cell>
          <cell r="P171" t="str">
            <v>520B 3 Bersfort 400KV GUYED V SUSPENSION STRUCTURE, COMPOSITE 18M</v>
          </cell>
          <cell r="Q171">
            <v>39.01</v>
          </cell>
          <cell r="R171">
            <v>33</v>
          </cell>
          <cell r="S171">
            <v>0</v>
          </cell>
          <cell r="T171">
            <v>0</v>
          </cell>
          <cell r="U171" t="str">
            <v>1Ari/Ven 165</v>
          </cell>
          <cell r="V171">
            <v>0</v>
          </cell>
          <cell r="W171" t="str">
            <v>19/2.7/19/2.7</v>
          </cell>
          <cell r="X171" t="str">
            <v>Composite 31mm/kV</v>
          </cell>
          <cell r="Y171">
            <v>0</v>
          </cell>
          <cell r="Z171">
            <v>0</v>
          </cell>
          <cell r="AA171">
            <v>0</v>
          </cell>
          <cell r="AB171">
            <v>0</v>
          </cell>
          <cell r="AC171">
            <v>0</v>
          </cell>
          <cell r="AD171">
            <v>0</v>
          </cell>
          <cell r="AE171">
            <v>0</v>
          </cell>
          <cell r="AF171">
            <v>87322.001000000004</v>
          </cell>
          <cell r="AG171">
            <v>3245282.267</v>
          </cell>
          <cell r="AH171">
            <v>1470.597</v>
          </cell>
          <cell r="AI171">
            <v>30.101048200000001</v>
          </cell>
          <cell r="AJ171">
            <v>-29.321887100000001</v>
          </cell>
          <cell r="AK171" t="str">
            <v>1Ari/Ven 165</v>
          </cell>
          <cell r="AL171">
            <v>-29.321887100000001</v>
          </cell>
          <cell r="AM171">
            <v>30.101048200000001</v>
          </cell>
          <cell r="AN171">
            <v>1470.597</v>
          </cell>
          <cell r="AO171" t="str">
            <v>-29 19,31323'</v>
          </cell>
          <cell r="AP171" t="str">
            <v>30 06,06289'</v>
          </cell>
          <cell r="AQ171" t="str">
            <v>1Ari/Ven 165</v>
          </cell>
          <cell r="AR171" t="str">
            <v>36J</v>
          </cell>
          <cell r="AS171">
            <v>218458.565</v>
          </cell>
          <cell r="AT171">
            <v>6752861.3140000002</v>
          </cell>
          <cell r="AU171">
            <v>1470.597</v>
          </cell>
          <cell r="AV171">
            <v>458.78253763169931</v>
          </cell>
          <cell r="AW171">
            <v>458.56</v>
          </cell>
          <cell r="AX171">
            <v>64140.660000000011</v>
          </cell>
          <cell r="AY171">
            <v>-12.3</v>
          </cell>
          <cell r="AZ171">
            <v>-12.3</v>
          </cell>
          <cell r="BA171" t="str">
            <v>218458,565,6752861,314</v>
          </cell>
          <cell r="BB171" t="str">
            <v>-text 218458,565,6752861,314 10 0 1Ari/Ven 165 520B</v>
          </cell>
          <cell r="BQ171">
            <v>2</v>
          </cell>
          <cell r="BR171" t="str">
            <v>T.WORX</v>
          </cell>
          <cell r="BS171">
            <v>1</v>
          </cell>
          <cell r="BT171">
            <v>1</v>
          </cell>
          <cell r="BU171">
            <v>458.56027560727415</v>
          </cell>
          <cell r="BV171">
            <v>28233.218579400065</v>
          </cell>
          <cell r="BW171">
            <v>0</v>
          </cell>
          <cell r="BX171">
            <v>1</v>
          </cell>
          <cell r="BY171"/>
          <cell r="BZ171"/>
          <cell r="CA171">
            <v>0</v>
          </cell>
          <cell r="CB171">
            <v>1</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t="str">
            <v>T520B</v>
          </cell>
          <cell r="CY171" t="str">
            <v>520B</v>
          </cell>
          <cell r="CZ171" t="str">
            <v>330</v>
          </cell>
          <cell r="DA171" t="str">
            <v>520B 330</v>
          </cell>
          <cell r="DB171" t="str">
            <v>520B33</v>
          </cell>
          <cell r="DC171" t="str">
            <v>520B33</v>
          </cell>
          <cell r="DD171"/>
          <cell r="DE171">
            <v>0</v>
          </cell>
          <cell r="DF171">
            <v>0</v>
          </cell>
          <cell r="DG171">
            <v>0</v>
          </cell>
          <cell r="DH171">
            <v>0</v>
          </cell>
          <cell r="DI171">
            <v>0</v>
          </cell>
          <cell r="DJ171">
            <v>0</v>
          </cell>
        </row>
        <row r="172">
          <cell r="A172" t="str">
            <v>1Ari/Ven 166</v>
          </cell>
          <cell r="B172">
            <v>64636.788</v>
          </cell>
          <cell r="C172">
            <v>0</v>
          </cell>
          <cell r="D172">
            <v>0</v>
          </cell>
          <cell r="E172">
            <v>0</v>
          </cell>
          <cell r="F172">
            <v>-87625.58</v>
          </cell>
          <cell r="G172">
            <v>-3244938.585</v>
          </cell>
          <cell r="H172">
            <v>1496.4880000000001</v>
          </cell>
          <cell r="I172">
            <v>372.23700000000002</v>
          </cell>
          <cell r="J172">
            <v>372.23690039690325</v>
          </cell>
          <cell r="K172">
            <v>64695.641223751772</v>
          </cell>
          <cell r="L172">
            <v>0</v>
          </cell>
          <cell r="M172">
            <v>48.545299999999997</v>
          </cell>
          <cell r="N172">
            <v>0</v>
          </cell>
          <cell r="O172" t="str">
            <v>c:\users\public\documents\pls\pls_cadd\projects\ariadne venus 1 line\520b ic-3ber.330</v>
          </cell>
          <cell r="P172" t="str">
            <v>520B 3 Bersfort 400KV GUYED V SUSPENSION STRUCTURE, COMPOSITE 18M</v>
          </cell>
          <cell r="Q172">
            <v>39.01</v>
          </cell>
          <cell r="R172">
            <v>33</v>
          </cell>
          <cell r="S172">
            <v>0</v>
          </cell>
          <cell r="T172">
            <v>0</v>
          </cell>
          <cell r="U172" t="str">
            <v>1Ari/Ven 166</v>
          </cell>
          <cell r="V172">
            <v>0</v>
          </cell>
          <cell r="W172" t="str">
            <v>19/2.7/19/2.7</v>
          </cell>
          <cell r="X172" t="str">
            <v>Composite 31mm/kV</v>
          </cell>
          <cell r="Y172">
            <v>0</v>
          </cell>
          <cell r="Z172">
            <v>0</v>
          </cell>
          <cell r="AA172">
            <v>0</v>
          </cell>
          <cell r="AB172">
            <v>0</v>
          </cell>
          <cell r="AC172">
            <v>0</v>
          </cell>
          <cell r="AD172">
            <v>0</v>
          </cell>
          <cell r="AE172">
            <v>0</v>
          </cell>
          <cell r="AF172">
            <v>87625.58</v>
          </cell>
          <cell r="AG172">
            <v>3244938.585</v>
          </cell>
          <cell r="AH172">
            <v>1496.4880000000001</v>
          </cell>
          <cell r="AI172">
            <v>30.097950600000001</v>
          </cell>
          <cell r="AJ172">
            <v>-29.3187657</v>
          </cell>
          <cell r="AK172" t="str">
            <v>1Ari/Ven 166</v>
          </cell>
          <cell r="AL172">
            <v>-29.3187657</v>
          </cell>
          <cell r="AM172">
            <v>30.097950600000001</v>
          </cell>
          <cell r="AN172">
            <v>1496.4880000000001</v>
          </cell>
          <cell r="AO172" t="str">
            <v>-29 19,12594'</v>
          </cell>
          <cell r="AP172" t="str">
            <v>30 05,87704'</v>
          </cell>
          <cell r="AQ172" t="str">
            <v>1Ari/Ven 166</v>
          </cell>
          <cell r="AR172" t="str">
            <v>36J</v>
          </cell>
          <cell r="AS172">
            <v>218149.005</v>
          </cell>
          <cell r="AT172">
            <v>6753199.9199999999</v>
          </cell>
          <cell r="AU172">
            <v>1496.4880000000001</v>
          </cell>
          <cell r="AV172">
            <v>372.41728821591101</v>
          </cell>
          <cell r="AW172">
            <v>372.24</v>
          </cell>
          <cell r="AX172">
            <v>64599.220000000008</v>
          </cell>
          <cell r="AY172">
            <v>25.89</v>
          </cell>
          <cell r="AZ172">
            <v>25.89</v>
          </cell>
          <cell r="BA172" t="str">
            <v>218149,005,6753199,92</v>
          </cell>
          <cell r="BB172" t="str">
            <v>-text 218149,005,6753199,92 10 0 1Ari/Ven 166 520B</v>
          </cell>
          <cell r="BC172">
            <v>0</v>
          </cell>
          <cell r="BQ172">
            <v>2</v>
          </cell>
          <cell r="BR172" t="str">
            <v>T.WORX</v>
          </cell>
          <cell r="BS172">
            <v>1</v>
          </cell>
          <cell r="BT172">
            <v>1</v>
          </cell>
          <cell r="BU172">
            <v>372.23690039690325</v>
          </cell>
          <cell r="BV172">
            <v>28691.778855007338</v>
          </cell>
          <cell r="BW172">
            <v>0</v>
          </cell>
          <cell r="BX172">
            <v>1</v>
          </cell>
          <cell r="BY172"/>
          <cell r="BZ172"/>
          <cell r="CA172">
            <v>0</v>
          </cell>
          <cell r="CB172">
            <v>1</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t="str">
            <v>T520B</v>
          </cell>
          <cell r="CY172" t="str">
            <v>520B</v>
          </cell>
          <cell r="CZ172" t="str">
            <v>330</v>
          </cell>
          <cell r="DA172" t="str">
            <v>520B 330</v>
          </cell>
          <cell r="DB172" t="str">
            <v>520B33</v>
          </cell>
          <cell r="DC172" t="str">
            <v>520B33</v>
          </cell>
          <cell r="DD172"/>
          <cell r="DE172">
            <v>0</v>
          </cell>
          <cell r="DF172">
            <v>0</v>
          </cell>
          <cell r="DG172">
            <v>0</v>
          </cell>
          <cell r="DH172">
            <v>0</v>
          </cell>
          <cell r="DI172">
            <v>0</v>
          </cell>
          <cell r="DJ172">
            <v>0</v>
          </cell>
        </row>
        <row r="173">
          <cell r="A173" t="str">
            <v>1Ari/Ven 167</v>
          </cell>
          <cell r="B173">
            <v>65009.025000000001</v>
          </cell>
          <cell r="C173">
            <v>0</v>
          </cell>
          <cell r="D173">
            <v>0</v>
          </cell>
          <cell r="E173">
            <v>0</v>
          </cell>
          <cell r="F173">
            <v>-87872.010999999999</v>
          </cell>
          <cell r="G173">
            <v>-3244659.6009999998</v>
          </cell>
          <cell r="H173">
            <v>1540.2049999999999</v>
          </cell>
          <cell r="I173">
            <v>303.15800000000002</v>
          </cell>
          <cell r="J173">
            <v>303.15825425320202</v>
          </cell>
          <cell r="K173">
            <v>64998.799478004978</v>
          </cell>
          <cell r="L173">
            <v>0</v>
          </cell>
          <cell r="M173">
            <v>48.545299999999997</v>
          </cell>
          <cell r="N173">
            <v>0</v>
          </cell>
          <cell r="O173" t="str">
            <v>c:\users\public\documents\pls\pls_cadd\projects\ariadne venus 1 line\520b ic-3ber.330</v>
          </cell>
          <cell r="P173" t="str">
            <v>520B 3 Bersfort 400KV GUYED V SUSPENSION STRUCTURE, COMPOSITE 18M</v>
          </cell>
          <cell r="Q173">
            <v>39.01</v>
          </cell>
          <cell r="R173">
            <v>33</v>
          </cell>
          <cell r="S173">
            <v>0</v>
          </cell>
          <cell r="T173">
            <v>0</v>
          </cell>
          <cell r="U173" t="str">
            <v>1Ari/Ven 167</v>
          </cell>
          <cell r="V173">
            <v>0</v>
          </cell>
          <cell r="W173" t="str">
            <v>19/2.7/19/2.7</v>
          </cell>
          <cell r="X173" t="str">
            <v>Composite 31mm/kV</v>
          </cell>
          <cell r="Y173">
            <v>0</v>
          </cell>
          <cell r="Z173">
            <v>0</v>
          </cell>
          <cell r="AA173">
            <v>0</v>
          </cell>
          <cell r="AB173">
            <v>0</v>
          </cell>
          <cell r="AC173">
            <v>0</v>
          </cell>
          <cell r="AD173">
            <v>0</v>
          </cell>
          <cell r="AE173">
            <v>0</v>
          </cell>
          <cell r="AF173">
            <v>87872.010999999999</v>
          </cell>
          <cell r="AG173">
            <v>3244659.6009999998</v>
          </cell>
          <cell r="AH173">
            <v>1540.2049999999999</v>
          </cell>
          <cell r="AI173">
            <v>30.095436200000002</v>
          </cell>
          <cell r="AJ173">
            <v>-29.316231899999998</v>
          </cell>
          <cell r="AK173" t="str">
            <v>1Ari/Ven 167</v>
          </cell>
          <cell r="AL173">
            <v>-29.316231899999998</v>
          </cell>
          <cell r="AM173">
            <v>30.095436200000002</v>
          </cell>
          <cell r="AN173">
            <v>1540.2049999999999</v>
          </cell>
          <cell r="AO173" t="str">
            <v>-29 18,97391'</v>
          </cell>
          <cell r="AP173" t="str">
            <v>30 05,72617'</v>
          </cell>
          <cell r="AQ173" t="str">
            <v>1Ari/Ven 167</v>
          </cell>
          <cell r="AR173" t="str">
            <v>36J</v>
          </cell>
          <cell r="AS173">
            <v>217897.71400000001</v>
          </cell>
          <cell r="AT173">
            <v>6753474.7790000001</v>
          </cell>
          <cell r="AU173">
            <v>1540.2049999999999</v>
          </cell>
          <cell r="AV173">
            <v>303.30325163071115</v>
          </cell>
          <cell r="AW173">
            <v>303.16000000000003</v>
          </cell>
          <cell r="AX173">
            <v>64971.460000000006</v>
          </cell>
          <cell r="AY173">
            <v>43.72</v>
          </cell>
          <cell r="AZ173">
            <v>43.72</v>
          </cell>
          <cell r="BA173" t="str">
            <v>217897,714,6753474,779</v>
          </cell>
          <cell r="BB173" t="str">
            <v>-text 217897,714,6753474,779 10 0 1Ari/Ven 167 520B</v>
          </cell>
          <cell r="BQ173">
            <v>2</v>
          </cell>
          <cell r="BR173" t="str">
            <v>T.WORX</v>
          </cell>
          <cell r="BS173">
            <v>1</v>
          </cell>
          <cell r="BT173">
            <v>1</v>
          </cell>
          <cell r="BU173">
            <v>303.15825425320202</v>
          </cell>
          <cell r="BV173">
            <v>29064.015755404242</v>
          </cell>
          <cell r="BW173">
            <v>0</v>
          </cell>
          <cell r="BX173">
            <v>1</v>
          </cell>
          <cell r="BY173"/>
          <cell r="BZ173"/>
          <cell r="CA173">
            <v>0</v>
          </cell>
          <cell r="CB173">
            <v>1</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t="str">
            <v>T520B</v>
          </cell>
          <cell r="CY173" t="str">
            <v>520B</v>
          </cell>
          <cell r="CZ173" t="str">
            <v>330</v>
          </cell>
          <cell r="DA173" t="str">
            <v>520B 330</v>
          </cell>
          <cell r="DB173" t="str">
            <v>520B33</v>
          </cell>
          <cell r="DC173" t="str">
            <v>520B33</v>
          </cell>
          <cell r="DD173"/>
          <cell r="DE173">
            <v>0</v>
          </cell>
          <cell r="DF173">
            <v>0</v>
          </cell>
          <cell r="DG173">
            <v>0</v>
          </cell>
          <cell r="DH173">
            <v>0</v>
          </cell>
          <cell r="DI173">
            <v>0</v>
          </cell>
          <cell r="DJ173">
            <v>0</v>
          </cell>
        </row>
        <row r="174">
          <cell r="A174" t="str">
            <v>1Ari/Ven 168</v>
          </cell>
          <cell r="B174">
            <v>65312.182999999997</v>
          </cell>
          <cell r="C174">
            <v>0</v>
          </cell>
          <cell r="D174">
            <v>0</v>
          </cell>
          <cell r="E174">
            <v>0</v>
          </cell>
          <cell r="F174">
            <v>-88072.71</v>
          </cell>
          <cell r="G174">
            <v>-3244432.39</v>
          </cell>
          <cell r="H174">
            <v>1547.83</v>
          </cell>
          <cell r="I174">
            <v>368.46100000000001</v>
          </cell>
          <cell r="J174">
            <v>368.46158618368042</v>
          </cell>
          <cell r="K174">
            <v>65367.261064188657</v>
          </cell>
          <cell r="L174">
            <v>35.758200000000002</v>
          </cell>
          <cell r="M174">
            <v>66.424400000000006</v>
          </cell>
          <cell r="N174">
            <v>1</v>
          </cell>
          <cell r="O174" t="str">
            <v>c:\users\public\documents\pls\pls_cadd\projects\ariadne venus 1 line\518c ic-3ber.360</v>
          </cell>
          <cell r="P174" t="str">
            <v>518C 0° - 45° Angle Strain 3 bersfort</v>
          </cell>
          <cell r="Q174">
            <v>43.65</v>
          </cell>
          <cell r="R174">
            <v>36</v>
          </cell>
          <cell r="S174">
            <v>0</v>
          </cell>
          <cell r="T174">
            <v>0</v>
          </cell>
          <cell r="U174" t="str">
            <v>1Ari/Ven 168</v>
          </cell>
          <cell r="V174" t="str">
            <v>use sugarcane structure</v>
          </cell>
          <cell r="W174" t="str">
            <v>19/2.7/19/2.7</v>
          </cell>
          <cell r="X174" t="str">
            <v>Composite 31mm/kV</v>
          </cell>
          <cell r="Y174">
            <v>0</v>
          </cell>
          <cell r="Z174">
            <v>0</v>
          </cell>
          <cell r="AA174">
            <v>0</v>
          </cell>
          <cell r="AB174">
            <v>0</v>
          </cell>
          <cell r="AC174">
            <v>0</v>
          </cell>
          <cell r="AD174">
            <v>0</v>
          </cell>
          <cell r="AE174">
            <v>0</v>
          </cell>
          <cell r="AF174">
            <v>88072.71</v>
          </cell>
          <cell r="AG174">
            <v>3244432.39</v>
          </cell>
          <cell r="AH174">
            <v>1547.83</v>
          </cell>
          <cell r="AI174">
            <v>30.0933885</v>
          </cell>
          <cell r="AJ174">
            <v>-29.314168299999999</v>
          </cell>
          <cell r="AK174" t="str">
            <v>1Ari/Ven 168</v>
          </cell>
          <cell r="AL174">
            <v>-29.314168299999999</v>
          </cell>
          <cell r="AM174">
            <v>30.0933885</v>
          </cell>
          <cell r="AN174">
            <v>1547.83</v>
          </cell>
          <cell r="AO174" t="str">
            <v>-29 18,85010'</v>
          </cell>
          <cell r="AP174" t="str">
            <v>30 05,60331'</v>
          </cell>
          <cell r="AQ174" t="str">
            <v>1Ari/Ven 168</v>
          </cell>
          <cell r="AR174" t="str">
            <v>36J</v>
          </cell>
          <cell r="AS174">
            <v>217693.057</v>
          </cell>
          <cell r="AT174">
            <v>6753698.6279999996</v>
          </cell>
          <cell r="AU174">
            <v>1547.83</v>
          </cell>
          <cell r="AV174">
            <v>368.64611572275527</v>
          </cell>
          <cell r="AW174">
            <v>368.46</v>
          </cell>
          <cell r="AX174">
            <v>65274.62000000001</v>
          </cell>
          <cell r="AY174">
            <v>10.63</v>
          </cell>
          <cell r="AZ174">
            <v>12.27</v>
          </cell>
          <cell r="BA174" t="str">
            <v>217693,057,6753698,628</v>
          </cell>
          <cell r="BB174" t="str">
            <v>-text 217693,057,6753698,628 10 0 1Ari/Ven 168 518C</v>
          </cell>
          <cell r="BQ174">
            <v>2</v>
          </cell>
          <cell r="BR174" t="str">
            <v>T.WORX</v>
          </cell>
          <cell r="BS174">
            <v>1</v>
          </cell>
          <cell r="BT174">
            <v>1</v>
          </cell>
          <cell r="BU174">
            <v>368.46158618368042</v>
          </cell>
          <cell r="BV174">
            <v>29367.174009657443</v>
          </cell>
          <cell r="BW174">
            <v>1</v>
          </cell>
          <cell r="BX174">
            <v>0</v>
          </cell>
          <cell r="BY174"/>
          <cell r="BZ174"/>
          <cell r="CA174">
            <v>1</v>
          </cell>
          <cell r="CB174">
            <v>0</v>
          </cell>
          <cell r="CC174">
            <v>0</v>
          </cell>
          <cell r="CD174">
            <v>0</v>
          </cell>
          <cell r="CE174">
            <v>0</v>
          </cell>
          <cell r="CF174">
            <v>0</v>
          </cell>
          <cell r="CG174">
            <v>0</v>
          </cell>
          <cell r="CH174">
            <v>0</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t="str">
            <v>T518C</v>
          </cell>
          <cell r="CY174" t="str">
            <v>518C</v>
          </cell>
          <cell r="CZ174" t="str">
            <v>360</v>
          </cell>
          <cell r="DA174" t="str">
            <v>518C 360</v>
          </cell>
          <cell r="DB174" t="str">
            <v>518c36</v>
          </cell>
          <cell r="DC174" t="str">
            <v>518C36</v>
          </cell>
          <cell r="DD174"/>
          <cell r="DE174">
            <v>1</v>
          </cell>
          <cell r="DF174">
            <v>12</v>
          </cell>
          <cell r="DG174">
            <v>9</v>
          </cell>
          <cell r="DH174">
            <v>9.5</v>
          </cell>
          <cell r="DI174">
            <v>10.5</v>
          </cell>
          <cell r="DJ174">
            <v>9.5</v>
          </cell>
        </row>
        <row r="175">
          <cell r="A175" t="str">
            <v>1Ari/Ven 169</v>
          </cell>
          <cell r="B175">
            <v>65680.645000000004</v>
          </cell>
          <cell r="C175">
            <v>0</v>
          </cell>
          <cell r="D175">
            <v>0</v>
          </cell>
          <cell r="E175">
            <v>0</v>
          </cell>
          <cell r="F175">
            <v>-88109.282999999996</v>
          </cell>
          <cell r="G175">
            <v>-3244065.7480000001</v>
          </cell>
          <cell r="H175">
            <v>1499.7449999999999</v>
          </cell>
          <cell r="I175">
            <v>260.64499999999998</v>
          </cell>
          <cell r="J175">
            <v>260.64473900711118</v>
          </cell>
          <cell r="K175">
            <v>65627.905803195768</v>
          </cell>
          <cell r="L175">
            <v>4.1099999999999998E-2</v>
          </cell>
          <cell r="M175">
            <v>84.323999999999998</v>
          </cell>
          <cell r="N175">
            <v>1</v>
          </cell>
          <cell r="O175" t="str">
            <v>c:\users\public\documents\pls\pls_cadd\projects\ariadne venus 1 line\518c ic-3ber.225</v>
          </cell>
          <cell r="P175" t="str">
            <v>518C 0° - 45° Angle Strain 3 bersfort</v>
          </cell>
          <cell r="Q175">
            <v>30.15</v>
          </cell>
          <cell r="R175">
            <v>22.5</v>
          </cell>
          <cell r="S175">
            <v>0</v>
          </cell>
          <cell r="T175">
            <v>0</v>
          </cell>
          <cell r="U175" t="str">
            <v>1Ari/Ven 169</v>
          </cell>
          <cell r="V175">
            <v>0</v>
          </cell>
          <cell r="W175" t="str">
            <v>19/2.7/19/2.7</v>
          </cell>
          <cell r="X175" t="str">
            <v>Composite 31mm/kV</v>
          </cell>
          <cell r="Y175">
            <v>0</v>
          </cell>
          <cell r="Z175">
            <v>0</v>
          </cell>
          <cell r="AA175">
            <v>0</v>
          </cell>
          <cell r="AB175">
            <v>0</v>
          </cell>
          <cell r="AC175">
            <v>0</v>
          </cell>
          <cell r="AD175">
            <v>0</v>
          </cell>
          <cell r="AE175">
            <v>0</v>
          </cell>
          <cell r="AF175">
            <v>88109.282999999996</v>
          </cell>
          <cell r="AG175">
            <v>3244065.7480000001</v>
          </cell>
          <cell r="AH175">
            <v>1499.7449999999999</v>
          </cell>
          <cell r="AI175">
            <v>30.093041299999999</v>
          </cell>
          <cell r="AJ175">
            <v>-29.3108583</v>
          </cell>
          <cell r="AK175" t="str">
            <v>1Ari/Ven 169</v>
          </cell>
          <cell r="AL175">
            <v>-29.3108583</v>
          </cell>
          <cell r="AM175">
            <v>30.093041299999999</v>
          </cell>
          <cell r="AN175">
            <v>1499.7449999999999</v>
          </cell>
          <cell r="AO175" t="str">
            <v>-29 18,65150'</v>
          </cell>
          <cell r="AP175" t="str">
            <v>30 05,58248'</v>
          </cell>
          <cell r="AQ175" t="str">
            <v>1Ari/Ven 169</v>
          </cell>
          <cell r="AR175" t="str">
            <v>36J</v>
          </cell>
          <cell r="AS175">
            <v>217650.196</v>
          </cell>
          <cell r="AT175">
            <v>6754064.7740000002</v>
          </cell>
          <cell r="AU175">
            <v>1499.7449999999999</v>
          </cell>
          <cell r="AV175">
            <v>260.77388751361832</v>
          </cell>
          <cell r="AW175">
            <v>260.64</v>
          </cell>
          <cell r="AX175">
            <v>65643.080000000016</v>
          </cell>
          <cell r="AY175">
            <v>-61.59</v>
          </cell>
          <cell r="AZ175">
            <v>-61.59</v>
          </cell>
          <cell r="BA175" t="str">
            <v>217650,196,6754064,774</v>
          </cell>
          <cell r="BB175" t="str">
            <v>-text 217650,196,6754064,774 10 0 1Ari/Ven 169 518C</v>
          </cell>
          <cell r="BC175">
            <v>0</v>
          </cell>
          <cell r="BQ175">
            <v>2</v>
          </cell>
          <cell r="BR175" t="str">
            <v>T.WORX</v>
          </cell>
          <cell r="BS175">
            <v>1</v>
          </cell>
          <cell r="BT175">
            <v>1</v>
          </cell>
          <cell r="BU175">
            <v>260.64473900711118</v>
          </cell>
          <cell r="BV175">
            <v>29735.635595841122</v>
          </cell>
          <cell r="BW175">
            <v>1</v>
          </cell>
          <cell r="BX175">
            <v>0</v>
          </cell>
          <cell r="BY175"/>
          <cell r="BZ175"/>
          <cell r="CA175">
            <v>1</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t="str">
            <v>T518C</v>
          </cell>
          <cell r="CY175" t="str">
            <v>518C</v>
          </cell>
          <cell r="CZ175" t="str">
            <v>225</v>
          </cell>
          <cell r="DA175" t="str">
            <v>518C 225</v>
          </cell>
          <cell r="DB175" t="str">
            <v>518c22,5</v>
          </cell>
          <cell r="DC175" t="str">
            <v>518C22,5</v>
          </cell>
          <cell r="DD175"/>
          <cell r="DE175">
            <v>1</v>
          </cell>
          <cell r="DF175">
            <v>0</v>
          </cell>
          <cell r="DG175">
            <v>8.5</v>
          </cell>
          <cell r="DH175">
            <v>9</v>
          </cell>
          <cell r="DI175">
            <v>8</v>
          </cell>
          <cell r="DJ175">
            <v>7.5</v>
          </cell>
        </row>
        <row r="176">
          <cell r="A176" t="str">
            <v>1Ari/Ven 170</v>
          </cell>
          <cell r="B176">
            <v>65941.289999999994</v>
          </cell>
          <cell r="C176">
            <v>0</v>
          </cell>
          <cell r="D176">
            <v>0</v>
          </cell>
          <cell r="E176">
            <v>0</v>
          </cell>
          <cell r="F176">
            <v>-88134.968999999997</v>
          </cell>
          <cell r="G176">
            <v>-3243806.372</v>
          </cell>
          <cell r="H176">
            <v>1494.2260000000001</v>
          </cell>
          <cell r="I176">
            <v>401.25599999999997</v>
          </cell>
          <cell r="J176">
            <v>401.25609724074246</v>
          </cell>
          <cell r="K176">
            <v>66029.161900436506</v>
          </cell>
          <cell r="L176">
            <v>0</v>
          </cell>
          <cell r="M176">
            <v>84.3446</v>
          </cell>
          <cell r="N176">
            <v>0</v>
          </cell>
          <cell r="O176" t="str">
            <v>c:\users\public\documents\pls\pls_cadd\projects\ariadne venus 1 line\518h 3 bers\518h ic-3ber.285</v>
          </cell>
          <cell r="P176" t="str">
            <v>518H suspension tower 3 Bersfort</v>
          </cell>
          <cell r="Q176">
            <v>34.64</v>
          </cell>
          <cell r="R176">
            <v>28.5</v>
          </cell>
          <cell r="S176">
            <v>0</v>
          </cell>
          <cell r="T176">
            <v>0</v>
          </cell>
          <cell r="U176" t="str">
            <v>1Ari/Ven 170</v>
          </cell>
          <cell r="V176">
            <v>0</v>
          </cell>
          <cell r="W176" t="str">
            <v>19/2.7/19/2.7</v>
          </cell>
          <cell r="X176" t="str">
            <v>Composite 31mm/kV</v>
          </cell>
          <cell r="Y176">
            <v>0</v>
          </cell>
          <cell r="Z176">
            <v>0</v>
          </cell>
          <cell r="AA176">
            <v>0</v>
          </cell>
          <cell r="AB176">
            <v>0</v>
          </cell>
          <cell r="AC176">
            <v>0</v>
          </cell>
          <cell r="AD176">
            <v>0</v>
          </cell>
          <cell r="AE176">
            <v>0</v>
          </cell>
          <cell r="AF176">
            <v>88134.968999999997</v>
          </cell>
          <cell r="AG176">
            <v>3243806.372</v>
          </cell>
          <cell r="AH176">
            <v>1494.2260000000001</v>
          </cell>
          <cell r="AI176">
            <v>30.092797699999998</v>
          </cell>
          <cell r="AJ176">
            <v>-29.308516699999998</v>
          </cell>
          <cell r="AK176" t="str">
            <v>1Ari/Ven 170</v>
          </cell>
          <cell r="AL176">
            <v>-29.308516699999998</v>
          </cell>
          <cell r="AM176">
            <v>30.092797699999998</v>
          </cell>
          <cell r="AN176">
            <v>1494.2260000000001</v>
          </cell>
          <cell r="AO176" t="str">
            <v>-29 18,51100'</v>
          </cell>
          <cell r="AP176" t="str">
            <v>30 05,56786'</v>
          </cell>
          <cell r="AQ176" t="str">
            <v>1Ari/Ven 170</v>
          </cell>
          <cell r="AR176" t="str">
            <v>36J</v>
          </cell>
          <cell r="AS176">
            <v>217620.071</v>
          </cell>
          <cell r="AT176">
            <v>6754323.8020000001</v>
          </cell>
          <cell r="AU176">
            <v>1494.2260000000001</v>
          </cell>
          <cell r="AV176">
            <v>401.4521319573268</v>
          </cell>
          <cell r="AW176">
            <v>401.26</v>
          </cell>
          <cell r="AX176">
            <v>65903.720000000016</v>
          </cell>
          <cell r="AY176">
            <v>0.48</v>
          </cell>
          <cell r="AZ176">
            <v>-1.03</v>
          </cell>
          <cell r="BA176" t="str">
            <v>217620,071,6754323,802</v>
          </cell>
          <cell r="BB176" t="str">
            <v>-text 217620,071,6754323,802 10 0 1Ari/Ven 170 518H</v>
          </cell>
          <cell r="BQ176">
            <v>2</v>
          </cell>
          <cell r="BR176" t="str">
            <v>T.WORX</v>
          </cell>
          <cell r="BS176">
            <v>1</v>
          </cell>
          <cell r="BT176">
            <v>1</v>
          </cell>
          <cell r="BU176">
            <v>401.25609724074246</v>
          </cell>
          <cell r="BV176">
            <v>29996.280334848234</v>
          </cell>
          <cell r="BW176">
            <v>0</v>
          </cell>
          <cell r="BX176">
            <v>1</v>
          </cell>
          <cell r="BY176"/>
          <cell r="BZ176"/>
          <cell r="CA176">
            <v>0</v>
          </cell>
          <cell r="CB176">
            <v>1</v>
          </cell>
          <cell r="CC176">
            <v>0</v>
          </cell>
          <cell r="CD176">
            <v>0</v>
          </cell>
          <cell r="CE176">
            <v>0</v>
          </cell>
          <cell r="CF176">
            <v>0</v>
          </cell>
          <cell r="CG176">
            <v>0</v>
          </cell>
          <cell r="CH176">
            <v>0</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t="str">
            <v>T518H</v>
          </cell>
          <cell r="CY176" t="str">
            <v>518H</v>
          </cell>
          <cell r="CZ176" t="str">
            <v>285</v>
          </cell>
          <cell r="DA176" t="str">
            <v>518H 285</v>
          </cell>
          <cell r="DB176" t="str">
            <v>518H28,5</v>
          </cell>
          <cell r="DC176" t="str">
            <v>518H28,5</v>
          </cell>
          <cell r="DD176"/>
          <cell r="DE176">
            <v>1</v>
          </cell>
          <cell r="DF176">
            <v>6</v>
          </cell>
          <cell r="DG176">
            <v>7.5</v>
          </cell>
          <cell r="DH176">
            <v>7.5</v>
          </cell>
          <cell r="DI176">
            <v>8.5</v>
          </cell>
          <cell r="DJ176">
            <v>8.5</v>
          </cell>
        </row>
        <row r="177">
          <cell r="A177" t="str">
            <v>1Ari/Ven 171</v>
          </cell>
          <cell r="B177">
            <v>66342.546000000002</v>
          </cell>
          <cell r="C177">
            <v>0</v>
          </cell>
          <cell r="D177">
            <v>0</v>
          </cell>
          <cell r="E177">
            <v>0</v>
          </cell>
          <cell r="F177">
            <v>-88174.510999999999</v>
          </cell>
          <cell r="G177">
            <v>-3243407.0690000001</v>
          </cell>
          <cell r="H177">
            <v>1519.8979999999999</v>
          </cell>
          <cell r="I177">
            <v>162.03800000000001</v>
          </cell>
          <cell r="J177">
            <v>162.038697612639</v>
          </cell>
          <cell r="K177">
            <v>66191.200598049138</v>
          </cell>
          <cell r="L177">
            <v>0</v>
          </cell>
          <cell r="M177">
            <v>84.3446</v>
          </cell>
          <cell r="N177">
            <v>0</v>
          </cell>
          <cell r="O177" t="str">
            <v>c:\users\public\documents\pls\pls_cadd\projects\ariadne venus 1 line\520b ic-3ber.210</v>
          </cell>
          <cell r="P177" t="str">
            <v>520B 3 Bersfort 400KV GUYED V SUSPENSION STRUCTURE, COMPOSITE 18M</v>
          </cell>
          <cell r="Q177">
            <v>27.01</v>
          </cell>
          <cell r="R177">
            <v>21</v>
          </cell>
          <cell r="S177">
            <v>0</v>
          </cell>
          <cell r="T177">
            <v>0</v>
          </cell>
          <cell r="U177" t="str">
            <v>1Ari/Ven 171</v>
          </cell>
          <cell r="V177">
            <v>0</v>
          </cell>
          <cell r="W177" t="str">
            <v>19/2.7/19/2.7</v>
          </cell>
          <cell r="X177" t="str">
            <v>Composite 31mm/kV</v>
          </cell>
          <cell r="Y177">
            <v>0</v>
          </cell>
          <cell r="Z177">
            <v>0</v>
          </cell>
          <cell r="AA177">
            <v>0</v>
          </cell>
          <cell r="AB177">
            <v>0</v>
          </cell>
          <cell r="AC177">
            <v>0</v>
          </cell>
          <cell r="AD177">
            <v>0</v>
          </cell>
          <cell r="AE177">
            <v>0</v>
          </cell>
          <cell r="AF177">
            <v>88174.510999999999</v>
          </cell>
          <cell r="AG177">
            <v>3243407.0690000001</v>
          </cell>
          <cell r="AH177">
            <v>1519.8979999999999</v>
          </cell>
          <cell r="AI177">
            <v>30.092422500000001</v>
          </cell>
          <cell r="AJ177">
            <v>-29.3049119</v>
          </cell>
          <cell r="AK177" t="str">
            <v>1Ari/Ven 171</v>
          </cell>
          <cell r="AL177">
            <v>-29.3049119</v>
          </cell>
          <cell r="AM177">
            <v>30.092422500000001</v>
          </cell>
          <cell r="AN177">
            <v>1519.8979999999999</v>
          </cell>
          <cell r="AO177" t="str">
            <v>-29 18,29471'</v>
          </cell>
          <cell r="AP177" t="str">
            <v>30 05,54535'</v>
          </cell>
          <cell r="AQ177" t="str">
            <v>1Ari/Ven 171</v>
          </cell>
          <cell r="AR177" t="str">
            <v>36J</v>
          </cell>
          <cell r="AS177">
            <v>217573.674</v>
          </cell>
          <cell r="AT177">
            <v>6754722.5640000002</v>
          </cell>
          <cell r="AU177">
            <v>1519.8979999999999</v>
          </cell>
          <cell r="AV177">
            <v>162.11504101959281</v>
          </cell>
          <cell r="AW177">
            <v>162.04</v>
          </cell>
          <cell r="AX177">
            <v>66304.98000000001</v>
          </cell>
          <cell r="AY177">
            <v>18.170000000000002</v>
          </cell>
          <cell r="AZ177">
            <v>18.04</v>
          </cell>
          <cell r="BA177" t="str">
            <v>217573,674,6754722,564</v>
          </cell>
          <cell r="BB177" t="str">
            <v>-text 217573,674,6754722,564 10 0 1Ari/Ven 171 520B</v>
          </cell>
          <cell r="BQ177">
            <v>2</v>
          </cell>
          <cell r="BR177" t="str">
            <v>T.WORX</v>
          </cell>
          <cell r="BS177">
            <v>1</v>
          </cell>
          <cell r="BT177">
            <v>1</v>
          </cell>
          <cell r="BU177">
            <v>162.038697612639</v>
          </cell>
          <cell r="BV177">
            <v>30397.536432088975</v>
          </cell>
          <cell r="BW177">
            <v>0</v>
          </cell>
          <cell r="BX177">
            <v>1</v>
          </cell>
          <cell r="BY177"/>
          <cell r="BZ177"/>
          <cell r="CA177">
            <v>0</v>
          </cell>
          <cell r="CB177">
            <v>1</v>
          </cell>
          <cell r="CC177">
            <v>0</v>
          </cell>
          <cell r="CD177">
            <v>0</v>
          </cell>
          <cell r="CE177">
            <v>0</v>
          </cell>
          <cell r="CF177">
            <v>0</v>
          </cell>
          <cell r="CG177">
            <v>0</v>
          </cell>
          <cell r="CH177">
            <v>0</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t="str">
            <v>T520B</v>
          </cell>
          <cell r="CY177" t="str">
            <v>520B</v>
          </cell>
          <cell r="CZ177" t="str">
            <v>210</v>
          </cell>
          <cell r="DA177" t="str">
            <v>520B 210</v>
          </cell>
          <cell r="DB177" t="str">
            <v>520B21</v>
          </cell>
          <cell r="DC177" t="str">
            <v>520B21</v>
          </cell>
          <cell r="DD177"/>
          <cell r="DE177">
            <v>0</v>
          </cell>
          <cell r="DF177">
            <v>0</v>
          </cell>
          <cell r="DG177">
            <v>0</v>
          </cell>
          <cell r="DH177">
            <v>0</v>
          </cell>
          <cell r="DI177">
            <v>0</v>
          </cell>
          <cell r="DJ177">
            <v>0</v>
          </cell>
        </row>
        <row r="178">
          <cell r="A178" t="str">
            <v>1Ari/Ven 172</v>
          </cell>
          <cell r="B178">
            <v>66504.584000000003</v>
          </cell>
          <cell r="C178">
            <v>0</v>
          </cell>
          <cell r="D178">
            <v>0</v>
          </cell>
          <cell r="E178">
            <v>0</v>
          </cell>
          <cell r="F178">
            <v>-88190.479000000007</v>
          </cell>
          <cell r="G178">
            <v>-3243245.8190000001</v>
          </cell>
          <cell r="H178">
            <v>1525.8119999999999</v>
          </cell>
          <cell r="I178">
            <v>454.70299999999997</v>
          </cell>
          <cell r="J178">
            <v>454.70225598962378</v>
          </cell>
          <cell r="K178">
            <v>66645.902854038766</v>
          </cell>
          <cell r="L178">
            <v>0</v>
          </cell>
          <cell r="M178">
            <v>84.3446</v>
          </cell>
          <cell r="N178">
            <v>0</v>
          </cell>
          <cell r="O178" t="str">
            <v>c:\users\public\documents\pls\pls_cadd\projects\ariadne venus 1 line\520b ic-3ber.210</v>
          </cell>
          <cell r="P178" t="str">
            <v>520B 3 Bersfort 400KV GUYED V SUSPENSION STRUCTURE, COMPOSITE 18M</v>
          </cell>
          <cell r="Q178">
            <v>27.01</v>
          </cell>
          <cell r="R178">
            <v>21</v>
          </cell>
          <cell r="S178">
            <v>0</v>
          </cell>
          <cell r="T178">
            <v>0</v>
          </cell>
          <cell r="U178" t="str">
            <v>1Ari/Ven 172</v>
          </cell>
          <cell r="V178">
            <v>0</v>
          </cell>
          <cell r="W178" t="str">
            <v>19/2.7/19/2.7</v>
          </cell>
          <cell r="X178" t="str">
            <v>Composite 31mm/kV</v>
          </cell>
          <cell r="Y178">
            <v>0</v>
          </cell>
          <cell r="Z178">
            <v>0</v>
          </cell>
          <cell r="AA178">
            <v>0</v>
          </cell>
          <cell r="AB178">
            <v>0</v>
          </cell>
          <cell r="AC178">
            <v>0</v>
          </cell>
          <cell r="AD178">
            <v>0</v>
          </cell>
          <cell r="AE178">
            <v>0</v>
          </cell>
          <cell r="AF178">
            <v>88190.479000000007</v>
          </cell>
          <cell r="AG178">
            <v>3243245.8190000001</v>
          </cell>
          <cell r="AH178">
            <v>1525.8119999999999</v>
          </cell>
          <cell r="AI178">
            <v>30.092271100000001</v>
          </cell>
          <cell r="AJ178">
            <v>-29.303456199999999</v>
          </cell>
          <cell r="AK178" t="str">
            <v>1Ari/Ven 172</v>
          </cell>
          <cell r="AL178">
            <v>-29.303456199999999</v>
          </cell>
          <cell r="AM178">
            <v>30.092271100000001</v>
          </cell>
          <cell r="AN178">
            <v>1525.8119999999999</v>
          </cell>
          <cell r="AO178" t="str">
            <v>-29 18,20737'</v>
          </cell>
          <cell r="AP178" t="str">
            <v>30 05,53627'</v>
          </cell>
          <cell r="AQ178" t="str">
            <v>1Ari/Ven 172</v>
          </cell>
          <cell r="AR178" t="str">
            <v>36J</v>
          </cell>
          <cell r="AS178">
            <v>217554.94899999999</v>
          </cell>
          <cell r="AT178">
            <v>6754883.5939999996</v>
          </cell>
          <cell r="AU178">
            <v>1525.8119999999999</v>
          </cell>
          <cell r="AV178">
            <v>454.92972200681157</v>
          </cell>
          <cell r="AW178">
            <v>454.7</v>
          </cell>
          <cell r="AX178">
            <v>66467.02</v>
          </cell>
          <cell r="AY178">
            <v>5.91</v>
          </cell>
          <cell r="AZ178">
            <v>5.91</v>
          </cell>
          <cell r="BA178" t="str">
            <v>217554,949,6754883,594</v>
          </cell>
          <cell r="BB178" t="str">
            <v>-text 217554,949,6754883,594 10 0 1Ari/Ven 172 520B</v>
          </cell>
          <cell r="BQ178">
            <v>2</v>
          </cell>
          <cell r="BR178" t="str">
            <v>T.WORX</v>
          </cell>
          <cell r="BS178">
            <v>1</v>
          </cell>
          <cell r="BT178">
            <v>1</v>
          </cell>
          <cell r="BU178">
            <v>454.70225598962378</v>
          </cell>
          <cell r="BV178">
            <v>30559.575129701614</v>
          </cell>
          <cell r="BW178">
            <v>0</v>
          </cell>
          <cell r="BX178">
            <v>1</v>
          </cell>
          <cell r="BY178"/>
          <cell r="BZ178"/>
          <cell r="CA178">
            <v>0</v>
          </cell>
          <cell r="CB178">
            <v>1</v>
          </cell>
          <cell r="CC178">
            <v>0</v>
          </cell>
          <cell r="CD178">
            <v>0</v>
          </cell>
          <cell r="CE178">
            <v>0</v>
          </cell>
          <cell r="CF178">
            <v>0</v>
          </cell>
          <cell r="CG178">
            <v>0</v>
          </cell>
          <cell r="CH178">
            <v>0</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t="str">
            <v>T520B</v>
          </cell>
          <cell r="CY178" t="str">
            <v>520B</v>
          </cell>
          <cell r="CZ178" t="str">
            <v>210</v>
          </cell>
          <cell r="DA178" t="str">
            <v>520B 210</v>
          </cell>
          <cell r="DB178" t="str">
            <v>520B21</v>
          </cell>
          <cell r="DC178" t="str">
            <v>520B21</v>
          </cell>
          <cell r="DD178"/>
          <cell r="DE178">
            <v>0</v>
          </cell>
          <cell r="DF178">
            <v>0</v>
          </cell>
          <cell r="DG178">
            <v>0</v>
          </cell>
          <cell r="DH178">
            <v>0</v>
          </cell>
          <cell r="DI178">
            <v>0</v>
          </cell>
          <cell r="DJ178">
            <v>0</v>
          </cell>
        </row>
        <row r="179">
          <cell r="A179" t="str">
            <v>1Ari/Ven 173</v>
          </cell>
          <cell r="B179">
            <v>66959.286999999997</v>
          </cell>
          <cell r="C179">
            <v>0</v>
          </cell>
          <cell r="D179">
            <v>0</v>
          </cell>
          <cell r="E179">
            <v>0</v>
          </cell>
          <cell r="F179">
            <v>-88235.288</v>
          </cell>
          <cell r="G179">
            <v>-3242793.33</v>
          </cell>
          <cell r="H179">
            <v>1488.671</v>
          </cell>
          <cell r="I179">
            <v>406.78800000000001</v>
          </cell>
          <cell r="J179">
            <v>406.7880092052331</v>
          </cell>
          <cell r="K179">
            <v>67052.690863244003</v>
          </cell>
          <cell r="L179">
            <v>0</v>
          </cell>
          <cell r="M179">
            <v>84.3446</v>
          </cell>
          <cell r="N179">
            <v>0</v>
          </cell>
          <cell r="O179" t="str">
            <v>c:\users\public\documents\pls\pls_cadd\projects\ariadne venus 1 line\520b ic-3ber.240</v>
          </cell>
          <cell r="P179" t="str">
            <v>520B 3 Bersfort 400KV GUYED V SUSPENSION STRUCTURE, COMPOSITE 18M</v>
          </cell>
          <cell r="Q179">
            <v>30.01</v>
          </cell>
          <cell r="R179">
            <v>24</v>
          </cell>
          <cell r="S179">
            <v>0</v>
          </cell>
          <cell r="T179">
            <v>0</v>
          </cell>
          <cell r="U179" t="str">
            <v>1Ari/Ven 173</v>
          </cell>
          <cell r="V179">
            <v>0</v>
          </cell>
          <cell r="W179" t="str">
            <v>19/2.7/19/2.7</v>
          </cell>
          <cell r="X179" t="str">
            <v>Composite 31mm/kV</v>
          </cell>
          <cell r="Y179">
            <v>0</v>
          </cell>
          <cell r="Z179">
            <v>0</v>
          </cell>
          <cell r="AA179">
            <v>0</v>
          </cell>
          <cell r="AB179">
            <v>0</v>
          </cell>
          <cell r="AC179">
            <v>0</v>
          </cell>
          <cell r="AD179">
            <v>0</v>
          </cell>
          <cell r="AE179">
            <v>0</v>
          </cell>
          <cell r="AF179">
            <v>88235.288</v>
          </cell>
          <cell r="AG179">
            <v>3242793.33</v>
          </cell>
          <cell r="AH179">
            <v>1488.671</v>
          </cell>
          <cell r="AI179">
            <v>30.091846</v>
          </cell>
          <cell r="AJ179">
            <v>-29.2993712</v>
          </cell>
          <cell r="AK179" t="str">
            <v>1Ari/Ven 173</v>
          </cell>
          <cell r="AL179">
            <v>-29.2993712</v>
          </cell>
          <cell r="AM179">
            <v>30.091846</v>
          </cell>
          <cell r="AN179">
            <v>1488.671</v>
          </cell>
          <cell r="AO179" t="str">
            <v>-29 17,96227'</v>
          </cell>
          <cell r="AP179" t="str">
            <v>30 05,51076'</v>
          </cell>
          <cell r="AQ179" t="str">
            <v>1Ari/Ven 173</v>
          </cell>
          <cell r="AR179" t="str">
            <v>36J</v>
          </cell>
          <cell r="AS179">
            <v>217502.378</v>
          </cell>
          <cell r="AT179">
            <v>6755335.4759999998</v>
          </cell>
          <cell r="AU179">
            <v>1488.671</v>
          </cell>
          <cell r="AV179">
            <v>406.98663202856005</v>
          </cell>
          <cell r="AW179">
            <v>406.79</v>
          </cell>
          <cell r="AX179">
            <v>66921.72</v>
          </cell>
          <cell r="AY179">
            <v>-34.14</v>
          </cell>
          <cell r="AZ179">
            <v>-34.14</v>
          </cell>
          <cell r="BA179" t="str">
            <v>217502,378,6755335,476</v>
          </cell>
          <cell r="BB179" t="str">
            <v>-text 217502,378,6755335,476 10 0 1Ari/Ven 173 520B</v>
          </cell>
          <cell r="BC179">
            <v>0</v>
          </cell>
          <cell r="BQ179">
            <v>2</v>
          </cell>
          <cell r="BR179" t="str">
            <v>T.WORX</v>
          </cell>
          <cell r="BS179">
            <v>1</v>
          </cell>
          <cell r="BT179">
            <v>1</v>
          </cell>
          <cell r="BU179">
            <v>406.7880092052331</v>
          </cell>
          <cell r="BV179">
            <v>31014.277385691239</v>
          </cell>
          <cell r="BW179">
            <v>0</v>
          </cell>
          <cell r="BX179">
            <v>1</v>
          </cell>
          <cell r="BY179"/>
          <cell r="BZ179"/>
          <cell r="CA179">
            <v>0</v>
          </cell>
          <cell r="CB179">
            <v>1</v>
          </cell>
          <cell r="CC179">
            <v>0</v>
          </cell>
          <cell r="CD179">
            <v>0</v>
          </cell>
          <cell r="CE179">
            <v>0</v>
          </cell>
          <cell r="CF179">
            <v>0</v>
          </cell>
          <cell r="CG179">
            <v>0</v>
          </cell>
          <cell r="CH179">
            <v>0</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t="str">
            <v>T520B</v>
          </cell>
          <cell r="CY179" t="str">
            <v>520B</v>
          </cell>
          <cell r="CZ179" t="str">
            <v>240</v>
          </cell>
          <cell r="DA179" t="str">
            <v>520B 240</v>
          </cell>
          <cell r="DB179" t="str">
            <v>520B24</v>
          </cell>
          <cell r="DC179" t="str">
            <v>520B24</v>
          </cell>
          <cell r="DD179"/>
          <cell r="DE179">
            <v>0</v>
          </cell>
          <cell r="DF179">
            <v>0</v>
          </cell>
          <cell r="DG179">
            <v>0</v>
          </cell>
          <cell r="DH179">
            <v>0</v>
          </cell>
          <cell r="DI179">
            <v>0</v>
          </cell>
          <cell r="DJ179">
            <v>0</v>
          </cell>
        </row>
        <row r="180">
          <cell r="A180" t="str">
            <v>1Ari/Ven 174</v>
          </cell>
          <cell r="B180">
            <v>67366.074999999997</v>
          </cell>
          <cell r="C180">
            <v>0</v>
          </cell>
          <cell r="D180">
            <v>0</v>
          </cell>
          <cell r="E180">
            <v>0</v>
          </cell>
          <cell r="F180">
            <v>-88275.375</v>
          </cell>
          <cell r="G180">
            <v>-3242388.5219999999</v>
          </cell>
          <cell r="H180">
            <v>1476.7760000000001</v>
          </cell>
          <cell r="I180">
            <v>370.42200000000003</v>
          </cell>
          <cell r="J180">
            <v>370.42206896587788</v>
          </cell>
          <cell r="K180">
            <v>67423.112932209886</v>
          </cell>
          <cell r="L180">
            <v>0</v>
          </cell>
          <cell r="M180">
            <v>84.3446</v>
          </cell>
          <cell r="N180">
            <v>0</v>
          </cell>
          <cell r="O180" t="str">
            <v>c:\users\public\documents\pls\pls_cadd\projects\ariadne venus 1 line\520b ic-3ber.240</v>
          </cell>
          <cell r="P180" t="str">
            <v>520B 3 Bersfort 400KV GUYED V SUSPENSION STRUCTURE, COMPOSITE 18M</v>
          </cell>
          <cell r="Q180">
            <v>30.01</v>
          </cell>
          <cell r="R180">
            <v>24</v>
          </cell>
          <cell r="S180">
            <v>0</v>
          </cell>
          <cell r="T180">
            <v>0</v>
          </cell>
          <cell r="U180" t="str">
            <v>1Ari/Ven 174</v>
          </cell>
          <cell r="V180">
            <v>0</v>
          </cell>
          <cell r="W180" t="str">
            <v>19/2.7/19/2.7</v>
          </cell>
          <cell r="X180" t="str">
            <v>Composite 31mm/kV</v>
          </cell>
          <cell r="Y180">
            <v>0</v>
          </cell>
          <cell r="Z180">
            <v>0</v>
          </cell>
          <cell r="AA180">
            <v>0</v>
          </cell>
          <cell r="AB180">
            <v>0</v>
          </cell>
          <cell r="AC180">
            <v>0</v>
          </cell>
          <cell r="AD180">
            <v>0</v>
          </cell>
          <cell r="AE180">
            <v>0</v>
          </cell>
          <cell r="AF180">
            <v>88275.375</v>
          </cell>
          <cell r="AG180">
            <v>3242388.5219999999</v>
          </cell>
          <cell r="AH180">
            <v>1476.7760000000001</v>
          </cell>
          <cell r="AI180">
            <v>30.091465800000002</v>
          </cell>
          <cell r="AJ180">
            <v>-29.2957167</v>
          </cell>
          <cell r="AK180" t="str">
            <v>1Ari/Ven 174</v>
          </cell>
          <cell r="AL180">
            <v>-29.2957167</v>
          </cell>
          <cell r="AM180">
            <v>30.091465800000002</v>
          </cell>
          <cell r="AN180">
            <v>1476.7760000000001</v>
          </cell>
          <cell r="AO180" t="str">
            <v>-29 17,74300'</v>
          </cell>
          <cell r="AP180" t="str">
            <v>30 05,48795'</v>
          </cell>
          <cell r="AQ180" t="str">
            <v>1Ari/Ven 174</v>
          </cell>
          <cell r="AR180" t="str">
            <v>36J</v>
          </cell>
          <cell r="AS180">
            <v>217455.35500000001</v>
          </cell>
          <cell r="AT180">
            <v>6755739.7369999997</v>
          </cell>
          <cell r="AU180">
            <v>1476.7760000000001</v>
          </cell>
          <cell r="AV180">
            <v>370.60305320005602</v>
          </cell>
          <cell r="AW180">
            <v>370.42</v>
          </cell>
          <cell r="AX180">
            <v>67328.509999999995</v>
          </cell>
          <cell r="AY180">
            <v>-11.9</v>
          </cell>
          <cell r="AZ180">
            <v>-11.9</v>
          </cell>
          <cell r="BA180" t="str">
            <v>217455,355,6755739,737</v>
          </cell>
          <cell r="BB180" t="str">
            <v>-text 217455,355,6755739,737 10 0 1Ari/Ven 174 520B</v>
          </cell>
          <cell r="BC180">
            <v>0</v>
          </cell>
          <cell r="BQ180">
            <v>2</v>
          </cell>
          <cell r="BR180" t="str">
            <v>T.WORX</v>
          </cell>
          <cell r="BS180">
            <v>1</v>
          </cell>
          <cell r="BT180">
            <v>1</v>
          </cell>
          <cell r="BU180">
            <v>370.42206896587788</v>
          </cell>
          <cell r="BV180">
            <v>31421.065394896472</v>
          </cell>
          <cell r="BW180">
            <v>0</v>
          </cell>
          <cell r="BX180">
            <v>1</v>
          </cell>
          <cell r="BY180"/>
          <cell r="BZ180"/>
          <cell r="CA180">
            <v>0</v>
          </cell>
          <cell r="CB180">
            <v>1</v>
          </cell>
          <cell r="CC180">
            <v>0</v>
          </cell>
          <cell r="CD180">
            <v>0</v>
          </cell>
          <cell r="CE180">
            <v>0</v>
          </cell>
          <cell r="CF180">
            <v>0</v>
          </cell>
          <cell r="CG180">
            <v>0</v>
          </cell>
          <cell r="CH180">
            <v>0</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t="str">
            <v>T520B</v>
          </cell>
          <cell r="CY180" t="str">
            <v>520B</v>
          </cell>
          <cell r="CZ180" t="str">
            <v>240</v>
          </cell>
          <cell r="DA180" t="str">
            <v>520B 240</v>
          </cell>
          <cell r="DB180" t="str">
            <v>520B24</v>
          </cell>
          <cell r="DC180" t="str">
            <v>520B24</v>
          </cell>
          <cell r="DD180"/>
          <cell r="DE180">
            <v>0</v>
          </cell>
          <cell r="DF180">
            <v>0</v>
          </cell>
          <cell r="DG180">
            <v>0</v>
          </cell>
          <cell r="DH180">
            <v>0</v>
          </cell>
          <cell r="DI180">
            <v>0</v>
          </cell>
          <cell r="DJ180">
            <v>0</v>
          </cell>
        </row>
        <row r="181">
          <cell r="A181" t="str">
            <v>1Ari/Ven 175</v>
          </cell>
          <cell r="B181">
            <v>67736.497000000003</v>
          </cell>
          <cell r="C181">
            <v>0</v>
          </cell>
          <cell r="D181">
            <v>0</v>
          </cell>
          <cell r="E181">
            <v>0</v>
          </cell>
          <cell r="F181">
            <v>-88311.879000000001</v>
          </cell>
          <cell r="G181">
            <v>-3242019.9029999999</v>
          </cell>
          <cell r="H181">
            <v>1478.827</v>
          </cell>
          <cell r="I181">
            <v>388.06799999999998</v>
          </cell>
          <cell r="J181">
            <v>388.0678685552345</v>
          </cell>
          <cell r="K181">
            <v>67811.180800765127</v>
          </cell>
          <cell r="L181">
            <v>0</v>
          </cell>
          <cell r="M181">
            <v>84.3446</v>
          </cell>
          <cell r="N181">
            <v>0</v>
          </cell>
          <cell r="O181" t="str">
            <v>c:\users\public\documents\pls\pls_cadd\projects\ariadne venus 1 line\520b\520b.225.tow225</v>
          </cell>
          <cell r="P181" t="str">
            <v>520B 3 Bersfort 400KV GUYED V SUSPENSION STRUCTURE, COMPOSITE 18M</v>
          </cell>
          <cell r="Q181">
            <v>28.986000000000001</v>
          </cell>
          <cell r="R181">
            <v>22.5</v>
          </cell>
          <cell r="S181">
            <v>0</v>
          </cell>
          <cell r="T181">
            <v>0</v>
          </cell>
          <cell r="U181" t="str">
            <v>1Ari/Ven 175</v>
          </cell>
          <cell r="V181">
            <v>0</v>
          </cell>
          <cell r="W181" t="str">
            <v>19/2.7/19/2.7</v>
          </cell>
          <cell r="X181" t="str">
            <v>Composite 31mm/kV</v>
          </cell>
          <cell r="Y181">
            <v>0</v>
          </cell>
          <cell r="Z181">
            <v>0</v>
          </cell>
          <cell r="AA181">
            <v>0</v>
          </cell>
          <cell r="AB181">
            <v>0</v>
          </cell>
          <cell r="AC181">
            <v>0</v>
          </cell>
          <cell r="AD181">
            <v>0</v>
          </cell>
          <cell r="AE181">
            <v>0</v>
          </cell>
          <cell r="AF181">
            <v>88311.879000000001</v>
          </cell>
          <cell r="AG181">
            <v>3242019.9029999999</v>
          </cell>
          <cell r="AH181">
            <v>1478.827</v>
          </cell>
          <cell r="AI181">
            <v>30.091119599999999</v>
          </cell>
          <cell r="AJ181">
            <v>-29.292388899999999</v>
          </cell>
          <cell r="AK181" t="str">
            <v>1Ari/Ven 175</v>
          </cell>
          <cell r="AL181">
            <v>-29.292388899999999</v>
          </cell>
          <cell r="AM181">
            <v>30.091119599999999</v>
          </cell>
          <cell r="AN181">
            <v>1478.827</v>
          </cell>
          <cell r="AO181" t="str">
            <v>-29 17,54333'</v>
          </cell>
          <cell r="AP181" t="str">
            <v>30 05,46718'</v>
          </cell>
          <cell r="AQ181" t="str">
            <v>1Ari/Ven 175</v>
          </cell>
          <cell r="AR181" t="str">
            <v>36J</v>
          </cell>
          <cell r="AS181">
            <v>217412.535</v>
          </cell>
          <cell r="AT181">
            <v>6756107.858</v>
          </cell>
          <cell r="AU181">
            <v>1478.827</v>
          </cell>
          <cell r="AV181">
            <v>388.25345552866452</v>
          </cell>
          <cell r="AW181">
            <v>388.07</v>
          </cell>
          <cell r="AX181">
            <v>67698.929999999993</v>
          </cell>
          <cell r="AY181">
            <v>0.55000000000000004</v>
          </cell>
          <cell r="AZ181">
            <v>1.03</v>
          </cell>
          <cell r="BA181" t="str">
            <v>217412,535,6756107,858</v>
          </cell>
          <cell r="BB181" t="str">
            <v>-text 217412,535,6756107,858 10 0 1Ari/Ven 175 520B</v>
          </cell>
          <cell r="BQ181">
            <v>2</v>
          </cell>
          <cell r="BR181" t="str">
            <v>T.WORX</v>
          </cell>
          <cell r="BS181">
            <v>1</v>
          </cell>
          <cell r="BT181">
            <v>1</v>
          </cell>
          <cell r="BU181">
            <v>388.0678685552345</v>
          </cell>
          <cell r="BV181">
            <v>31791.487463862351</v>
          </cell>
          <cell r="BW181">
            <v>0</v>
          </cell>
          <cell r="BX181">
            <v>1</v>
          </cell>
          <cell r="BY181"/>
          <cell r="BZ181"/>
          <cell r="CA181">
            <v>0</v>
          </cell>
          <cell r="CB181">
            <v>1</v>
          </cell>
          <cell r="CC181">
            <v>0</v>
          </cell>
          <cell r="CD181">
            <v>0</v>
          </cell>
          <cell r="CE181">
            <v>0</v>
          </cell>
          <cell r="CF181">
            <v>0</v>
          </cell>
          <cell r="CG181">
            <v>0</v>
          </cell>
          <cell r="CH181">
            <v>0</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t="str">
            <v>T520B</v>
          </cell>
          <cell r="CY181" t="str">
            <v>520B</v>
          </cell>
          <cell r="CZ181" t="str">
            <v>225</v>
          </cell>
          <cell r="DA181" t="str">
            <v>520B 225</v>
          </cell>
          <cell r="DB181" t="str">
            <v>520B22,5</v>
          </cell>
          <cell r="DC181" t="str">
            <v>520B22,5</v>
          </cell>
          <cell r="DD181"/>
          <cell r="DE181">
            <v>0</v>
          </cell>
          <cell r="DF181">
            <v>0</v>
          </cell>
          <cell r="DG181">
            <v>0</v>
          </cell>
          <cell r="DH181">
            <v>0</v>
          </cell>
          <cell r="DI181">
            <v>0</v>
          </cell>
          <cell r="DJ181">
            <v>0</v>
          </cell>
        </row>
        <row r="182">
          <cell r="A182" t="str">
            <v>1Ari/Ven 176</v>
          </cell>
          <cell r="B182">
            <v>68124.565000000002</v>
          </cell>
          <cell r="C182">
            <v>0</v>
          </cell>
          <cell r="D182">
            <v>0</v>
          </cell>
          <cell r="E182">
            <v>0</v>
          </cell>
          <cell r="F182">
            <v>-88350.120999999999</v>
          </cell>
          <cell r="G182">
            <v>-3241633.7239999999</v>
          </cell>
          <cell r="H182">
            <v>1433.212</v>
          </cell>
          <cell r="I182">
            <v>478.87599999999998</v>
          </cell>
          <cell r="J182">
            <v>478.8758999009342</v>
          </cell>
          <cell r="K182">
            <v>68290.056700666057</v>
          </cell>
          <cell r="L182">
            <v>0</v>
          </cell>
          <cell r="M182">
            <v>84.3446</v>
          </cell>
          <cell r="N182">
            <v>0</v>
          </cell>
          <cell r="O182" t="str">
            <v>c:\users\public\documents\pls\pls_cadd\projects\ariadne venus 1 line\520b ic-3ber.330</v>
          </cell>
          <cell r="P182" t="str">
            <v>520B 3 Bersfort 400KV GUYED V SUSPENSION STRUCTURE, COMPOSITE 18M</v>
          </cell>
          <cell r="Q182">
            <v>39.01</v>
          </cell>
          <cell r="R182">
            <v>33</v>
          </cell>
          <cell r="S182">
            <v>0</v>
          </cell>
          <cell r="T182">
            <v>0</v>
          </cell>
          <cell r="U182" t="str">
            <v>1Ari/Ven 176</v>
          </cell>
          <cell r="V182">
            <v>0</v>
          </cell>
          <cell r="W182" t="str">
            <v>19/2.7/19/2.7</v>
          </cell>
          <cell r="X182" t="str">
            <v>Composite 31mm/kV</v>
          </cell>
          <cell r="Y182">
            <v>0</v>
          </cell>
          <cell r="Z182">
            <v>0</v>
          </cell>
          <cell r="AA182">
            <v>0</v>
          </cell>
          <cell r="AB182">
            <v>0</v>
          </cell>
          <cell r="AC182">
            <v>0</v>
          </cell>
          <cell r="AD182">
            <v>0</v>
          </cell>
          <cell r="AE182">
            <v>0</v>
          </cell>
          <cell r="AF182">
            <v>88350.120999999999</v>
          </cell>
          <cell r="AG182">
            <v>3241633.7239999999</v>
          </cell>
          <cell r="AH182">
            <v>1433.212</v>
          </cell>
          <cell r="AI182">
            <v>30.090756899999999</v>
          </cell>
          <cell r="AJ182">
            <v>-29.2889026</v>
          </cell>
          <cell r="AK182" t="str">
            <v>1Ari/Ven 176</v>
          </cell>
          <cell r="AL182">
            <v>-29.2889026</v>
          </cell>
          <cell r="AM182">
            <v>30.090756899999999</v>
          </cell>
          <cell r="AN182">
            <v>1433.212</v>
          </cell>
          <cell r="AO182" t="str">
            <v>-29 17,33416'</v>
          </cell>
          <cell r="AP182" t="str">
            <v>30 05,44541'</v>
          </cell>
          <cell r="AQ182" t="str">
            <v>1Ari/Ven 176</v>
          </cell>
          <cell r="AR182" t="str">
            <v>36J</v>
          </cell>
          <cell r="AS182">
            <v>217367.674</v>
          </cell>
          <cell r="AT182">
            <v>6756493.5109999999</v>
          </cell>
          <cell r="AU182">
            <v>1433.212</v>
          </cell>
          <cell r="AV182">
            <v>479.10643047243866</v>
          </cell>
          <cell r="AW182">
            <v>478.88</v>
          </cell>
          <cell r="AX182">
            <v>68087</v>
          </cell>
          <cell r="AY182">
            <v>-35.119999999999997</v>
          </cell>
          <cell r="AZ182">
            <v>-35.590000000000003</v>
          </cell>
          <cell r="BA182" t="str">
            <v>217367,674,6756493,511</v>
          </cell>
          <cell r="BB182" t="str">
            <v>-text 217367,674,6756493,511 10 0 1Ari/Ven 176 520B</v>
          </cell>
          <cell r="BQ182">
            <v>2</v>
          </cell>
          <cell r="BR182" t="str">
            <v>T.WORX</v>
          </cell>
          <cell r="BS182">
            <v>1</v>
          </cell>
          <cell r="BT182">
            <v>1</v>
          </cell>
          <cell r="BU182">
            <v>478.8758999009342</v>
          </cell>
          <cell r="BV182">
            <v>32179.555332417585</v>
          </cell>
          <cell r="BW182">
            <v>0</v>
          </cell>
          <cell r="BX182">
            <v>1</v>
          </cell>
          <cell r="BY182"/>
          <cell r="BZ182"/>
          <cell r="CA182">
            <v>0</v>
          </cell>
          <cell r="CB182">
            <v>1</v>
          </cell>
          <cell r="CC182">
            <v>0</v>
          </cell>
          <cell r="CD182">
            <v>0</v>
          </cell>
          <cell r="CE182">
            <v>0</v>
          </cell>
          <cell r="CF182">
            <v>0</v>
          </cell>
          <cell r="CG182">
            <v>0</v>
          </cell>
          <cell r="CH182">
            <v>0</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t="str">
            <v>T520B</v>
          </cell>
          <cell r="CY182" t="str">
            <v>520B</v>
          </cell>
          <cell r="CZ182" t="str">
            <v>330</v>
          </cell>
          <cell r="DA182" t="str">
            <v>520B 330</v>
          </cell>
          <cell r="DB182" t="str">
            <v>520B33</v>
          </cell>
          <cell r="DC182" t="str">
            <v>520B33</v>
          </cell>
          <cell r="DD182"/>
          <cell r="DE182">
            <v>0</v>
          </cell>
          <cell r="DF182">
            <v>0</v>
          </cell>
          <cell r="DG182">
            <v>0</v>
          </cell>
          <cell r="DH182">
            <v>0</v>
          </cell>
          <cell r="DI182">
            <v>0</v>
          </cell>
          <cell r="DJ182">
            <v>0</v>
          </cell>
        </row>
        <row r="183">
          <cell r="A183" t="str">
            <v>1Ari/Ven 177</v>
          </cell>
          <cell r="B183">
            <v>68603.441000000006</v>
          </cell>
          <cell r="C183">
            <v>0</v>
          </cell>
          <cell r="D183">
            <v>0</v>
          </cell>
          <cell r="E183">
            <v>0</v>
          </cell>
          <cell r="F183">
            <v>-88397.312000000005</v>
          </cell>
          <cell r="G183">
            <v>-3241157.179</v>
          </cell>
          <cell r="H183">
            <v>1403.258</v>
          </cell>
          <cell r="I183">
            <v>554.471</v>
          </cell>
          <cell r="J183">
            <v>554.47189505875599</v>
          </cell>
          <cell r="K183">
            <v>68844.528595724812</v>
          </cell>
          <cell r="L183">
            <v>0</v>
          </cell>
          <cell r="M183">
            <v>84.3446</v>
          </cell>
          <cell r="N183">
            <v>1</v>
          </cell>
          <cell r="O183" t="str">
            <v>c:\users\public\documents\pls\pls_cadd\projects\ariadne venus 1 line\518c 320 (be60-l110-l110) steel 43a bolts 4-6.tow320</v>
          </cell>
          <cell r="P183" t="str">
            <v xml:space="preserve">518C 27m CAH </v>
          </cell>
          <cell r="Q183">
            <v>39.200000000000003</v>
          </cell>
          <cell r="R183">
            <v>32</v>
          </cell>
          <cell r="S183">
            <v>0</v>
          </cell>
          <cell r="T183">
            <v>0</v>
          </cell>
          <cell r="U183" t="str">
            <v>1Ari/Ven 177</v>
          </cell>
          <cell r="V183" t="str">
            <v>In-line strain for long spans</v>
          </cell>
          <cell r="W183" t="str">
            <v>19/2.7/19/2.7</v>
          </cell>
          <cell r="X183" t="str">
            <v>Composite 31mm/kV</v>
          </cell>
          <cell r="Y183">
            <v>0</v>
          </cell>
          <cell r="Z183">
            <v>0</v>
          </cell>
          <cell r="AA183">
            <v>0</v>
          </cell>
          <cell r="AB183">
            <v>0</v>
          </cell>
          <cell r="AC183">
            <v>0</v>
          </cell>
          <cell r="AD183">
            <v>0</v>
          </cell>
          <cell r="AE183">
            <v>0</v>
          </cell>
          <cell r="AF183">
            <v>88397.312000000005</v>
          </cell>
          <cell r="AG183">
            <v>3241157.179</v>
          </cell>
          <cell r="AH183">
            <v>1403.258</v>
          </cell>
          <cell r="AI183">
            <v>30.090309399999999</v>
          </cell>
          <cell r="AJ183">
            <v>-29.2846005</v>
          </cell>
          <cell r="AK183" t="str">
            <v>1Ari/Ven 177</v>
          </cell>
          <cell r="AL183">
            <v>-29.2846005</v>
          </cell>
          <cell r="AM183">
            <v>30.090309399999999</v>
          </cell>
          <cell r="AN183">
            <v>1403.258</v>
          </cell>
          <cell r="AO183" t="str">
            <v>-29 17,07603'</v>
          </cell>
          <cell r="AP183" t="str">
            <v>30 05,41856'</v>
          </cell>
          <cell r="AQ183" t="str">
            <v>1Ari/Ven 177</v>
          </cell>
          <cell r="AR183" t="str">
            <v>36J</v>
          </cell>
          <cell r="AS183">
            <v>217312.32</v>
          </cell>
          <cell r="AT183">
            <v>6756969.409</v>
          </cell>
          <cell r="AU183">
            <v>1403.258</v>
          </cell>
          <cell r="AV183">
            <v>554.74560932148677</v>
          </cell>
          <cell r="AW183">
            <v>554.47</v>
          </cell>
          <cell r="AX183">
            <v>68565.88</v>
          </cell>
          <cell r="AY183">
            <v>-30.95</v>
          </cell>
          <cell r="AZ183">
            <v>-29.76</v>
          </cell>
          <cell r="BA183" t="str">
            <v>217312,32,6756969,409</v>
          </cell>
          <cell r="BB183" t="str">
            <v>-text 217312,32,6756969,409 10 0 1Ari/Ven 177 518C</v>
          </cell>
          <cell r="BC183">
            <v>0</v>
          </cell>
          <cell r="BQ183">
            <v>2</v>
          </cell>
          <cell r="BR183" t="str">
            <v>T.WORX</v>
          </cell>
          <cell r="BS183">
            <v>1</v>
          </cell>
          <cell r="BT183">
            <v>1</v>
          </cell>
          <cell r="BU183">
            <v>554.47189505875599</v>
          </cell>
          <cell r="BV183">
            <v>32658.431232318519</v>
          </cell>
          <cell r="BW183">
            <v>1</v>
          </cell>
          <cell r="BX183">
            <v>0</v>
          </cell>
          <cell r="BY183"/>
          <cell r="BZ183"/>
          <cell r="CA183">
            <v>1</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t="str">
            <v>T518C</v>
          </cell>
          <cell r="CY183" t="str">
            <v>518C</v>
          </cell>
          <cell r="CZ183" t="str">
            <v>320</v>
          </cell>
          <cell r="DA183" t="str">
            <v>518C 320</v>
          </cell>
          <cell r="DB183" t="str">
            <v>518C32</v>
          </cell>
          <cell r="DC183" t="str">
            <v>518C32</v>
          </cell>
          <cell r="DD183"/>
          <cell r="DE183">
            <v>1</v>
          </cell>
          <cell r="DF183">
            <v>12</v>
          </cell>
          <cell r="DG183">
            <v>5.5</v>
          </cell>
          <cell r="DH183">
            <v>7.5</v>
          </cell>
          <cell r="DI183">
            <v>4.5</v>
          </cell>
          <cell r="DJ183">
            <v>3</v>
          </cell>
        </row>
        <row r="184">
          <cell r="A184" t="str">
            <v>1Ari/Ven 178</v>
          </cell>
          <cell r="B184">
            <v>69157.911999999997</v>
          </cell>
          <cell r="C184">
            <v>0</v>
          </cell>
          <cell r="D184">
            <v>0</v>
          </cell>
          <cell r="E184">
            <v>0</v>
          </cell>
          <cell r="F184">
            <v>-88451.952999999994</v>
          </cell>
          <cell r="G184">
            <v>-3240605.406</v>
          </cell>
          <cell r="H184">
            <v>1426.53</v>
          </cell>
          <cell r="I184">
            <v>447.86700000000002</v>
          </cell>
          <cell r="J184">
            <v>447.867043289555</v>
          </cell>
          <cell r="K184">
            <v>69292.395639014372</v>
          </cell>
          <cell r="L184">
            <v>0</v>
          </cell>
          <cell r="M184">
            <v>84.3446</v>
          </cell>
          <cell r="N184">
            <v>0</v>
          </cell>
          <cell r="O184" t="str">
            <v>c:\users\public\documents\pls\pls_cadd\projects\ariadne venus 1 line\518h\518h292.tow292</v>
          </cell>
          <cell r="P184" t="str">
            <v>518H 292</v>
          </cell>
          <cell r="Q184">
            <v>35.65</v>
          </cell>
          <cell r="R184">
            <v>29.2</v>
          </cell>
          <cell r="S184">
            <v>0</v>
          </cell>
          <cell r="T184">
            <v>0</v>
          </cell>
          <cell r="U184" t="str">
            <v>1Ari/Ven 178</v>
          </cell>
          <cell r="V184">
            <v>0</v>
          </cell>
          <cell r="W184" t="str">
            <v>19/2.7/19/2.7</v>
          </cell>
          <cell r="X184" t="str">
            <v>Composite 31mm/kV</v>
          </cell>
          <cell r="Y184">
            <v>0</v>
          </cell>
          <cell r="Z184">
            <v>0</v>
          </cell>
          <cell r="AA184">
            <v>0</v>
          </cell>
          <cell r="AB184">
            <v>0</v>
          </cell>
          <cell r="AC184">
            <v>0</v>
          </cell>
          <cell r="AD184">
            <v>0</v>
          </cell>
          <cell r="AE184">
            <v>0</v>
          </cell>
          <cell r="AF184">
            <v>88451.952999999994</v>
          </cell>
          <cell r="AG184">
            <v>3240605.406</v>
          </cell>
          <cell r="AH184">
            <v>1426.53</v>
          </cell>
          <cell r="AI184">
            <v>30.089791300000002</v>
          </cell>
          <cell r="AJ184">
            <v>-29.279619199999999</v>
          </cell>
          <cell r="AK184" t="str">
            <v>1Ari/Ven 178</v>
          </cell>
          <cell r="AL184">
            <v>-29.279619199999999</v>
          </cell>
          <cell r="AM184">
            <v>30.089791300000002</v>
          </cell>
          <cell r="AN184">
            <v>1426.53</v>
          </cell>
          <cell r="AO184" t="str">
            <v>-29 16,77715'</v>
          </cell>
          <cell r="AP184" t="str">
            <v>30 05,38748'</v>
          </cell>
          <cell r="AQ184" t="str">
            <v>1Ari/Ven 178</v>
          </cell>
          <cell r="AR184" t="str">
            <v>36J</v>
          </cell>
          <cell r="AS184">
            <v>217248.23</v>
          </cell>
          <cell r="AT184">
            <v>6757520.4400000004</v>
          </cell>
          <cell r="AU184">
            <v>1426.53</v>
          </cell>
          <cell r="AV184">
            <v>448.08989935583367</v>
          </cell>
          <cell r="AW184">
            <v>447.87</v>
          </cell>
          <cell r="AX184">
            <v>69120.350000000006</v>
          </cell>
          <cell r="AY184">
            <v>20.47</v>
          </cell>
          <cell r="AZ184">
            <v>19.72</v>
          </cell>
          <cell r="BA184" t="str">
            <v>217248,23,6757520,44</v>
          </cell>
          <cell r="BB184" t="str">
            <v>-text 217248,23,6757520,44 10 0 1Ari/Ven 178 518H</v>
          </cell>
          <cell r="BQ184">
            <v>2</v>
          </cell>
          <cell r="BR184" t="str">
            <v>T.WORX</v>
          </cell>
          <cell r="BS184">
            <v>1</v>
          </cell>
          <cell r="BT184">
            <v>1</v>
          </cell>
          <cell r="BU184">
            <v>447.867043289555</v>
          </cell>
          <cell r="BV184">
            <v>33212.903127377278</v>
          </cell>
          <cell r="BW184">
            <v>0</v>
          </cell>
          <cell r="BX184">
            <v>1</v>
          </cell>
          <cell r="BY184"/>
          <cell r="BZ184"/>
          <cell r="CA184">
            <v>0</v>
          </cell>
          <cell r="CB184">
            <v>1</v>
          </cell>
          <cell r="CC184">
            <v>0</v>
          </cell>
          <cell r="CD184">
            <v>0</v>
          </cell>
          <cell r="CE184">
            <v>0</v>
          </cell>
          <cell r="CF184">
            <v>0</v>
          </cell>
          <cell r="CG184">
            <v>0</v>
          </cell>
          <cell r="CH184">
            <v>0</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t="str">
            <v>T518H</v>
          </cell>
          <cell r="CY184" t="str">
            <v>518H</v>
          </cell>
          <cell r="CZ184" t="str">
            <v>292</v>
          </cell>
          <cell r="DA184" t="str">
            <v>518H 292</v>
          </cell>
          <cell r="DB184" t="str">
            <v>518H29,2</v>
          </cell>
          <cell r="DC184" t="str">
            <v>518H29,2</v>
          </cell>
          <cell r="DD184"/>
          <cell r="DE184">
            <v>1</v>
          </cell>
          <cell r="DF184">
            <v>6</v>
          </cell>
          <cell r="DG184">
            <v>7</v>
          </cell>
          <cell r="DH184">
            <v>7.5</v>
          </cell>
          <cell r="DI184">
            <v>10</v>
          </cell>
          <cell r="DJ184">
            <v>10</v>
          </cell>
        </row>
        <row r="185">
          <cell r="A185" t="str">
            <v>1Ari/Ven 179</v>
          </cell>
          <cell r="B185">
            <v>69605.778999999995</v>
          </cell>
          <cell r="C185">
            <v>0</v>
          </cell>
          <cell r="D185">
            <v>0</v>
          </cell>
          <cell r="E185">
            <v>0</v>
          </cell>
          <cell r="F185">
            <v>-88496.089000000007</v>
          </cell>
          <cell r="G185">
            <v>-3240159.719</v>
          </cell>
          <cell r="H185">
            <v>1478.2919999999999</v>
          </cell>
          <cell r="I185">
            <v>300.447</v>
          </cell>
          <cell r="J185">
            <v>300.44634580087978</v>
          </cell>
          <cell r="K185">
            <v>69592.841984815255</v>
          </cell>
          <cell r="L185">
            <v>0</v>
          </cell>
          <cell r="M185">
            <v>84.3446</v>
          </cell>
          <cell r="N185">
            <v>0</v>
          </cell>
          <cell r="O185" t="str">
            <v>c:\users\public\documents\pls\pls_cadd\projects\ariadne venus 1 line\518h 3 bers\518h ic-3ber.210</v>
          </cell>
          <cell r="P185" t="str">
            <v>518H suspension tower 3 Bersfort</v>
          </cell>
          <cell r="Q185">
            <v>27.14</v>
          </cell>
          <cell r="R185">
            <v>21</v>
          </cell>
          <cell r="S185">
            <v>0</v>
          </cell>
          <cell r="T185">
            <v>0</v>
          </cell>
          <cell r="U185" t="str">
            <v>1Ari/Ven 179</v>
          </cell>
          <cell r="V185" t="str">
            <v>Changed to SS for slope</v>
          </cell>
          <cell r="W185" t="str">
            <v>19/2.7/19/2.7</v>
          </cell>
          <cell r="X185" t="str">
            <v>Composite 31mm/kV</v>
          </cell>
          <cell r="Y185">
            <v>0</v>
          </cell>
          <cell r="Z185">
            <v>0</v>
          </cell>
          <cell r="AA185">
            <v>0</v>
          </cell>
          <cell r="AB185">
            <v>0</v>
          </cell>
          <cell r="AC185">
            <v>0</v>
          </cell>
          <cell r="AD185">
            <v>0</v>
          </cell>
          <cell r="AE185">
            <v>0</v>
          </cell>
          <cell r="AF185">
            <v>88496.089000000007</v>
          </cell>
          <cell r="AG185">
            <v>3240159.719</v>
          </cell>
          <cell r="AH185">
            <v>1478.2919999999999</v>
          </cell>
          <cell r="AI185">
            <v>30.0893728</v>
          </cell>
          <cell r="AJ185">
            <v>-29.275595599999999</v>
          </cell>
          <cell r="AK185" t="str">
            <v>1Ari/Ven 179</v>
          </cell>
          <cell r="AL185">
            <v>-29.275595599999999</v>
          </cell>
          <cell r="AM185">
            <v>30.0893728</v>
          </cell>
          <cell r="AN185">
            <v>1478.2919999999999</v>
          </cell>
          <cell r="AO185" t="str">
            <v>-29 16,53574'</v>
          </cell>
          <cell r="AP185" t="str">
            <v>30 05,36237'</v>
          </cell>
          <cell r="AQ185" t="str">
            <v>1Ari/Ven 179</v>
          </cell>
          <cell r="AR185" t="str">
            <v>36J</v>
          </cell>
          <cell r="AS185">
            <v>217196.45800000001</v>
          </cell>
          <cell r="AT185">
            <v>6757965.5290000001</v>
          </cell>
          <cell r="AU185">
            <v>1478.2919999999999</v>
          </cell>
          <cell r="AV185">
            <v>300.59768254924836</v>
          </cell>
          <cell r="AW185">
            <v>300.45</v>
          </cell>
          <cell r="AX185">
            <v>69568.22</v>
          </cell>
          <cell r="AY185">
            <v>43.56</v>
          </cell>
          <cell r="AZ185">
            <v>43.25</v>
          </cell>
          <cell r="BA185" t="str">
            <v>217196,458,6757965,529</v>
          </cell>
          <cell r="BB185" t="str">
            <v>-text 217196,458,6757965,529 10 0 1Ari/Ven 179 518H</v>
          </cell>
          <cell r="BQ185">
            <v>2</v>
          </cell>
          <cell r="BR185" t="str">
            <v>T.WORX</v>
          </cell>
          <cell r="BS185">
            <v>1</v>
          </cell>
          <cell r="BT185">
            <v>1</v>
          </cell>
          <cell r="BU185">
            <v>300.44634580087978</v>
          </cell>
          <cell r="BV185">
            <v>33660.77017066683</v>
          </cell>
          <cell r="BW185">
            <v>0</v>
          </cell>
          <cell r="BX185">
            <v>1</v>
          </cell>
          <cell r="BY185"/>
          <cell r="BZ185"/>
          <cell r="CA185">
            <v>0</v>
          </cell>
          <cell r="CB185">
            <v>1</v>
          </cell>
          <cell r="CC185">
            <v>0</v>
          </cell>
          <cell r="CD185">
            <v>0</v>
          </cell>
          <cell r="CE185">
            <v>0</v>
          </cell>
          <cell r="CF185">
            <v>0</v>
          </cell>
          <cell r="CG185">
            <v>0</v>
          </cell>
          <cell r="CH185">
            <v>0</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t="str">
            <v>T518H</v>
          </cell>
          <cell r="CY185" t="str">
            <v>518H</v>
          </cell>
          <cell r="CZ185" t="str">
            <v>210</v>
          </cell>
          <cell r="DA185" t="str">
            <v>518H 210</v>
          </cell>
          <cell r="DB185" t="str">
            <v>518H21</v>
          </cell>
          <cell r="DC185" t="str">
            <v>518H21</v>
          </cell>
          <cell r="DD185"/>
          <cell r="DE185">
            <v>1</v>
          </cell>
          <cell r="DF185">
            <v>0</v>
          </cell>
          <cell r="DG185">
            <v>6.5</v>
          </cell>
          <cell r="DH185">
            <v>6</v>
          </cell>
          <cell r="DI185">
            <v>6</v>
          </cell>
          <cell r="DJ185">
            <v>6.5</v>
          </cell>
        </row>
        <row r="186">
          <cell r="A186" t="str">
            <v>1Ari/Ven 180</v>
          </cell>
          <cell r="B186">
            <v>69906.225999999995</v>
          </cell>
          <cell r="C186">
            <v>0</v>
          </cell>
          <cell r="D186">
            <v>0</v>
          </cell>
          <cell r="E186">
            <v>0</v>
          </cell>
          <cell r="F186">
            <v>-88525.695999999996</v>
          </cell>
          <cell r="G186">
            <v>-3239860.7349999999</v>
          </cell>
          <cell r="H186">
            <v>1511.2760000000001</v>
          </cell>
          <cell r="I186">
            <v>330.75599999999997</v>
          </cell>
          <cell r="J186">
            <v>330.75598761143192</v>
          </cell>
          <cell r="K186">
            <v>69923.59797242668</v>
          </cell>
          <cell r="L186">
            <v>0</v>
          </cell>
          <cell r="M186">
            <v>84.3446</v>
          </cell>
          <cell r="N186">
            <v>0</v>
          </cell>
          <cell r="O186" t="str">
            <v>c:\users\public\documents\pls\pls_cadd\projects\ariadne venus 1 line\518h 3 bers\518h ic-3ber.185</v>
          </cell>
          <cell r="P186" t="str">
            <v>518H suspension tower 3 Bersfort</v>
          </cell>
          <cell r="Q186">
            <v>24.64</v>
          </cell>
          <cell r="R186">
            <v>18.5</v>
          </cell>
          <cell r="S186">
            <v>0</v>
          </cell>
          <cell r="T186">
            <v>0</v>
          </cell>
          <cell r="U186" t="str">
            <v>1Ari/Ven 180</v>
          </cell>
          <cell r="V186" t="str">
            <v>Changed to SS for slope</v>
          </cell>
          <cell r="W186" t="str">
            <v>19/2.7/19/2.7</v>
          </cell>
          <cell r="X186" t="str">
            <v>Composite 31mm/kV</v>
          </cell>
          <cell r="Y186">
            <v>0</v>
          </cell>
          <cell r="Z186">
            <v>0</v>
          </cell>
          <cell r="AA186">
            <v>0</v>
          </cell>
          <cell r="AB186">
            <v>0</v>
          </cell>
          <cell r="AC186">
            <v>0</v>
          </cell>
          <cell r="AD186">
            <v>0</v>
          </cell>
          <cell r="AE186">
            <v>0</v>
          </cell>
          <cell r="AF186">
            <v>88525.695999999996</v>
          </cell>
          <cell r="AG186">
            <v>3239860.7349999999</v>
          </cell>
          <cell r="AH186">
            <v>1511.2760000000001</v>
          </cell>
          <cell r="AI186">
            <v>30.089092099999998</v>
          </cell>
          <cell r="AJ186">
            <v>-29.2728964</v>
          </cell>
          <cell r="AK186" t="str">
            <v>1Ari/Ven 180</v>
          </cell>
          <cell r="AL186">
            <v>-29.2728964</v>
          </cell>
          <cell r="AM186">
            <v>30.089092099999998</v>
          </cell>
          <cell r="AN186">
            <v>1511.2760000000001</v>
          </cell>
          <cell r="AO186" t="str">
            <v>-29 16,37378'</v>
          </cell>
          <cell r="AP186" t="str">
            <v>30 05,34553'</v>
          </cell>
          <cell r="AQ186" t="str">
            <v>1Ari/Ven 180</v>
          </cell>
          <cell r="AR186" t="str">
            <v>36J</v>
          </cell>
          <cell r="AS186">
            <v>217161.731</v>
          </cell>
          <cell r="AT186">
            <v>6758264.1140000001</v>
          </cell>
          <cell r="AU186">
            <v>1511.2760000000001</v>
          </cell>
          <cell r="AV186">
            <v>330.91164509078675</v>
          </cell>
          <cell r="AW186">
            <v>330.76</v>
          </cell>
          <cell r="AX186">
            <v>69868.67</v>
          </cell>
          <cell r="AY186">
            <v>30.48</v>
          </cell>
          <cell r="AZ186">
            <v>30.48</v>
          </cell>
          <cell r="BA186" t="str">
            <v>217161,731,6758264,114</v>
          </cell>
          <cell r="BB186" t="str">
            <v>-text 217161,731,6758264,114 10 0 1Ari/Ven 180 518H</v>
          </cell>
          <cell r="BQ186">
            <v>2</v>
          </cell>
          <cell r="BR186" t="str">
            <v>T.WORX</v>
          </cell>
          <cell r="BS186">
            <v>1</v>
          </cell>
          <cell r="BT186">
            <v>1</v>
          </cell>
          <cell r="BU186">
            <v>330.75598761143192</v>
          </cell>
          <cell r="BV186">
            <v>33961.216516467714</v>
          </cell>
          <cell r="BW186">
            <v>0</v>
          </cell>
          <cell r="BX186">
            <v>1</v>
          </cell>
          <cell r="BY186"/>
          <cell r="BZ186"/>
          <cell r="CA186">
            <v>0</v>
          </cell>
          <cell r="CB186">
            <v>1</v>
          </cell>
          <cell r="CC186">
            <v>0</v>
          </cell>
          <cell r="CD186">
            <v>0</v>
          </cell>
          <cell r="CE186">
            <v>0</v>
          </cell>
          <cell r="CF186">
            <v>0</v>
          </cell>
          <cell r="CG186">
            <v>0</v>
          </cell>
          <cell r="CH186">
            <v>0</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t="str">
            <v>T518H</v>
          </cell>
          <cell r="CY186" t="str">
            <v>518H</v>
          </cell>
          <cell r="CZ186" t="str">
            <v>185</v>
          </cell>
          <cell r="DA186" t="str">
            <v>518H 185</v>
          </cell>
          <cell r="DB186" t="str">
            <v>518H18,5</v>
          </cell>
          <cell r="DC186" t="str">
            <v>518H18,5</v>
          </cell>
          <cell r="DD186"/>
          <cell r="DE186">
            <v>1</v>
          </cell>
          <cell r="DF186">
            <v>0</v>
          </cell>
          <cell r="DG186">
            <v>4.5</v>
          </cell>
          <cell r="DH186">
            <v>3</v>
          </cell>
          <cell r="DI186">
            <v>4</v>
          </cell>
          <cell r="DJ186">
            <v>5</v>
          </cell>
        </row>
        <row r="187">
          <cell r="A187" t="str">
            <v>1Ari/Ven 181</v>
          </cell>
          <cell r="B187">
            <v>70236.982000000004</v>
          </cell>
          <cell r="C187">
            <v>0</v>
          </cell>
          <cell r="D187">
            <v>0</v>
          </cell>
          <cell r="E187">
            <v>0</v>
          </cell>
          <cell r="F187">
            <v>-88558.290999999997</v>
          </cell>
          <cell r="G187">
            <v>-3239531.5890000002</v>
          </cell>
          <cell r="H187">
            <v>1526.902</v>
          </cell>
          <cell r="I187">
            <v>327.125</v>
          </cell>
          <cell r="J187">
            <v>327.12451406164882</v>
          </cell>
          <cell r="K187">
            <v>70250.722486488332</v>
          </cell>
          <cell r="L187">
            <v>-38.320300000000003</v>
          </cell>
          <cell r="M187">
            <v>65.184399999999997</v>
          </cell>
          <cell r="N187">
            <v>1</v>
          </cell>
          <cell r="O187" t="str">
            <v>c:\users\public\documents\pls\pls_cadd\projects\ariadne venus 1 line\518c ic-3ber.315</v>
          </cell>
          <cell r="P187" t="str">
            <v>518C 0° - 45° Angle Strain 3 bersfort</v>
          </cell>
          <cell r="Q187">
            <v>39.15</v>
          </cell>
          <cell r="R187">
            <v>31.5</v>
          </cell>
          <cell r="S187">
            <v>0</v>
          </cell>
          <cell r="T187">
            <v>0</v>
          </cell>
          <cell r="U187" t="str">
            <v>1Ari/Ven 181</v>
          </cell>
          <cell r="V187">
            <v>0</v>
          </cell>
          <cell r="W187" t="str">
            <v>19/2.7/19/2.7</v>
          </cell>
          <cell r="X187" t="str">
            <v>Composite 31mm/kV</v>
          </cell>
          <cell r="Y187">
            <v>0</v>
          </cell>
          <cell r="Z187">
            <v>0</v>
          </cell>
          <cell r="AA187">
            <v>0</v>
          </cell>
          <cell r="AB187">
            <v>0</v>
          </cell>
          <cell r="AC187">
            <v>0</v>
          </cell>
          <cell r="AD187">
            <v>0</v>
          </cell>
          <cell r="AE187">
            <v>0</v>
          </cell>
          <cell r="AF187">
            <v>88558.290999999997</v>
          </cell>
          <cell r="AG187">
            <v>3239531.5890000002</v>
          </cell>
          <cell r="AH187">
            <v>1526.902</v>
          </cell>
          <cell r="AI187">
            <v>30.088783100000001</v>
          </cell>
          <cell r="AJ187">
            <v>-29.269925000000001</v>
          </cell>
          <cell r="AK187" t="str">
            <v>1Ari/Ven 181</v>
          </cell>
          <cell r="AL187">
            <v>-29.269925000000001</v>
          </cell>
          <cell r="AM187">
            <v>30.088783100000001</v>
          </cell>
          <cell r="AN187">
            <v>1526.902</v>
          </cell>
          <cell r="AO187" t="str">
            <v>-29 16,19550'</v>
          </cell>
          <cell r="AP187" t="str">
            <v>30 05,32699'</v>
          </cell>
          <cell r="AQ187" t="str">
            <v>1Ari/Ven 181</v>
          </cell>
          <cell r="AR187" t="str">
            <v>36J</v>
          </cell>
          <cell r="AS187">
            <v>217123.50200000001</v>
          </cell>
          <cell r="AT187">
            <v>6758592.8099999996</v>
          </cell>
          <cell r="AU187">
            <v>1526.902</v>
          </cell>
          <cell r="AV187">
            <v>327.29366782300048</v>
          </cell>
          <cell r="AW187">
            <v>327.12</v>
          </cell>
          <cell r="AX187">
            <v>70199.429999999993</v>
          </cell>
          <cell r="AY187">
            <v>28.63</v>
          </cell>
          <cell r="AZ187">
            <v>30.14</v>
          </cell>
          <cell r="BA187" t="str">
            <v>217123,502,6758592,81</v>
          </cell>
          <cell r="BB187" t="str">
            <v>-text 217123,502,6758592,81 10 0 1Ari/Ven 181 518C</v>
          </cell>
          <cell r="BQ187">
            <v>2</v>
          </cell>
          <cell r="BR187" t="str">
            <v>T.WORX</v>
          </cell>
          <cell r="BS187">
            <v>1</v>
          </cell>
          <cell r="BT187">
            <v>1</v>
          </cell>
          <cell r="BU187">
            <v>327.12451406164882</v>
          </cell>
          <cell r="BV187">
            <v>34291.972504079145</v>
          </cell>
          <cell r="BW187">
            <v>1</v>
          </cell>
          <cell r="BX187">
            <v>0</v>
          </cell>
          <cell r="BY187"/>
          <cell r="BZ187"/>
          <cell r="CA187">
            <v>1</v>
          </cell>
          <cell r="CB187">
            <v>0</v>
          </cell>
          <cell r="CC187">
            <v>0</v>
          </cell>
          <cell r="CD187">
            <v>0</v>
          </cell>
          <cell r="CE187">
            <v>0</v>
          </cell>
          <cell r="CF187">
            <v>0</v>
          </cell>
          <cell r="CG187">
            <v>0</v>
          </cell>
          <cell r="CH187">
            <v>0</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t="str">
            <v>T518C</v>
          </cell>
          <cell r="CY187" t="str">
            <v>518C</v>
          </cell>
          <cell r="CZ187" t="str">
            <v>315</v>
          </cell>
          <cell r="DA187" t="str">
            <v>518C 315</v>
          </cell>
          <cell r="DB187" t="str">
            <v>518c31,5</v>
          </cell>
          <cell r="DC187" t="str">
            <v>518C31,5</v>
          </cell>
          <cell r="DD187"/>
          <cell r="DE187">
            <v>1</v>
          </cell>
          <cell r="DF187">
            <v>6</v>
          </cell>
          <cell r="DG187">
            <v>10.5</v>
          </cell>
          <cell r="DH187">
            <v>9.5</v>
          </cell>
          <cell r="DI187">
            <v>11</v>
          </cell>
          <cell r="DJ187">
            <v>12</v>
          </cell>
        </row>
        <row r="188">
          <cell r="A188" t="str">
            <v>1Ari/Ven 182</v>
          </cell>
          <cell r="B188">
            <v>70564.107000000004</v>
          </cell>
          <cell r="C188">
            <v>0</v>
          </cell>
          <cell r="D188">
            <v>0</v>
          </cell>
          <cell r="E188">
            <v>0</v>
          </cell>
          <cell r="F188">
            <v>-88785.430999999997</v>
          </cell>
          <cell r="G188">
            <v>-3239296.179</v>
          </cell>
          <cell r="H188">
            <v>1531.2550000000001</v>
          </cell>
          <cell r="I188">
            <v>512.72900000000004</v>
          </cell>
          <cell r="J188">
            <v>512.72938162832975</v>
          </cell>
          <cell r="K188">
            <v>70763.451868116666</v>
          </cell>
          <cell r="L188">
            <v>0</v>
          </cell>
          <cell r="M188">
            <v>46.0242</v>
          </cell>
          <cell r="N188">
            <v>0</v>
          </cell>
          <cell r="O188" t="str">
            <v>c:\users\public\documents\pls\pls_cadd\projects\ariadne venus 1 line\520b ic-3ber.330</v>
          </cell>
          <cell r="P188" t="str">
            <v>520B 3 Bersfort 400KV GUYED V SUSPENSION STRUCTURE, COMPOSITE 18M</v>
          </cell>
          <cell r="Q188">
            <v>39.01</v>
          </cell>
          <cell r="R188">
            <v>33</v>
          </cell>
          <cell r="S188">
            <v>0</v>
          </cell>
          <cell r="T188">
            <v>0</v>
          </cell>
          <cell r="U188" t="str">
            <v>1Ari/Ven 182</v>
          </cell>
          <cell r="V188">
            <v>0</v>
          </cell>
          <cell r="W188" t="str">
            <v>19/2.7/19/2.7</v>
          </cell>
          <cell r="X188" t="str">
            <v>Composite 31mm/kV</v>
          </cell>
          <cell r="Y188">
            <v>0</v>
          </cell>
          <cell r="Z188">
            <v>0</v>
          </cell>
          <cell r="AA188">
            <v>0</v>
          </cell>
          <cell r="AB188">
            <v>0</v>
          </cell>
          <cell r="AC188">
            <v>0</v>
          </cell>
          <cell r="AD188">
            <v>0</v>
          </cell>
          <cell r="AE188">
            <v>0</v>
          </cell>
          <cell r="AF188">
            <v>88785.430999999997</v>
          </cell>
          <cell r="AG188">
            <v>3239296.179</v>
          </cell>
          <cell r="AH188">
            <v>1531.2550000000001</v>
          </cell>
          <cell r="AI188">
            <v>30.086465</v>
          </cell>
          <cell r="AJ188">
            <v>-29.267785400000001</v>
          </cell>
          <cell r="AK188" t="str">
            <v>1Ari/Ven 182</v>
          </cell>
          <cell r="AL188">
            <v>-29.267785400000001</v>
          </cell>
          <cell r="AM188">
            <v>30.086465</v>
          </cell>
          <cell r="AN188">
            <v>1531.2550000000001</v>
          </cell>
          <cell r="AO188" t="str">
            <v>-29 16,06712'</v>
          </cell>
          <cell r="AP188" t="str">
            <v>30 05,18790'</v>
          </cell>
          <cell r="AQ188" t="str">
            <v>1Ari/Ven 182</v>
          </cell>
          <cell r="AR188" t="str">
            <v>36J</v>
          </cell>
          <cell r="AS188">
            <v>216892.253</v>
          </cell>
          <cell r="AT188">
            <v>6758824.4239999996</v>
          </cell>
          <cell r="AU188">
            <v>1531.2550000000001</v>
          </cell>
          <cell r="AV188">
            <v>512.97430995841069</v>
          </cell>
          <cell r="AW188">
            <v>512.73</v>
          </cell>
          <cell r="AX188">
            <v>70526.549999999988</v>
          </cell>
          <cell r="AY188">
            <v>5.85</v>
          </cell>
          <cell r="AZ188">
            <v>4.21</v>
          </cell>
          <cell r="BA188" t="str">
            <v>216892,253,6758824,424</v>
          </cell>
          <cell r="BB188" t="str">
            <v>-text 216892,253,6758824,424 10 0 1Ari/Ven 182 520B</v>
          </cell>
          <cell r="BC188">
            <v>0</v>
          </cell>
          <cell r="BQ188">
            <v>2</v>
          </cell>
          <cell r="BR188" t="str">
            <v>T.WORX</v>
          </cell>
          <cell r="BS188">
            <v>1</v>
          </cell>
          <cell r="BT188">
            <v>1</v>
          </cell>
          <cell r="BU188">
            <v>512.72938162832975</v>
          </cell>
          <cell r="BV188">
            <v>34619.097018140797</v>
          </cell>
          <cell r="BW188">
            <v>0</v>
          </cell>
          <cell r="BX188">
            <v>1</v>
          </cell>
          <cell r="BY188"/>
          <cell r="BZ188"/>
          <cell r="CA188">
            <v>0</v>
          </cell>
          <cell r="CB188">
            <v>1</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t="str">
            <v>T520B</v>
          </cell>
          <cell r="CY188" t="str">
            <v>520B</v>
          </cell>
          <cell r="CZ188" t="str">
            <v>330</v>
          </cell>
          <cell r="DA188" t="str">
            <v>520B 330</v>
          </cell>
          <cell r="DB188" t="str">
            <v>520B33</v>
          </cell>
          <cell r="DC188" t="str">
            <v>520B33</v>
          </cell>
          <cell r="DD188"/>
          <cell r="DE188">
            <v>0</v>
          </cell>
          <cell r="DF188">
            <v>0</v>
          </cell>
          <cell r="DG188">
            <v>0</v>
          </cell>
          <cell r="DH188">
            <v>0</v>
          </cell>
          <cell r="DI188">
            <v>0</v>
          </cell>
          <cell r="DJ188">
            <v>0</v>
          </cell>
        </row>
        <row r="189">
          <cell r="A189" t="str">
            <v>1Ari/Ven 183</v>
          </cell>
          <cell r="B189">
            <v>71076.835999999996</v>
          </cell>
          <cell r="C189">
            <v>0</v>
          </cell>
          <cell r="D189">
            <v>0</v>
          </cell>
          <cell r="E189">
            <v>0</v>
          </cell>
          <cell r="F189">
            <v>-89141.447</v>
          </cell>
          <cell r="G189">
            <v>-3238927.202</v>
          </cell>
          <cell r="H189">
            <v>1527.921</v>
          </cell>
          <cell r="I189">
            <v>491.28199999999998</v>
          </cell>
          <cell r="J189">
            <v>491.28226211126872</v>
          </cell>
          <cell r="K189">
            <v>71254.734130227938</v>
          </cell>
          <cell r="L189">
            <v>0</v>
          </cell>
          <cell r="M189">
            <v>46.0242</v>
          </cell>
          <cell r="N189">
            <v>0</v>
          </cell>
          <cell r="O189" t="str">
            <v>c:\users\public\documents\pls\pls_cadd\projects\ariadne venus 1 line\520b\520b.225.tow225</v>
          </cell>
          <cell r="P189" t="str">
            <v>520B 3 Bersfort 400KV GUYED V SUSPENSION STRUCTURE, COMPOSITE 18M</v>
          </cell>
          <cell r="Q189">
            <v>28.986000000000001</v>
          </cell>
          <cell r="R189">
            <v>22.5</v>
          </cell>
          <cell r="S189">
            <v>0</v>
          </cell>
          <cell r="T189">
            <v>0</v>
          </cell>
          <cell r="U189" t="str">
            <v>1Ari/Ven 183</v>
          </cell>
          <cell r="V189">
            <v>0</v>
          </cell>
          <cell r="W189" t="str">
            <v>19/2.7/19/2.7</v>
          </cell>
          <cell r="X189" t="str">
            <v>Composite 31mm/kV</v>
          </cell>
          <cell r="Y189">
            <v>0</v>
          </cell>
          <cell r="Z189">
            <v>0</v>
          </cell>
          <cell r="AA189">
            <v>0</v>
          </cell>
          <cell r="AB189">
            <v>0</v>
          </cell>
          <cell r="AC189">
            <v>0</v>
          </cell>
          <cell r="AD189">
            <v>0</v>
          </cell>
          <cell r="AE189">
            <v>0</v>
          </cell>
          <cell r="AF189">
            <v>89141.447</v>
          </cell>
          <cell r="AG189">
            <v>3238927.202</v>
          </cell>
          <cell r="AH189">
            <v>1527.921</v>
          </cell>
          <cell r="AI189">
            <v>30.082832</v>
          </cell>
          <cell r="AJ189">
            <v>-29.264431900000002</v>
          </cell>
          <cell r="AK189" t="str">
            <v>1Ari/Ven 183</v>
          </cell>
          <cell r="AL189">
            <v>-29.264431900000002</v>
          </cell>
          <cell r="AM189">
            <v>30.082832</v>
          </cell>
          <cell r="AN189">
            <v>1527.921</v>
          </cell>
          <cell r="AO189" t="str">
            <v>-29 15,86591'</v>
          </cell>
          <cell r="AP189" t="str">
            <v>30 04,96992'</v>
          </cell>
          <cell r="AQ189" t="str">
            <v>1Ari/Ven 183</v>
          </cell>
          <cell r="AR189" t="str">
            <v>36J</v>
          </cell>
          <cell r="AS189">
            <v>216529.81200000001</v>
          </cell>
          <cell r="AT189">
            <v>6759187.4380000001</v>
          </cell>
          <cell r="AU189">
            <v>1527.921</v>
          </cell>
          <cell r="AV189">
            <v>491.52351870577155</v>
          </cell>
          <cell r="AW189">
            <v>491.28</v>
          </cell>
          <cell r="AX189">
            <v>71039.279999999984</v>
          </cell>
          <cell r="AY189">
            <v>-13.83</v>
          </cell>
          <cell r="AZ189">
            <v>-13.36</v>
          </cell>
          <cell r="BA189" t="str">
            <v>216529,812,6759187,438</v>
          </cell>
          <cell r="BB189" t="str">
            <v>-text 216529,812,6759187,438 10 0 1Ari/Ven 183 520B</v>
          </cell>
          <cell r="BQ189">
            <v>2</v>
          </cell>
          <cell r="BR189" t="str">
            <v>T.WORX</v>
          </cell>
          <cell r="BS189">
            <v>1</v>
          </cell>
          <cell r="BT189">
            <v>1</v>
          </cell>
          <cell r="BU189">
            <v>491.28226211126872</v>
          </cell>
          <cell r="BV189">
            <v>35131.826399769125</v>
          </cell>
          <cell r="BW189">
            <v>0</v>
          </cell>
          <cell r="BX189">
            <v>1</v>
          </cell>
          <cell r="BY189"/>
          <cell r="BZ189"/>
          <cell r="CA189">
            <v>0</v>
          </cell>
          <cell r="CB189">
            <v>1</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t="str">
            <v>T520B</v>
          </cell>
          <cell r="CY189" t="str">
            <v>520B</v>
          </cell>
          <cell r="CZ189" t="str">
            <v>225</v>
          </cell>
          <cell r="DA189" t="str">
            <v>520B 225</v>
          </cell>
          <cell r="DB189" t="str">
            <v>520B22,5</v>
          </cell>
          <cell r="DC189" t="str">
            <v>520B22,5</v>
          </cell>
          <cell r="DD189"/>
          <cell r="DE189">
            <v>0</v>
          </cell>
          <cell r="DF189">
            <v>0</v>
          </cell>
          <cell r="DG189">
            <v>0</v>
          </cell>
          <cell r="DH189">
            <v>0</v>
          </cell>
          <cell r="DI189">
            <v>0</v>
          </cell>
          <cell r="DJ189">
            <v>0</v>
          </cell>
        </row>
        <row r="190">
          <cell r="A190" t="str">
            <v>1Ari/Ven 184</v>
          </cell>
          <cell r="B190">
            <v>71568.118000000002</v>
          </cell>
          <cell r="C190">
            <v>0</v>
          </cell>
          <cell r="D190">
            <v>0</v>
          </cell>
          <cell r="E190">
            <v>0</v>
          </cell>
          <cell r="F190">
            <v>-89482.57</v>
          </cell>
          <cell r="G190">
            <v>-3238573.6579999998</v>
          </cell>
          <cell r="H190">
            <v>1531.81</v>
          </cell>
          <cell r="I190">
            <v>375.62599999999998</v>
          </cell>
          <cell r="J190">
            <v>375.6263397217935</v>
          </cell>
          <cell r="K190">
            <v>71630.360469949737</v>
          </cell>
          <cell r="L190">
            <v>0</v>
          </cell>
          <cell r="M190">
            <v>46.0242</v>
          </cell>
          <cell r="N190">
            <v>0</v>
          </cell>
          <cell r="O190" t="str">
            <v>c:\users\public\documents\pls\pls_cadd\projects\ariadne venus 1 line\520b ic-3ber.270</v>
          </cell>
          <cell r="P190" t="str">
            <v>520B 3 Bersfort 400KV GUYED V SUSPENSION STRUCTURE, COMPOSITE 18M</v>
          </cell>
          <cell r="Q190">
            <v>33.01</v>
          </cell>
          <cell r="R190">
            <v>27</v>
          </cell>
          <cell r="S190">
            <v>0</v>
          </cell>
          <cell r="T190">
            <v>0</v>
          </cell>
          <cell r="U190" t="str">
            <v>1Ari/Ven 184</v>
          </cell>
          <cell r="V190">
            <v>0</v>
          </cell>
          <cell r="W190" t="str">
            <v>19/2.7/19/2.7</v>
          </cell>
          <cell r="X190" t="str">
            <v>Composite 31mm/kV</v>
          </cell>
          <cell r="Y190">
            <v>0</v>
          </cell>
          <cell r="Z190">
            <v>0</v>
          </cell>
          <cell r="AA190">
            <v>0</v>
          </cell>
          <cell r="AB190">
            <v>0</v>
          </cell>
          <cell r="AC190">
            <v>0</v>
          </cell>
          <cell r="AD190">
            <v>0</v>
          </cell>
          <cell r="AE190">
            <v>0</v>
          </cell>
          <cell r="AF190">
            <v>89482.57</v>
          </cell>
          <cell r="AG190">
            <v>3238573.6579999998</v>
          </cell>
          <cell r="AH190">
            <v>1531.81</v>
          </cell>
          <cell r="AI190">
            <v>30.079351200000001</v>
          </cell>
          <cell r="AJ190">
            <v>-29.261218499999998</v>
          </cell>
          <cell r="AK190" t="str">
            <v>1Ari/Ven 184</v>
          </cell>
          <cell r="AL190">
            <v>-29.261218499999998</v>
          </cell>
          <cell r="AM190">
            <v>30.079351200000001</v>
          </cell>
          <cell r="AN190">
            <v>1531.81</v>
          </cell>
          <cell r="AO190" t="str">
            <v>-29 15,67311'</v>
          </cell>
          <cell r="AP190" t="str">
            <v>30 04,76107'</v>
          </cell>
          <cell r="AQ190" t="str">
            <v>1Ari/Ven 184</v>
          </cell>
          <cell r="AR190" t="str">
            <v>36J</v>
          </cell>
          <cell r="AS190">
            <v>216182.533</v>
          </cell>
          <cell r="AT190">
            <v>6759535.2779999999</v>
          </cell>
          <cell r="AU190">
            <v>1531.81</v>
          </cell>
          <cell r="AV190">
            <v>375.81959505210023</v>
          </cell>
          <cell r="AW190">
            <v>375.63</v>
          </cell>
          <cell r="AX190">
            <v>71530.559999999983</v>
          </cell>
          <cell r="AY190">
            <v>8.39</v>
          </cell>
          <cell r="AZ190">
            <v>7.91</v>
          </cell>
          <cell r="BA190" t="str">
            <v>216182,533,6759535,278</v>
          </cell>
          <cell r="BB190" t="str">
            <v>-text 216182,533,6759535,278 10 0 1Ari/Ven 184 520B</v>
          </cell>
          <cell r="BQ190">
            <v>2</v>
          </cell>
          <cell r="BR190" t="str">
            <v>T.WORX</v>
          </cell>
          <cell r="BS190">
            <v>1</v>
          </cell>
          <cell r="BT190">
            <v>1</v>
          </cell>
          <cell r="BU190">
            <v>375.6263397217935</v>
          </cell>
          <cell r="BV190">
            <v>35623.108661880397</v>
          </cell>
          <cell r="BW190">
            <v>0</v>
          </cell>
          <cell r="BX190">
            <v>1</v>
          </cell>
          <cell r="BY190"/>
          <cell r="BZ190"/>
          <cell r="CA190">
            <v>0</v>
          </cell>
          <cell r="CB190">
            <v>1</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t="str">
            <v>T520B</v>
          </cell>
          <cell r="CY190" t="str">
            <v>520B</v>
          </cell>
          <cell r="CZ190" t="str">
            <v>270</v>
          </cell>
          <cell r="DA190" t="str">
            <v>520B 270</v>
          </cell>
          <cell r="DB190" t="str">
            <v>520B27</v>
          </cell>
          <cell r="DC190" t="str">
            <v>520B27</v>
          </cell>
          <cell r="DD190"/>
          <cell r="DE190">
            <v>0</v>
          </cell>
          <cell r="DF190">
            <v>0</v>
          </cell>
          <cell r="DG190">
            <v>0</v>
          </cell>
          <cell r="DH190">
            <v>0</v>
          </cell>
          <cell r="DI190">
            <v>0</v>
          </cell>
          <cell r="DJ190">
            <v>0</v>
          </cell>
        </row>
        <row r="191">
          <cell r="A191" t="str">
            <v>1Ari/Ven 185</v>
          </cell>
          <cell r="B191">
            <v>71943.744000000006</v>
          </cell>
          <cell r="C191">
            <v>0</v>
          </cell>
          <cell r="D191">
            <v>0</v>
          </cell>
          <cell r="E191">
            <v>0</v>
          </cell>
          <cell r="F191">
            <v>-89743.388000000006</v>
          </cell>
          <cell r="G191">
            <v>-3238303.3450000002</v>
          </cell>
          <cell r="H191">
            <v>1555.098</v>
          </cell>
          <cell r="I191">
            <v>444.23599999999999</v>
          </cell>
          <cell r="J191">
            <v>444.23585944658066</v>
          </cell>
          <cell r="K191">
            <v>72074.596329396314</v>
          </cell>
          <cell r="L191">
            <v>0</v>
          </cell>
          <cell r="M191">
            <v>46.0242</v>
          </cell>
          <cell r="N191">
            <v>0</v>
          </cell>
          <cell r="O191" t="str">
            <v>c:\users\public\documents\pls\pls_cadd\projects\ariadne venus 1 line\520b ic-3ber.255</v>
          </cell>
          <cell r="P191" t="str">
            <v>520B 3 Bersfort 400KV GUYED V SUSPENSION STRUCTURE, COMPOSITE 18M</v>
          </cell>
          <cell r="Q191">
            <v>31.51</v>
          </cell>
          <cell r="R191">
            <v>25.5</v>
          </cell>
          <cell r="S191">
            <v>0</v>
          </cell>
          <cell r="T191">
            <v>0</v>
          </cell>
          <cell r="U191" t="str">
            <v>1Ari/Ven 185</v>
          </cell>
          <cell r="V191">
            <v>0</v>
          </cell>
          <cell r="W191" t="str">
            <v>19/2.7/19/2.7</v>
          </cell>
          <cell r="X191" t="str">
            <v>Composite 31mm/kV</v>
          </cell>
          <cell r="Y191">
            <v>0</v>
          </cell>
          <cell r="Z191">
            <v>0</v>
          </cell>
          <cell r="AA191">
            <v>0</v>
          </cell>
          <cell r="AB191">
            <v>0</v>
          </cell>
          <cell r="AC191">
            <v>0</v>
          </cell>
          <cell r="AD191">
            <v>0</v>
          </cell>
          <cell r="AE191">
            <v>0</v>
          </cell>
          <cell r="AF191">
            <v>89743.388000000006</v>
          </cell>
          <cell r="AG191">
            <v>3238303.3450000002</v>
          </cell>
          <cell r="AH191">
            <v>1555.098</v>
          </cell>
          <cell r="AI191">
            <v>30.076689900000002</v>
          </cell>
          <cell r="AJ191">
            <v>-29.258761499999999</v>
          </cell>
          <cell r="AK191" t="str">
            <v>1Ari/Ven 185</v>
          </cell>
          <cell r="AL191">
            <v>-29.258761499999999</v>
          </cell>
          <cell r="AM191">
            <v>30.076689900000002</v>
          </cell>
          <cell r="AN191">
            <v>1555.098</v>
          </cell>
          <cell r="AO191" t="str">
            <v>-29 15,52569'</v>
          </cell>
          <cell r="AP191" t="str">
            <v>30 04,60139'</v>
          </cell>
          <cell r="AQ191" t="str">
            <v>1Ari/Ven 185</v>
          </cell>
          <cell r="AR191" t="str">
            <v>36J</v>
          </cell>
          <cell r="AS191">
            <v>215917</v>
          </cell>
          <cell r="AT191">
            <v>6759801.2340000002</v>
          </cell>
          <cell r="AU191">
            <v>1555.098</v>
          </cell>
          <cell r="AV191">
            <v>444.45847245965513</v>
          </cell>
          <cell r="AW191">
            <v>444.24</v>
          </cell>
          <cell r="AX191">
            <v>71906.189999999988</v>
          </cell>
          <cell r="AY191">
            <v>21.79</v>
          </cell>
          <cell r="AZ191">
            <v>21.79</v>
          </cell>
          <cell r="BA191" t="str">
            <v>215917,001,6759801,234</v>
          </cell>
          <cell r="BB191" t="str">
            <v>-text 215917,001,6759801,234 10 0 1Ari/Ven 185 520B</v>
          </cell>
          <cell r="BQ191">
            <v>2</v>
          </cell>
          <cell r="BR191" t="str">
            <v>T.WORX</v>
          </cell>
          <cell r="BS191">
            <v>1</v>
          </cell>
          <cell r="BT191">
            <v>1</v>
          </cell>
          <cell r="BU191">
            <v>444.23585944658066</v>
          </cell>
          <cell r="BV191">
            <v>35998.735001602188</v>
          </cell>
          <cell r="BW191">
            <v>0</v>
          </cell>
          <cell r="BX191">
            <v>1</v>
          </cell>
          <cell r="BY191"/>
          <cell r="BZ191"/>
          <cell r="CA191">
            <v>0</v>
          </cell>
          <cell r="CB191">
            <v>1</v>
          </cell>
          <cell r="CC191">
            <v>0</v>
          </cell>
          <cell r="CD191">
            <v>0</v>
          </cell>
          <cell r="CE191">
            <v>0</v>
          </cell>
          <cell r="CF191">
            <v>0</v>
          </cell>
          <cell r="CG191">
            <v>0</v>
          </cell>
          <cell r="CH191">
            <v>0</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t="str">
            <v>T520B</v>
          </cell>
          <cell r="CY191" t="str">
            <v>520B</v>
          </cell>
          <cell r="CZ191" t="str">
            <v>255</v>
          </cell>
          <cell r="DA191" t="str">
            <v>520B 255</v>
          </cell>
          <cell r="DB191" t="str">
            <v>520B25,5</v>
          </cell>
          <cell r="DC191" t="str">
            <v>520B25,5</v>
          </cell>
          <cell r="DD191"/>
          <cell r="DE191">
            <v>0</v>
          </cell>
          <cell r="DF191">
            <v>0</v>
          </cell>
          <cell r="DG191">
            <v>0</v>
          </cell>
          <cell r="DH191">
            <v>0</v>
          </cell>
          <cell r="DI191">
            <v>0</v>
          </cell>
          <cell r="DJ191">
            <v>0</v>
          </cell>
        </row>
        <row r="192">
          <cell r="A192" t="str">
            <v>1Ari/Ven 186</v>
          </cell>
          <cell r="B192">
            <v>72387.98</v>
          </cell>
          <cell r="C192">
            <v>0</v>
          </cell>
          <cell r="D192">
            <v>0</v>
          </cell>
          <cell r="E192">
            <v>0</v>
          </cell>
          <cell r="F192">
            <v>-90051.845000000001</v>
          </cell>
          <cell r="G192">
            <v>-3237983.6579999998</v>
          </cell>
          <cell r="H192">
            <v>1555.1489999999999</v>
          </cell>
          <cell r="I192">
            <v>341.99200000000002</v>
          </cell>
          <cell r="J192">
            <v>341.99169032281577</v>
          </cell>
          <cell r="K192">
            <v>72416.588019719129</v>
          </cell>
          <cell r="L192">
            <v>0</v>
          </cell>
          <cell r="M192">
            <v>46.0242</v>
          </cell>
          <cell r="N192">
            <v>0</v>
          </cell>
          <cell r="O192" t="str">
            <v>c:\users\public\documents\pls\pls_cadd\projects\ariadne venus 1 line\520b ic-3ber.255</v>
          </cell>
          <cell r="P192" t="str">
            <v>520B 3 Bersfort 400KV GUYED V SUSPENSION STRUCTURE, COMPOSITE 18M</v>
          </cell>
          <cell r="Q192">
            <v>31.51</v>
          </cell>
          <cell r="R192">
            <v>25.5</v>
          </cell>
          <cell r="S192">
            <v>0</v>
          </cell>
          <cell r="T192">
            <v>0</v>
          </cell>
          <cell r="U192" t="str">
            <v>1Ari/Ven 186</v>
          </cell>
          <cell r="V192">
            <v>0</v>
          </cell>
          <cell r="W192" t="str">
            <v>19/2.7/19/2.7</v>
          </cell>
          <cell r="X192" t="str">
            <v>Composite 31mm/kV</v>
          </cell>
          <cell r="Y192">
            <v>0</v>
          </cell>
          <cell r="Z192">
            <v>0</v>
          </cell>
          <cell r="AA192">
            <v>0</v>
          </cell>
          <cell r="AB192">
            <v>0</v>
          </cell>
          <cell r="AC192">
            <v>0</v>
          </cell>
          <cell r="AD192">
            <v>0</v>
          </cell>
          <cell r="AE192">
            <v>0</v>
          </cell>
          <cell r="AF192">
            <v>90051.845000000001</v>
          </cell>
          <cell r="AG192">
            <v>3237983.6579999998</v>
          </cell>
          <cell r="AH192">
            <v>1555.1489999999999</v>
          </cell>
          <cell r="AI192">
            <v>30.073542700000001</v>
          </cell>
          <cell r="AJ192">
            <v>-29.255855700000001</v>
          </cell>
          <cell r="AK192" t="str">
            <v>1Ari/Ven 186</v>
          </cell>
          <cell r="AL192">
            <v>-29.255855700000001</v>
          </cell>
          <cell r="AM192">
            <v>30.073542700000001</v>
          </cell>
          <cell r="AN192">
            <v>1555.1489999999999</v>
          </cell>
          <cell r="AO192" t="str">
            <v>-29 15,35134'</v>
          </cell>
          <cell r="AP192" t="str">
            <v>30 04,41256'</v>
          </cell>
          <cell r="AQ192" t="str">
            <v>1Ari/Ven 186</v>
          </cell>
          <cell r="AR192" t="str">
            <v>36J</v>
          </cell>
          <cell r="AS192">
            <v>215602.97099999999</v>
          </cell>
          <cell r="AT192">
            <v>6760115.7640000004</v>
          </cell>
          <cell r="AU192">
            <v>1555.1489999999999</v>
          </cell>
          <cell r="AV192">
            <v>342.15705778009755</v>
          </cell>
          <cell r="AW192">
            <v>341.99</v>
          </cell>
          <cell r="AX192">
            <v>72350.429999999993</v>
          </cell>
          <cell r="AY192">
            <v>0.05</v>
          </cell>
          <cell r="AZ192">
            <v>0.05</v>
          </cell>
          <cell r="BA192" t="str">
            <v>215602,971,6760115,764</v>
          </cell>
          <cell r="BB192" t="str">
            <v>-text 215602,971,6760115,764 10 0 1Ari/Ven 186 520B</v>
          </cell>
          <cell r="BC192">
            <v>0</v>
          </cell>
          <cell r="BQ192">
            <v>2</v>
          </cell>
          <cell r="BR192" t="str">
            <v>T.WORX</v>
          </cell>
          <cell r="BS192">
            <v>1</v>
          </cell>
          <cell r="BT192">
            <v>1</v>
          </cell>
          <cell r="BU192">
            <v>341.99169032281577</v>
          </cell>
          <cell r="BV192">
            <v>36442.970861048772</v>
          </cell>
          <cell r="BW192">
            <v>0</v>
          </cell>
          <cell r="BX192">
            <v>1</v>
          </cell>
          <cell r="BY192"/>
          <cell r="BZ192"/>
          <cell r="CA192">
            <v>0</v>
          </cell>
          <cell r="CB192">
            <v>1</v>
          </cell>
          <cell r="CC192">
            <v>0</v>
          </cell>
          <cell r="CD192">
            <v>0</v>
          </cell>
          <cell r="CE192">
            <v>0</v>
          </cell>
          <cell r="CF192">
            <v>0</v>
          </cell>
          <cell r="CG192">
            <v>0</v>
          </cell>
          <cell r="CH192">
            <v>0</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t="str">
            <v>T520B</v>
          </cell>
          <cell r="CY192" t="str">
            <v>520B</v>
          </cell>
          <cell r="CZ192" t="str">
            <v>255</v>
          </cell>
          <cell r="DA192" t="str">
            <v>520B 255</v>
          </cell>
          <cell r="DB192" t="str">
            <v>520B25,5</v>
          </cell>
          <cell r="DC192" t="str">
            <v>520B25,5</v>
          </cell>
          <cell r="DD192"/>
          <cell r="DE192">
            <v>0</v>
          </cell>
          <cell r="DF192">
            <v>0</v>
          </cell>
          <cell r="DG192">
            <v>0</v>
          </cell>
          <cell r="DH192">
            <v>0</v>
          </cell>
          <cell r="DI192">
            <v>0</v>
          </cell>
          <cell r="DJ192">
            <v>0</v>
          </cell>
        </row>
        <row r="193">
          <cell r="A193" t="str">
            <v>1Ari/Ven 187</v>
          </cell>
          <cell r="B193">
            <v>72729.971999999994</v>
          </cell>
          <cell r="C193">
            <v>0</v>
          </cell>
          <cell r="D193">
            <v>0</v>
          </cell>
          <cell r="E193">
            <v>0</v>
          </cell>
          <cell r="F193">
            <v>-90289.308000000005</v>
          </cell>
          <cell r="G193">
            <v>-3237737.5490000001</v>
          </cell>
          <cell r="H193">
            <v>1534.6949999999999</v>
          </cell>
          <cell r="I193">
            <v>368.642</v>
          </cell>
          <cell r="J193">
            <v>368.64184433268366</v>
          </cell>
          <cell r="K193">
            <v>72785.229864051813</v>
          </cell>
          <cell r="L193">
            <v>0</v>
          </cell>
          <cell r="M193">
            <v>46.0242</v>
          </cell>
          <cell r="N193">
            <v>0</v>
          </cell>
          <cell r="O193" t="str">
            <v>c:\users\public\documents\pls\pls_cadd\projects\ariadne venus 1 line\518h 3 bers\518h ic-3ber.240</v>
          </cell>
          <cell r="P193" t="str">
            <v>518H suspension tower 3 Bersfort</v>
          </cell>
          <cell r="Q193">
            <v>30.14</v>
          </cell>
          <cell r="R193">
            <v>24</v>
          </cell>
          <cell r="S193">
            <v>0</v>
          </cell>
          <cell r="T193">
            <v>0</v>
          </cell>
          <cell r="U193" t="str">
            <v>1Ari/Ven 187</v>
          </cell>
          <cell r="V193" t="str">
            <v>Protect against erosion</v>
          </cell>
          <cell r="W193" t="str">
            <v>19/2.7/19/2.7</v>
          </cell>
          <cell r="X193" t="str">
            <v>Composite 31mm/kV</v>
          </cell>
          <cell r="Y193">
            <v>0</v>
          </cell>
          <cell r="Z193">
            <v>0</v>
          </cell>
          <cell r="AA193">
            <v>0</v>
          </cell>
          <cell r="AB193">
            <v>0</v>
          </cell>
          <cell r="AC193">
            <v>0</v>
          </cell>
          <cell r="AD193">
            <v>0</v>
          </cell>
          <cell r="AE193">
            <v>0</v>
          </cell>
          <cell r="AF193">
            <v>90289.308000000005</v>
          </cell>
          <cell r="AG193">
            <v>3237737.5490000001</v>
          </cell>
          <cell r="AH193">
            <v>1534.6949999999999</v>
          </cell>
          <cell r="AI193">
            <v>30.071120000000001</v>
          </cell>
          <cell r="AJ193">
            <v>-29.253618700000001</v>
          </cell>
          <cell r="AK193" t="str">
            <v>1Ari/Ven 187</v>
          </cell>
          <cell r="AL193">
            <v>-29.253618700000001</v>
          </cell>
          <cell r="AM193">
            <v>30.071120000000001</v>
          </cell>
          <cell r="AN193">
            <v>1534.6949999999999</v>
          </cell>
          <cell r="AO193" t="str">
            <v>-29 15,21712'</v>
          </cell>
          <cell r="AP193" t="str">
            <v>30 04,26720'</v>
          </cell>
          <cell r="AQ193" t="str">
            <v>1Ari/Ven 187</v>
          </cell>
          <cell r="AR193" t="str">
            <v>36J</v>
          </cell>
          <cell r="AS193">
            <v>215361.22099999999</v>
          </cell>
          <cell r="AT193">
            <v>6760357.8969999999</v>
          </cell>
          <cell r="AU193">
            <v>1534.6949999999999</v>
          </cell>
          <cell r="AV193">
            <v>368.82702473922359</v>
          </cell>
          <cell r="AW193">
            <v>368.64</v>
          </cell>
          <cell r="AX193">
            <v>72692.42</v>
          </cell>
          <cell r="AY193">
            <v>-21.95</v>
          </cell>
          <cell r="AZ193">
            <v>-21.82</v>
          </cell>
          <cell r="BA193" t="str">
            <v>215361,221,6760357,897</v>
          </cell>
          <cell r="BB193" t="str">
            <v>-text 215361,221,6760357,897 10 0 1Ari/Ven 187 518H</v>
          </cell>
          <cell r="BC193">
            <v>0</v>
          </cell>
          <cell r="BQ193">
            <v>2</v>
          </cell>
          <cell r="BR193" t="str">
            <v>T.WORX</v>
          </cell>
          <cell r="BS193">
            <v>1</v>
          </cell>
          <cell r="BT193">
            <v>1</v>
          </cell>
          <cell r="BU193">
            <v>368.64184433268366</v>
          </cell>
          <cell r="BV193">
            <v>36784.962551371587</v>
          </cell>
          <cell r="BW193">
            <v>0</v>
          </cell>
          <cell r="BX193">
            <v>1</v>
          </cell>
          <cell r="BY193"/>
          <cell r="BZ193"/>
          <cell r="CA193">
            <v>0</v>
          </cell>
          <cell r="CB193">
            <v>1</v>
          </cell>
          <cell r="CC193">
            <v>0</v>
          </cell>
          <cell r="CD193">
            <v>0</v>
          </cell>
          <cell r="CE193">
            <v>0</v>
          </cell>
          <cell r="CF193">
            <v>0</v>
          </cell>
          <cell r="CG193">
            <v>0</v>
          </cell>
          <cell r="CH193">
            <v>0</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t="str">
            <v>T518H</v>
          </cell>
          <cell r="CY193" t="str">
            <v>518H</v>
          </cell>
          <cell r="CZ193" t="str">
            <v>240</v>
          </cell>
          <cell r="DA193" t="str">
            <v>518H 240</v>
          </cell>
          <cell r="DB193" t="str">
            <v>518H24</v>
          </cell>
          <cell r="DC193" t="str">
            <v>518H24</v>
          </cell>
          <cell r="DD193"/>
          <cell r="DE193">
            <v>1</v>
          </cell>
          <cell r="DF193">
            <v>0</v>
          </cell>
          <cell r="DG193">
            <v>9</v>
          </cell>
          <cell r="DH193">
            <v>10</v>
          </cell>
          <cell r="DI193">
            <v>10.5</v>
          </cell>
          <cell r="DJ193">
            <v>9.5</v>
          </cell>
        </row>
        <row r="194">
          <cell r="A194" t="str">
            <v>1Ari/Ven 188</v>
          </cell>
          <cell r="B194">
            <v>73098.614000000001</v>
          </cell>
          <cell r="C194">
            <v>0</v>
          </cell>
          <cell r="D194">
            <v>0</v>
          </cell>
          <cell r="E194">
            <v>0</v>
          </cell>
          <cell r="F194">
            <v>-90545.275999999998</v>
          </cell>
          <cell r="G194">
            <v>-3237472.2620000001</v>
          </cell>
          <cell r="H194">
            <v>1503.0329999999999</v>
          </cell>
          <cell r="I194">
            <v>545.05999999999995</v>
          </cell>
          <cell r="J194">
            <v>545.06064961704624</v>
          </cell>
          <cell r="K194">
            <v>73330.290513668864</v>
          </cell>
          <cell r="L194">
            <v>0</v>
          </cell>
          <cell r="M194">
            <v>46.0242</v>
          </cell>
          <cell r="N194">
            <v>0</v>
          </cell>
          <cell r="O194" t="str">
            <v>c:\users\public\documents\pls\pls_cadd\projects\ariadne venus 1 line\518h 3 bers\518h ic-3ber.300</v>
          </cell>
          <cell r="P194" t="str">
            <v>518H suspension tower 3 Bersfort</v>
          </cell>
          <cell r="Q194">
            <v>36.14</v>
          </cell>
          <cell r="R194">
            <v>30</v>
          </cell>
          <cell r="S194">
            <v>0</v>
          </cell>
          <cell r="T194">
            <v>0</v>
          </cell>
          <cell r="U194" t="str">
            <v>1Ari/Ven 188</v>
          </cell>
          <cell r="V194" t="str">
            <v>Protect against erosion</v>
          </cell>
          <cell r="W194" t="str">
            <v>19/2.7/19/2.7</v>
          </cell>
          <cell r="X194" t="str">
            <v>Composite 31mm/kV</v>
          </cell>
          <cell r="Y194">
            <v>0</v>
          </cell>
          <cell r="Z194">
            <v>0</v>
          </cell>
          <cell r="AA194">
            <v>0</v>
          </cell>
          <cell r="AB194">
            <v>0</v>
          </cell>
          <cell r="AC194">
            <v>0</v>
          </cell>
          <cell r="AD194">
            <v>0</v>
          </cell>
          <cell r="AE194">
            <v>0</v>
          </cell>
          <cell r="AF194">
            <v>90545.275999999998</v>
          </cell>
          <cell r="AG194">
            <v>3237472.2620000001</v>
          </cell>
          <cell r="AH194">
            <v>1503.0329999999999</v>
          </cell>
          <cell r="AI194">
            <v>30.068508699999999</v>
          </cell>
          <cell r="AJ194">
            <v>-29.2512072</v>
          </cell>
          <cell r="AK194" t="str">
            <v>1Ari/Ven 188</v>
          </cell>
          <cell r="AL194">
            <v>-29.2512072</v>
          </cell>
          <cell r="AM194">
            <v>30.068508699999999</v>
          </cell>
          <cell r="AN194">
            <v>1503.0329999999999</v>
          </cell>
          <cell r="AO194" t="str">
            <v>-29 15,07243'</v>
          </cell>
          <cell r="AP194" t="str">
            <v>30 04,11052'</v>
          </cell>
          <cell r="AQ194" t="str">
            <v>1Ari/Ven 188</v>
          </cell>
          <cell r="AR194" t="str">
            <v>36J</v>
          </cell>
          <cell r="AS194">
            <v>215100.63800000001</v>
          </cell>
          <cell r="AT194">
            <v>6760618.9139999999</v>
          </cell>
          <cell r="AU194">
            <v>1503.0329999999999</v>
          </cell>
          <cell r="AV194">
            <v>545.33223618821023</v>
          </cell>
          <cell r="AW194">
            <v>545.05999999999995</v>
          </cell>
          <cell r="AX194">
            <v>73061.06</v>
          </cell>
          <cell r="AY194">
            <v>-25.66</v>
          </cell>
          <cell r="AZ194">
            <v>-25.66</v>
          </cell>
          <cell r="BA194" t="str">
            <v>215100,638,6760618,914</v>
          </cell>
          <cell r="BB194" t="str">
            <v>-text 215100,638,6760618,914 10 0 1Ari/Ven 188 518H</v>
          </cell>
          <cell r="BC194">
            <v>0</v>
          </cell>
          <cell r="BQ194">
            <v>2</v>
          </cell>
          <cell r="BR194" t="str">
            <v>T.WORX</v>
          </cell>
          <cell r="BS194">
            <v>1</v>
          </cell>
          <cell r="BT194">
            <v>1</v>
          </cell>
          <cell r="BU194">
            <v>545.06064961704624</v>
          </cell>
          <cell r="BV194">
            <v>37153.604395704271</v>
          </cell>
          <cell r="BW194">
            <v>0</v>
          </cell>
          <cell r="BX194">
            <v>1</v>
          </cell>
          <cell r="BY194"/>
          <cell r="BZ194"/>
          <cell r="CA194">
            <v>0</v>
          </cell>
          <cell r="CB194">
            <v>1</v>
          </cell>
          <cell r="CC194">
            <v>0</v>
          </cell>
          <cell r="CD194">
            <v>0</v>
          </cell>
          <cell r="CE194">
            <v>0</v>
          </cell>
          <cell r="CF194">
            <v>0</v>
          </cell>
          <cell r="CG194">
            <v>0</v>
          </cell>
          <cell r="CH194">
            <v>0</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t="str">
            <v>T518H</v>
          </cell>
          <cell r="CY194" t="str">
            <v>518H</v>
          </cell>
          <cell r="CZ194" t="str">
            <v>300</v>
          </cell>
          <cell r="DA194" t="str">
            <v>518H 300</v>
          </cell>
          <cell r="DB194" t="str">
            <v>518H30</v>
          </cell>
          <cell r="DC194" t="str">
            <v>518H30</v>
          </cell>
          <cell r="DD194"/>
          <cell r="DE194">
            <v>1</v>
          </cell>
          <cell r="DF194">
            <v>6</v>
          </cell>
          <cell r="DG194">
            <v>8</v>
          </cell>
          <cell r="DH194">
            <v>9</v>
          </cell>
          <cell r="DI194">
            <v>10</v>
          </cell>
          <cell r="DJ194">
            <v>9</v>
          </cell>
        </row>
        <row r="195">
          <cell r="A195" t="str">
            <v>1Ari/Ven 189</v>
          </cell>
          <cell r="B195">
            <v>73643.673999999999</v>
          </cell>
          <cell r="C195">
            <v>0</v>
          </cell>
          <cell r="D195">
            <v>0</v>
          </cell>
          <cell r="E195">
            <v>0</v>
          </cell>
          <cell r="F195">
            <v>-90923.740999999995</v>
          </cell>
          <cell r="G195">
            <v>-3237080.0180000002</v>
          </cell>
          <cell r="H195">
            <v>1503.982</v>
          </cell>
          <cell r="I195">
            <v>267.54899999999998</v>
          </cell>
          <cell r="J195">
            <v>267.5483206787228</v>
          </cell>
          <cell r="K195">
            <v>73597.838834347582</v>
          </cell>
          <cell r="L195">
            <v>0</v>
          </cell>
          <cell r="M195">
            <v>46.0242</v>
          </cell>
          <cell r="N195">
            <v>1</v>
          </cell>
          <cell r="O195" t="str">
            <v>c:\users\public\documents\pls\pls_cadd\projects\ariadne venus 1 line\518c ic-3ber.315</v>
          </cell>
          <cell r="P195" t="str">
            <v>518C 0° - 45° Angle Strain 3 bersfort</v>
          </cell>
          <cell r="Q195">
            <v>39.15</v>
          </cell>
          <cell r="R195">
            <v>31.5</v>
          </cell>
          <cell r="S195">
            <v>0</v>
          </cell>
          <cell r="T195">
            <v>0</v>
          </cell>
          <cell r="U195" t="str">
            <v>1Ari/Ven 189</v>
          </cell>
          <cell r="V195" t="str">
            <v>In-line strain for swing</v>
          </cell>
          <cell r="W195" t="str">
            <v>19/2.7/19/2.7</v>
          </cell>
          <cell r="X195" t="str">
            <v>Composite 31mm/kV</v>
          </cell>
          <cell r="Y195">
            <v>0</v>
          </cell>
          <cell r="Z195">
            <v>0</v>
          </cell>
          <cell r="AA195">
            <v>0</v>
          </cell>
          <cell r="AB195">
            <v>0</v>
          </cell>
          <cell r="AC195">
            <v>0</v>
          </cell>
          <cell r="AD195">
            <v>0</v>
          </cell>
          <cell r="AE195">
            <v>0</v>
          </cell>
          <cell r="AF195">
            <v>90923.740999999995</v>
          </cell>
          <cell r="AG195">
            <v>3237080.0180000002</v>
          </cell>
          <cell r="AH195">
            <v>1503.982</v>
          </cell>
          <cell r="AI195">
            <v>30.064647799999999</v>
          </cell>
          <cell r="AJ195">
            <v>-29.247641699999999</v>
          </cell>
          <cell r="AK195" t="str">
            <v>1Ari/Ven 189</v>
          </cell>
          <cell r="AL195">
            <v>-29.247641699999999</v>
          </cell>
          <cell r="AM195">
            <v>30.064647799999999</v>
          </cell>
          <cell r="AN195">
            <v>1503.982</v>
          </cell>
          <cell r="AO195" t="str">
            <v>-29 14,85850'</v>
          </cell>
          <cell r="AP195" t="str">
            <v>30 03,87887'</v>
          </cell>
          <cell r="AQ195" t="str">
            <v>1Ari/Ven 189</v>
          </cell>
          <cell r="AR195" t="str">
            <v>36J</v>
          </cell>
          <cell r="AS195">
            <v>214715.337</v>
          </cell>
          <cell r="AT195">
            <v>6761004.8289999999</v>
          </cell>
          <cell r="AU195">
            <v>1503.982</v>
          </cell>
          <cell r="AV195">
            <v>267.68454678760912</v>
          </cell>
          <cell r="AW195">
            <v>267.55</v>
          </cell>
          <cell r="AX195">
            <v>73606.12</v>
          </cell>
          <cell r="AY195">
            <v>2.4500000000000002</v>
          </cell>
          <cell r="AZ195">
            <v>3.96</v>
          </cell>
          <cell r="BA195" t="str">
            <v>214715,337,6761004,829</v>
          </cell>
          <cell r="BB195" t="str">
            <v>-text 214715,337,6761004,829 10 0 1Ari/Ven 189 518C</v>
          </cell>
          <cell r="BQ195">
            <v>2</v>
          </cell>
          <cell r="BR195" t="str">
            <v>T.WORX</v>
          </cell>
          <cell r="BS195">
            <v>1</v>
          </cell>
          <cell r="BT195">
            <v>1</v>
          </cell>
          <cell r="BU195">
            <v>267.5483206787228</v>
          </cell>
          <cell r="BV195">
            <v>37698.665045321315</v>
          </cell>
          <cell r="BW195">
            <v>1</v>
          </cell>
          <cell r="BX195">
            <v>0</v>
          </cell>
          <cell r="BY195"/>
          <cell r="BZ195"/>
          <cell r="CA195">
            <v>1</v>
          </cell>
          <cell r="CB195">
            <v>0</v>
          </cell>
          <cell r="CC195">
            <v>0</v>
          </cell>
          <cell r="CD195">
            <v>0</v>
          </cell>
          <cell r="CE195">
            <v>0</v>
          </cell>
          <cell r="CF195">
            <v>0</v>
          </cell>
          <cell r="CG195">
            <v>0</v>
          </cell>
          <cell r="CH195">
            <v>0</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t="str">
            <v>T518C</v>
          </cell>
          <cell r="CY195" t="str">
            <v>518C</v>
          </cell>
          <cell r="CZ195" t="str">
            <v>315</v>
          </cell>
          <cell r="DA195" t="str">
            <v>518C 315</v>
          </cell>
          <cell r="DB195" t="str">
            <v>518c31,5</v>
          </cell>
          <cell r="DC195" t="str">
            <v>518C31,5</v>
          </cell>
          <cell r="DD195"/>
          <cell r="DE195">
            <v>1</v>
          </cell>
          <cell r="DF195">
            <v>12</v>
          </cell>
          <cell r="DG195">
            <v>5.5</v>
          </cell>
          <cell r="DH195">
            <v>3</v>
          </cell>
          <cell r="DI195">
            <v>6</v>
          </cell>
          <cell r="DJ195">
            <v>9.5</v>
          </cell>
        </row>
        <row r="196">
          <cell r="A196" t="str">
            <v>1Ari/Ven 190</v>
          </cell>
          <cell r="B196">
            <v>73911.222999999998</v>
          </cell>
          <cell r="C196">
            <v>0</v>
          </cell>
          <cell r="D196">
            <v>0</v>
          </cell>
          <cell r="E196">
            <v>0</v>
          </cell>
          <cell r="F196">
            <v>-91109.513999999996</v>
          </cell>
          <cell r="G196">
            <v>-3236887.4810000001</v>
          </cell>
          <cell r="H196">
            <v>1538.3610000000001</v>
          </cell>
          <cell r="I196">
            <v>324.851</v>
          </cell>
          <cell r="J196">
            <v>324.85150287492894</v>
          </cell>
          <cell r="K196">
            <v>73922.690337222506</v>
          </cell>
          <cell r="L196">
            <v>0</v>
          </cell>
          <cell r="M196">
            <v>46.0242</v>
          </cell>
          <cell r="N196">
            <v>0</v>
          </cell>
          <cell r="O196" t="str">
            <v>c:\users\public\documents\pls\pls_cadd\projects\ariadne venus 1 line\520b\520b.300.tow300</v>
          </cell>
          <cell r="P196" t="str">
            <v>520B 3 Bersfort 400KV GUYED V SUSPENSION STRUCTURE, COMPOSITE 18M</v>
          </cell>
          <cell r="Q196">
            <v>36.56</v>
          </cell>
          <cell r="R196">
            <v>30</v>
          </cell>
          <cell r="S196">
            <v>0</v>
          </cell>
          <cell r="T196">
            <v>0</v>
          </cell>
          <cell r="U196" t="str">
            <v>1Ari/Ven 190</v>
          </cell>
          <cell r="V196">
            <v>0</v>
          </cell>
          <cell r="W196" t="str">
            <v>19/2.7/19/2.7</v>
          </cell>
          <cell r="X196" t="str">
            <v>Composite 31mm/kV</v>
          </cell>
          <cell r="Y196">
            <v>0</v>
          </cell>
          <cell r="Z196">
            <v>0</v>
          </cell>
          <cell r="AA196">
            <v>0</v>
          </cell>
          <cell r="AB196">
            <v>0</v>
          </cell>
          <cell r="AC196">
            <v>0</v>
          </cell>
          <cell r="AD196">
            <v>0</v>
          </cell>
          <cell r="AE196">
            <v>0</v>
          </cell>
          <cell r="AF196">
            <v>91109.513999999996</v>
          </cell>
          <cell r="AG196">
            <v>3236887.4810000001</v>
          </cell>
          <cell r="AH196">
            <v>1538.3610000000001</v>
          </cell>
          <cell r="AI196">
            <v>30.062752700000001</v>
          </cell>
          <cell r="AJ196">
            <v>-29.245891499999999</v>
          </cell>
          <cell r="AK196" t="str">
            <v>1Ari/Ven 190</v>
          </cell>
          <cell r="AL196">
            <v>-29.245891499999999</v>
          </cell>
          <cell r="AM196">
            <v>30.062752700000001</v>
          </cell>
          <cell r="AN196">
            <v>1538.3610000000001</v>
          </cell>
          <cell r="AO196" t="str">
            <v>-29 14,75349'</v>
          </cell>
          <cell r="AP196" t="str">
            <v>30 03,76516'</v>
          </cell>
          <cell r="AQ196" t="str">
            <v>1Ari/Ven 190</v>
          </cell>
          <cell r="AR196" t="str">
            <v>36J</v>
          </cell>
          <cell r="AS196">
            <v>214526.204</v>
          </cell>
          <cell r="AT196">
            <v>6761194.2589999996</v>
          </cell>
          <cell r="AU196">
            <v>1538.3610000000001</v>
          </cell>
          <cell r="AV196">
            <v>325.01113238979804</v>
          </cell>
          <cell r="AW196">
            <v>324.85000000000002</v>
          </cell>
          <cell r="AX196">
            <v>73873.67</v>
          </cell>
          <cell r="AY196">
            <v>32.880000000000003</v>
          </cell>
          <cell r="AZ196">
            <v>31.79</v>
          </cell>
          <cell r="BA196" t="str">
            <v>214526,204,6761194,259</v>
          </cell>
          <cell r="BB196" t="str">
            <v>-text 214526,204,6761194,259 10 0 1Ari/Ven 190 520B</v>
          </cell>
          <cell r="BC196">
            <v>0</v>
          </cell>
          <cell r="BQ196">
            <v>2</v>
          </cell>
          <cell r="BR196" t="str">
            <v>T.WORX</v>
          </cell>
          <cell r="BS196">
            <v>1</v>
          </cell>
          <cell r="BT196">
            <v>1</v>
          </cell>
          <cell r="BU196">
            <v>324.85150287492894</v>
          </cell>
          <cell r="BV196">
            <v>37966.21336600004</v>
          </cell>
          <cell r="BW196">
            <v>0</v>
          </cell>
          <cell r="BX196">
            <v>1</v>
          </cell>
          <cell r="BY196"/>
          <cell r="BZ196"/>
          <cell r="CA196">
            <v>0</v>
          </cell>
          <cell r="CB196">
            <v>1</v>
          </cell>
          <cell r="CC196">
            <v>0</v>
          </cell>
          <cell r="CD196">
            <v>0</v>
          </cell>
          <cell r="CE196">
            <v>0</v>
          </cell>
          <cell r="CF196">
            <v>0</v>
          </cell>
          <cell r="CG196">
            <v>0</v>
          </cell>
          <cell r="CH196">
            <v>0</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t="str">
            <v>T520B</v>
          </cell>
          <cell r="CY196" t="str">
            <v>520B</v>
          </cell>
          <cell r="CZ196" t="str">
            <v>300</v>
          </cell>
          <cell r="DA196" t="str">
            <v>520B 300</v>
          </cell>
          <cell r="DB196" t="str">
            <v>520B30</v>
          </cell>
          <cell r="DC196" t="str">
            <v>520B30</v>
          </cell>
          <cell r="DD196"/>
          <cell r="DE196">
            <v>0</v>
          </cell>
          <cell r="DF196">
            <v>0</v>
          </cell>
          <cell r="DG196">
            <v>0</v>
          </cell>
          <cell r="DH196">
            <v>0</v>
          </cell>
          <cell r="DI196">
            <v>0</v>
          </cell>
          <cell r="DJ196">
            <v>0</v>
          </cell>
        </row>
        <row r="197">
          <cell r="A197" t="str">
            <v>1Ari/Ven 191</v>
          </cell>
          <cell r="B197">
            <v>74236.073999999993</v>
          </cell>
          <cell r="C197">
            <v>0</v>
          </cell>
          <cell r="D197">
            <v>0</v>
          </cell>
          <cell r="E197">
            <v>0</v>
          </cell>
          <cell r="F197">
            <v>-91335.076000000001</v>
          </cell>
          <cell r="G197">
            <v>-3236653.7069999999</v>
          </cell>
          <cell r="H197">
            <v>1535.4970000000001</v>
          </cell>
          <cell r="I197">
            <v>487.916</v>
          </cell>
          <cell r="J197">
            <v>487.91516495808327</v>
          </cell>
          <cell r="K197">
            <v>74410.605502180595</v>
          </cell>
          <cell r="L197">
            <v>0</v>
          </cell>
          <cell r="M197">
            <v>46.0242</v>
          </cell>
          <cell r="N197">
            <v>0</v>
          </cell>
          <cell r="O197" t="str">
            <v>c:\users\public\documents\pls\pls_cadd\projects\ariadne venus 1 line\520b ic-3ber.285</v>
          </cell>
          <cell r="P197" t="str">
            <v>520B 3 Bersfort 400KV GUYED V SUSPENSION STRUCTURE, COMPOSITE 18M</v>
          </cell>
          <cell r="Q197">
            <v>34.51</v>
          </cell>
          <cell r="R197">
            <v>28.5</v>
          </cell>
          <cell r="S197">
            <v>0</v>
          </cell>
          <cell r="T197">
            <v>0</v>
          </cell>
          <cell r="U197" t="str">
            <v>1Ari/Ven 191</v>
          </cell>
          <cell r="V197">
            <v>0</v>
          </cell>
          <cell r="W197" t="str">
            <v>19/2.7/19/2.7</v>
          </cell>
          <cell r="X197" t="str">
            <v>Composite 31mm/kV</v>
          </cell>
          <cell r="Y197">
            <v>0</v>
          </cell>
          <cell r="Z197">
            <v>0</v>
          </cell>
          <cell r="AA197">
            <v>0</v>
          </cell>
          <cell r="AB197">
            <v>0</v>
          </cell>
          <cell r="AC197">
            <v>0</v>
          </cell>
          <cell r="AD197">
            <v>0</v>
          </cell>
          <cell r="AE197">
            <v>0</v>
          </cell>
          <cell r="AF197">
            <v>91335.076000000001</v>
          </cell>
          <cell r="AG197">
            <v>3236653.7069999999</v>
          </cell>
          <cell r="AH197">
            <v>1535.4970000000001</v>
          </cell>
          <cell r="AI197">
            <v>30.0604519</v>
          </cell>
          <cell r="AJ197">
            <v>-29.243766399999998</v>
          </cell>
          <cell r="AK197" t="str">
            <v>1Ari/Ven 191</v>
          </cell>
          <cell r="AL197">
            <v>-29.243766399999998</v>
          </cell>
          <cell r="AM197">
            <v>30.0604519</v>
          </cell>
          <cell r="AN197">
            <v>1535.4970000000001</v>
          </cell>
          <cell r="AO197" t="str">
            <v>-29 14,62598'</v>
          </cell>
          <cell r="AP197" t="str">
            <v>30 03,62711'</v>
          </cell>
          <cell r="AQ197" t="str">
            <v>1Ari/Ven 191</v>
          </cell>
          <cell r="AR197" t="str">
            <v>36J</v>
          </cell>
          <cell r="AS197">
            <v>214296.573</v>
          </cell>
          <cell r="AT197">
            <v>6761424.2630000003</v>
          </cell>
          <cell r="AU197">
            <v>1535.4970000000001</v>
          </cell>
          <cell r="AV197">
            <v>488.16900870184259</v>
          </cell>
          <cell r="AW197">
            <v>487.92</v>
          </cell>
          <cell r="AX197">
            <v>74198.52</v>
          </cell>
          <cell r="AY197">
            <v>-4.3600000000000003</v>
          </cell>
          <cell r="AZ197">
            <v>-4.91</v>
          </cell>
          <cell r="BA197" t="str">
            <v>214296,573,6761424,263</v>
          </cell>
          <cell r="BB197" t="str">
            <v>-text 214296,573,6761424,263 10 0 1Ari/Ven 191 520B</v>
          </cell>
          <cell r="BQ197">
            <v>2</v>
          </cell>
          <cell r="BR197" t="str">
            <v>T.WORX</v>
          </cell>
          <cell r="BS197">
            <v>1</v>
          </cell>
          <cell r="BT197">
            <v>1</v>
          </cell>
          <cell r="BU197">
            <v>487.91516495808327</v>
          </cell>
          <cell r="BV197">
            <v>38291.064868874972</v>
          </cell>
          <cell r="BW197">
            <v>0</v>
          </cell>
          <cell r="BX197">
            <v>1</v>
          </cell>
          <cell r="BY197"/>
          <cell r="BZ197"/>
          <cell r="CA197">
            <v>0</v>
          </cell>
          <cell r="CB197">
            <v>1</v>
          </cell>
          <cell r="CC197">
            <v>0</v>
          </cell>
          <cell r="CD197">
            <v>0</v>
          </cell>
          <cell r="CE197">
            <v>0</v>
          </cell>
          <cell r="CF197">
            <v>0</v>
          </cell>
          <cell r="CG197">
            <v>0</v>
          </cell>
          <cell r="CH197">
            <v>0</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t="str">
            <v>T520B</v>
          </cell>
          <cell r="CY197" t="str">
            <v>520B</v>
          </cell>
          <cell r="CZ197" t="str">
            <v>285</v>
          </cell>
          <cell r="DA197" t="str">
            <v>520B 285</v>
          </cell>
          <cell r="DB197" t="str">
            <v>520B28,5</v>
          </cell>
          <cell r="DC197" t="str">
            <v>520B28,5</v>
          </cell>
          <cell r="DD197"/>
          <cell r="DE197">
            <v>0</v>
          </cell>
          <cell r="DF197">
            <v>0</v>
          </cell>
          <cell r="DG197">
            <v>0</v>
          </cell>
          <cell r="DH197">
            <v>0</v>
          </cell>
          <cell r="DI197">
            <v>0</v>
          </cell>
          <cell r="DJ197">
            <v>0</v>
          </cell>
        </row>
        <row r="198">
          <cell r="A198" t="str">
            <v>1Ari/Ven 192</v>
          </cell>
          <cell r="B198">
            <v>74723.990000000005</v>
          </cell>
          <cell r="C198">
            <v>0</v>
          </cell>
          <cell r="D198">
            <v>0</v>
          </cell>
          <cell r="E198">
            <v>0</v>
          </cell>
          <cell r="F198">
            <v>-91673.861999999994</v>
          </cell>
          <cell r="G198">
            <v>-3236302.5869999998</v>
          </cell>
          <cell r="H198">
            <v>1528.3720000000001</v>
          </cell>
          <cell r="I198">
            <v>317.291</v>
          </cell>
          <cell r="J198">
            <v>317.29203192786326</v>
          </cell>
          <cell r="K198">
            <v>74727.897534108459</v>
          </cell>
          <cell r="L198">
            <v>0</v>
          </cell>
          <cell r="M198">
            <v>46.0242</v>
          </cell>
          <cell r="N198">
            <v>0</v>
          </cell>
          <cell r="O198" t="str">
            <v>c:\users\public\documents\pls\pls_cadd\projects\ariadne venus 1 line\520b ic-3ber.315</v>
          </cell>
          <cell r="P198" t="str">
            <v>520B 3 Bersfort 400KV GUYED V SUSPENSION STRUCTURE, COMPOSITE 18M</v>
          </cell>
          <cell r="Q198">
            <v>37.51</v>
          </cell>
          <cell r="R198">
            <v>31.5</v>
          </cell>
          <cell r="S198">
            <v>0</v>
          </cell>
          <cell r="T198">
            <v>0</v>
          </cell>
          <cell r="U198" t="str">
            <v>1Ari/Ven 192</v>
          </cell>
          <cell r="V198">
            <v>0</v>
          </cell>
          <cell r="W198" t="str">
            <v>19/2.7/19/2.7</v>
          </cell>
          <cell r="X198" t="str">
            <v>Composite 31mm/kV</v>
          </cell>
          <cell r="Y198">
            <v>0</v>
          </cell>
          <cell r="Z198">
            <v>0</v>
          </cell>
          <cell r="AA198">
            <v>0</v>
          </cell>
          <cell r="AB198">
            <v>0</v>
          </cell>
          <cell r="AC198">
            <v>0</v>
          </cell>
          <cell r="AD198">
            <v>0</v>
          </cell>
          <cell r="AE198">
            <v>0</v>
          </cell>
          <cell r="AF198">
            <v>91673.861999999994</v>
          </cell>
          <cell r="AG198">
            <v>3236302.5869999998</v>
          </cell>
          <cell r="AH198">
            <v>1528.3720000000001</v>
          </cell>
          <cell r="AI198">
            <v>30.056996300000002</v>
          </cell>
          <cell r="AJ198">
            <v>-29.2405744</v>
          </cell>
          <cell r="AK198" t="str">
            <v>1Ari/Ven 192</v>
          </cell>
          <cell r="AL198">
            <v>-29.2405744</v>
          </cell>
          <cell r="AM198">
            <v>30.056996300000002</v>
          </cell>
          <cell r="AN198">
            <v>1528.3720000000001</v>
          </cell>
          <cell r="AO198" t="str">
            <v>-29 14,43446'</v>
          </cell>
          <cell r="AP198" t="str">
            <v>30 03,41978'</v>
          </cell>
          <cell r="AQ198" t="str">
            <v>1Ari/Ven 192</v>
          </cell>
          <cell r="AR198" t="str">
            <v>36J</v>
          </cell>
          <cell r="AS198">
            <v>213951.66899999999</v>
          </cell>
          <cell r="AT198">
            <v>6761769.7340000002</v>
          </cell>
          <cell r="AU198">
            <v>1528.3720000000001</v>
          </cell>
          <cell r="AV198">
            <v>317.45003124904173</v>
          </cell>
          <cell r="AW198">
            <v>317.29000000000002</v>
          </cell>
          <cell r="AX198">
            <v>74686.44</v>
          </cell>
          <cell r="AY198">
            <v>-4.13</v>
          </cell>
          <cell r="AZ198">
            <v>-4.13</v>
          </cell>
          <cell r="BA198" t="str">
            <v>213951,669,6761769,734</v>
          </cell>
          <cell r="BB198" t="str">
            <v>-text 213951,669,6761769,734 10 0 1Ari/Ven 192 520B</v>
          </cell>
          <cell r="BQ198">
            <v>2</v>
          </cell>
          <cell r="BR198" t="str">
            <v>T.WORX</v>
          </cell>
          <cell r="BS198">
            <v>1</v>
          </cell>
          <cell r="BT198">
            <v>1</v>
          </cell>
          <cell r="BU198">
            <v>317.29203192786326</v>
          </cell>
          <cell r="BV198">
            <v>38778.980033833053</v>
          </cell>
          <cell r="BW198">
            <v>0</v>
          </cell>
          <cell r="BX198">
            <v>1</v>
          </cell>
          <cell r="BY198"/>
          <cell r="BZ198"/>
          <cell r="CA198">
            <v>0</v>
          </cell>
          <cell r="CB198">
            <v>1</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t="str">
            <v>T520B</v>
          </cell>
          <cell r="CY198" t="str">
            <v>520B</v>
          </cell>
          <cell r="CZ198" t="str">
            <v>315</v>
          </cell>
          <cell r="DA198" t="str">
            <v>520B 315</v>
          </cell>
          <cell r="DB198" t="str">
            <v>520B31,5</v>
          </cell>
          <cell r="DC198" t="str">
            <v>520B31,5</v>
          </cell>
          <cell r="DD198"/>
          <cell r="DE198">
            <v>0</v>
          </cell>
          <cell r="DF198">
            <v>0</v>
          </cell>
          <cell r="DG198">
            <v>0</v>
          </cell>
          <cell r="DH198">
            <v>0</v>
          </cell>
          <cell r="DI198">
            <v>0</v>
          </cell>
          <cell r="DJ198">
            <v>0</v>
          </cell>
        </row>
        <row r="199">
          <cell r="A199" t="str">
            <v>1Ari/Ven 193</v>
          </cell>
          <cell r="B199">
            <v>75041.281000000003</v>
          </cell>
          <cell r="C199">
            <v>0</v>
          </cell>
          <cell r="D199">
            <v>0</v>
          </cell>
          <cell r="E199">
            <v>0</v>
          </cell>
          <cell r="F199">
            <v>-91894.175000000003</v>
          </cell>
          <cell r="G199">
            <v>-3236074.253</v>
          </cell>
          <cell r="H199">
            <v>1528.0219999999999</v>
          </cell>
          <cell r="I199">
            <v>412.9</v>
          </cell>
          <cell r="J199">
            <v>412.89895337717536</v>
          </cell>
          <cell r="K199">
            <v>75140.796487485641</v>
          </cell>
          <cell r="L199">
            <v>0</v>
          </cell>
          <cell r="M199">
            <v>46.0242</v>
          </cell>
          <cell r="N199">
            <v>0</v>
          </cell>
          <cell r="O199" t="str">
            <v>c:\users\public\documents\pls\pls_cadd\projects\ariadne venus 1 line\520b ic-3ber.330</v>
          </cell>
          <cell r="P199" t="str">
            <v>520B 3 Bersfort 400KV GUYED V SUSPENSION STRUCTURE, COMPOSITE 18M</v>
          </cell>
          <cell r="Q199">
            <v>39.01</v>
          </cell>
          <cell r="R199">
            <v>33</v>
          </cell>
          <cell r="S199">
            <v>0</v>
          </cell>
          <cell r="T199">
            <v>0</v>
          </cell>
          <cell r="U199" t="str">
            <v>1Ari/Ven 193</v>
          </cell>
          <cell r="V199">
            <v>0</v>
          </cell>
          <cell r="W199" t="str">
            <v>19/2.7/19/2.7</v>
          </cell>
          <cell r="X199" t="str">
            <v>Composite 31mm/kV</v>
          </cell>
          <cell r="Y199">
            <v>0</v>
          </cell>
          <cell r="Z199">
            <v>0</v>
          </cell>
          <cell r="AA199">
            <v>0</v>
          </cell>
          <cell r="AB199">
            <v>0</v>
          </cell>
          <cell r="AC199">
            <v>0</v>
          </cell>
          <cell r="AD199">
            <v>0</v>
          </cell>
          <cell r="AE199">
            <v>0</v>
          </cell>
          <cell r="AF199">
            <v>91894.175000000003</v>
          </cell>
          <cell r="AG199">
            <v>3236074.253</v>
          </cell>
          <cell r="AH199">
            <v>1528.0219999999999</v>
          </cell>
          <cell r="AI199">
            <v>30.0547492</v>
          </cell>
          <cell r="AJ199">
            <v>-29.238498700000001</v>
          </cell>
          <cell r="AK199" t="str">
            <v>1Ari/Ven 193</v>
          </cell>
          <cell r="AL199">
            <v>-29.238498700000001</v>
          </cell>
          <cell r="AM199">
            <v>30.0547492</v>
          </cell>
          <cell r="AN199">
            <v>1528.0219999999999</v>
          </cell>
          <cell r="AO199" t="str">
            <v>-29 14,30992'</v>
          </cell>
          <cell r="AP199" t="str">
            <v>30 03,28495'</v>
          </cell>
          <cell r="AQ199" t="str">
            <v>1Ari/Ven 193</v>
          </cell>
          <cell r="AR199" t="str">
            <v>36J</v>
          </cell>
          <cell r="AS199">
            <v>213727.375</v>
          </cell>
          <cell r="AT199">
            <v>6761994.3820000002</v>
          </cell>
          <cell r="AU199">
            <v>1528.0219999999999</v>
          </cell>
          <cell r="AV199">
            <v>413.10889040284951</v>
          </cell>
          <cell r="AW199">
            <v>412.9</v>
          </cell>
          <cell r="AX199">
            <v>75003.73</v>
          </cell>
          <cell r="AY199">
            <v>1.1499999999999999</v>
          </cell>
          <cell r="AZ199">
            <v>1.1499999999999999</v>
          </cell>
          <cell r="BA199" t="str">
            <v>213727,375,6761994,382</v>
          </cell>
          <cell r="BB199" t="str">
            <v>-text 213727,375,6761994,382 10 0 1Ari/Ven 193 520B</v>
          </cell>
          <cell r="BQ199">
            <v>2</v>
          </cell>
          <cell r="BR199" t="str">
            <v>T.WORX</v>
          </cell>
          <cell r="BS199">
            <v>1</v>
          </cell>
          <cell r="BT199">
            <v>1</v>
          </cell>
          <cell r="BU199">
            <v>412.89895337717536</v>
          </cell>
          <cell r="BV199">
            <v>39096.272065760917</v>
          </cell>
          <cell r="BW199">
            <v>0</v>
          </cell>
          <cell r="BX199">
            <v>1</v>
          </cell>
          <cell r="BY199"/>
          <cell r="BZ199"/>
          <cell r="CA199">
            <v>0</v>
          </cell>
          <cell r="CB199">
            <v>1</v>
          </cell>
          <cell r="CC199">
            <v>0</v>
          </cell>
          <cell r="CD199">
            <v>0</v>
          </cell>
          <cell r="CE199">
            <v>0</v>
          </cell>
          <cell r="CF199">
            <v>0</v>
          </cell>
          <cell r="CG199">
            <v>0</v>
          </cell>
          <cell r="CH199">
            <v>0</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t="str">
            <v>T520B</v>
          </cell>
          <cell r="CY199" t="str">
            <v>520B</v>
          </cell>
          <cell r="CZ199" t="str">
            <v>330</v>
          </cell>
          <cell r="DA199" t="str">
            <v>520B 330</v>
          </cell>
          <cell r="DB199" t="str">
            <v>520B33</v>
          </cell>
          <cell r="DC199" t="str">
            <v>520B33</v>
          </cell>
          <cell r="DD199"/>
          <cell r="DE199">
            <v>0</v>
          </cell>
          <cell r="DF199">
            <v>0</v>
          </cell>
          <cell r="DG199">
            <v>0</v>
          </cell>
          <cell r="DH199">
            <v>0</v>
          </cell>
          <cell r="DI199">
            <v>0</v>
          </cell>
          <cell r="DJ199">
            <v>0</v>
          </cell>
        </row>
        <row r="200">
          <cell r="A200" t="str">
            <v>1Ari/Ven 194</v>
          </cell>
          <cell r="B200">
            <v>75454.180999999997</v>
          </cell>
          <cell r="C200">
            <v>0</v>
          </cell>
          <cell r="D200">
            <v>0</v>
          </cell>
          <cell r="E200">
            <v>0</v>
          </cell>
          <cell r="F200">
            <v>-92180.873000000007</v>
          </cell>
          <cell r="G200">
            <v>-3235777.1170000001</v>
          </cell>
          <cell r="H200">
            <v>1514.329</v>
          </cell>
          <cell r="I200">
            <v>525.32399999999996</v>
          </cell>
          <cell r="J200">
            <v>525.32426633666091</v>
          </cell>
          <cell r="K200">
            <v>75666.120753822295</v>
          </cell>
          <cell r="L200">
            <v>0</v>
          </cell>
          <cell r="M200">
            <v>46.0242</v>
          </cell>
          <cell r="N200">
            <v>0</v>
          </cell>
          <cell r="O200" t="str">
            <v>c:\users\public\documents\pls\pls_cadd\projects\ariadne venus 1 line\520b\520b.210.tow210</v>
          </cell>
          <cell r="P200" t="str">
            <v>520B 3 Bersfort 400KV GUYED V SUSPENSION STRUCTURE, COMPOSITE 18M</v>
          </cell>
          <cell r="Q200">
            <v>27.465</v>
          </cell>
          <cell r="R200">
            <v>21</v>
          </cell>
          <cell r="S200">
            <v>0</v>
          </cell>
          <cell r="T200">
            <v>0</v>
          </cell>
          <cell r="U200" t="str">
            <v>1Ari/Ven 194</v>
          </cell>
          <cell r="V200">
            <v>0</v>
          </cell>
          <cell r="W200" t="str">
            <v>19/2.7/19/2.7</v>
          </cell>
          <cell r="X200" t="str">
            <v>Composite 31mm/kV</v>
          </cell>
          <cell r="Y200">
            <v>0</v>
          </cell>
          <cell r="Z200">
            <v>0</v>
          </cell>
          <cell r="AA200">
            <v>0</v>
          </cell>
          <cell r="AB200">
            <v>0</v>
          </cell>
          <cell r="AC200">
            <v>0</v>
          </cell>
          <cell r="AD200">
            <v>0</v>
          </cell>
          <cell r="AE200">
            <v>0</v>
          </cell>
          <cell r="AF200">
            <v>92180.873000000007</v>
          </cell>
          <cell r="AG200">
            <v>3235777.1170000001</v>
          </cell>
          <cell r="AH200">
            <v>1514.329</v>
          </cell>
          <cell r="AI200">
            <v>30.0518252</v>
          </cell>
          <cell r="AJ200">
            <v>-29.235797399999999</v>
          </cell>
          <cell r="AK200" t="str">
            <v>1Ari/Ven 194</v>
          </cell>
          <cell r="AL200">
            <v>-29.235797399999999</v>
          </cell>
          <cell r="AM200">
            <v>30.0518252</v>
          </cell>
          <cell r="AN200">
            <v>1514.329</v>
          </cell>
          <cell r="AO200" t="str">
            <v>-29 14,14784'</v>
          </cell>
          <cell r="AP200" t="str">
            <v>30 03,10951'</v>
          </cell>
          <cell r="AQ200" t="str">
            <v>1Ari/Ven 194</v>
          </cell>
          <cell r="AR200" t="str">
            <v>36J</v>
          </cell>
          <cell r="AS200">
            <v>213435.50200000001</v>
          </cell>
          <cell r="AT200">
            <v>6762286.733</v>
          </cell>
          <cell r="AU200">
            <v>1514.329</v>
          </cell>
          <cell r="AV200">
            <v>525.59617894057214</v>
          </cell>
          <cell r="AW200">
            <v>525.32000000000005</v>
          </cell>
          <cell r="AX200">
            <v>75416.62999999999</v>
          </cell>
          <cell r="AY200">
            <v>-25.69</v>
          </cell>
          <cell r="AZ200">
            <v>-25.24</v>
          </cell>
          <cell r="BA200" t="str">
            <v>213435,502,6762286,733</v>
          </cell>
          <cell r="BB200" t="str">
            <v>-text 213435,502,6762286,733 10 0 1Ari/Ven 194 520B</v>
          </cell>
          <cell r="BC200">
            <v>0</v>
          </cell>
          <cell r="BQ200">
            <v>2</v>
          </cell>
          <cell r="BR200" t="str">
            <v>T.WORX</v>
          </cell>
          <cell r="BS200">
            <v>1</v>
          </cell>
          <cell r="BT200">
            <v>1</v>
          </cell>
          <cell r="BU200">
            <v>525.32426633666091</v>
          </cell>
          <cell r="BV200">
            <v>39509.171019138092</v>
          </cell>
          <cell r="BW200">
            <v>0</v>
          </cell>
          <cell r="BX200">
            <v>1</v>
          </cell>
          <cell r="BY200"/>
          <cell r="BZ200"/>
          <cell r="CA200">
            <v>0</v>
          </cell>
          <cell r="CB200">
            <v>1</v>
          </cell>
          <cell r="CC200">
            <v>0</v>
          </cell>
          <cell r="CD200">
            <v>0</v>
          </cell>
          <cell r="CE200">
            <v>0</v>
          </cell>
          <cell r="CF200">
            <v>0</v>
          </cell>
          <cell r="CG200">
            <v>0</v>
          </cell>
          <cell r="CH200">
            <v>0</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t="str">
            <v>T520B</v>
          </cell>
          <cell r="CY200" t="str">
            <v>520B</v>
          </cell>
          <cell r="CZ200" t="str">
            <v>210</v>
          </cell>
          <cell r="DA200" t="str">
            <v>520B 210</v>
          </cell>
          <cell r="DB200" t="str">
            <v>520B21</v>
          </cell>
          <cell r="DC200" t="str">
            <v>520B21</v>
          </cell>
          <cell r="DD200"/>
          <cell r="DE200">
            <v>0</v>
          </cell>
          <cell r="DF200">
            <v>0</v>
          </cell>
          <cell r="DG200">
            <v>0</v>
          </cell>
          <cell r="DH200">
            <v>0</v>
          </cell>
          <cell r="DI200">
            <v>0</v>
          </cell>
          <cell r="DJ200">
            <v>0</v>
          </cell>
        </row>
        <row r="201">
          <cell r="A201" t="str">
            <v>1Ari/Ven 195</v>
          </cell>
          <cell r="B201">
            <v>75979.505000000005</v>
          </cell>
          <cell r="C201">
            <v>0</v>
          </cell>
          <cell r="D201">
            <v>0</v>
          </cell>
          <cell r="E201">
            <v>0</v>
          </cell>
          <cell r="F201">
            <v>-92545.634000000005</v>
          </cell>
          <cell r="G201">
            <v>-3235399.0759999999</v>
          </cell>
          <cell r="H201">
            <v>1489.3610000000001</v>
          </cell>
          <cell r="I201">
            <v>427.55200000000002</v>
          </cell>
          <cell r="J201">
            <v>427.55254167167914</v>
          </cell>
          <cell r="K201">
            <v>76093.67329549398</v>
          </cell>
          <cell r="L201">
            <v>0</v>
          </cell>
          <cell r="M201">
            <v>46.0242</v>
          </cell>
          <cell r="N201">
            <v>0</v>
          </cell>
          <cell r="O201" t="str">
            <v>c:\users\public\documents\pls\pls_cadd\projects\ariadne venus 1 line\518h 3 bers\518h ic-3ber.285</v>
          </cell>
          <cell r="P201" t="str">
            <v>518H suspension tower 3 Bersfort</v>
          </cell>
          <cell r="Q201">
            <v>34.64</v>
          </cell>
          <cell r="R201">
            <v>28.5</v>
          </cell>
          <cell r="S201">
            <v>0</v>
          </cell>
          <cell r="T201">
            <v>0</v>
          </cell>
          <cell r="U201" t="str">
            <v>1Ari/Ven 195</v>
          </cell>
          <cell r="V201">
            <v>0</v>
          </cell>
          <cell r="W201" t="str">
            <v>19/2.7/19/2.7</v>
          </cell>
          <cell r="X201" t="str">
            <v>Composite 31mm/kV</v>
          </cell>
          <cell r="Y201">
            <v>0</v>
          </cell>
          <cell r="Z201">
            <v>0</v>
          </cell>
          <cell r="AA201">
            <v>0</v>
          </cell>
          <cell r="AB201">
            <v>0</v>
          </cell>
          <cell r="AC201">
            <v>0</v>
          </cell>
          <cell r="AD201">
            <v>0</v>
          </cell>
          <cell r="AE201">
            <v>0</v>
          </cell>
          <cell r="AF201">
            <v>92545.634000000005</v>
          </cell>
          <cell r="AG201">
            <v>3235399.0759999999</v>
          </cell>
          <cell r="AH201">
            <v>1489.3610000000001</v>
          </cell>
          <cell r="AI201">
            <v>30.048105199999998</v>
          </cell>
          <cell r="AJ201">
            <v>-29.232360499999999</v>
          </cell>
          <cell r="AK201" t="str">
            <v>1Ari/Ven 195</v>
          </cell>
          <cell r="AL201">
            <v>-29.232360499999999</v>
          </cell>
          <cell r="AM201">
            <v>30.048105199999998</v>
          </cell>
          <cell r="AN201">
            <v>1489.3610000000001</v>
          </cell>
          <cell r="AO201" t="str">
            <v>-29 13,94163'</v>
          </cell>
          <cell r="AP201" t="str">
            <v>30 02,88631'</v>
          </cell>
          <cell r="AQ201" t="str">
            <v>1Ari/Ven 195</v>
          </cell>
          <cell r="AR201" t="str">
            <v>36J</v>
          </cell>
          <cell r="AS201">
            <v>213064.15100000001</v>
          </cell>
          <cell r="AT201">
            <v>6762658.6869999999</v>
          </cell>
          <cell r="AU201">
            <v>1489.3610000000001</v>
          </cell>
          <cell r="AV201">
            <v>427.77004791122624</v>
          </cell>
          <cell r="AW201">
            <v>427.55</v>
          </cell>
          <cell r="AX201">
            <v>75941.95</v>
          </cell>
          <cell r="AY201">
            <v>-17.47</v>
          </cell>
          <cell r="AZ201">
            <v>-17.79</v>
          </cell>
          <cell r="BA201" t="str">
            <v>213064,151,6762658,687</v>
          </cell>
          <cell r="BB201" t="str">
            <v>-text 213064,151,6762658,687 10 0 1Ari/Ven 195 518H</v>
          </cell>
          <cell r="BQ201">
            <v>2</v>
          </cell>
          <cell r="BR201" t="str">
            <v>T.WORX</v>
          </cell>
          <cell r="BS201">
            <v>1</v>
          </cell>
          <cell r="BT201">
            <v>1</v>
          </cell>
          <cell r="BU201">
            <v>427.55254167167914</v>
          </cell>
          <cell r="BV201">
            <v>40034.495285474753</v>
          </cell>
          <cell r="BW201">
            <v>0</v>
          </cell>
          <cell r="BX201">
            <v>1</v>
          </cell>
          <cell r="BY201"/>
          <cell r="BZ201"/>
          <cell r="CA201">
            <v>0</v>
          </cell>
          <cell r="CB201">
            <v>1</v>
          </cell>
          <cell r="CC201">
            <v>0</v>
          </cell>
          <cell r="CD201">
            <v>0</v>
          </cell>
          <cell r="CE201">
            <v>0</v>
          </cell>
          <cell r="CF201">
            <v>0</v>
          </cell>
          <cell r="CG201">
            <v>0</v>
          </cell>
          <cell r="CH201">
            <v>0</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t="str">
            <v>T518H</v>
          </cell>
          <cell r="CY201" t="str">
            <v>518H</v>
          </cell>
          <cell r="CZ201" t="str">
            <v>285</v>
          </cell>
          <cell r="DA201" t="str">
            <v>518H 285</v>
          </cell>
          <cell r="DB201" t="str">
            <v>518H28,5</v>
          </cell>
          <cell r="DC201" t="str">
            <v>518H28,5</v>
          </cell>
          <cell r="DD201"/>
          <cell r="DE201">
            <v>1</v>
          </cell>
          <cell r="DF201">
            <v>6</v>
          </cell>
          <cell r="DG201">
            <v>7.5</v>
          </cell>
          <cell r="DH201">
            <v>7.5</v>
          </cell>
          <cell r="DI201">
            <v>8.5</v>
          </cell>
          <cell r="DJ201">
            <v>8.5</v>
          </cell>
        </row>
        <row r="202">
          <cell r="A202" t="str">
            <v>1Ari/Ven 196</v>
          </cell>
          <cell r="B202">
            <v>76407.057000000001</v>
          </cell>
          <cell r="C202">
            <v>0</v>
          </cell>
          <cell r="D202">
            <v>0</v>
          </cell>
          <cell r="E202">
            <v>0</v>
          </cell>
          <cell r="F202">
            <v>-92842.506999999998</v>
          </cell>
          <cell r="G202">
            <v>-3235091.395</v>
          </cell>
          <cell r="H202">
            <v>1481.268</v>
          </cell>
          <cell r="I202">
            <v>422.52699999999999</v>
          </cell>
          <cell r="J202">
            <v>422.52705110320096</v>
          </cell>
          <cell r="K202">
            <v>76516.200346597179</v>
          </cell>
          <cell r="L202">
            <v>0</v>
          </cell>
          <cell r="M202">
            <v>46.0242</v>
          </cell>
          <cell r="N202">
            <v>0</v>
          </cell>
          <cell r="O202" t="str">
            <v>c:\users\public\documents\pls\pls_cadd\projects\ariadne venus 1 line\518h 3 bers\518h ic-3ber.300</v>
          </cell>
          <cell r="P202" t="str">
            <v>518H suspension tower 3 Bersfort</v>
          </cell>
          <cell r="Q202">
            <v>36.14</v>
          </cell>
          <cell r="R202">
            <v>30</v>
          </cell>
          <cell r="S202">
            <v>0</v>
          </cell>
          <cell r="T202">
            <v>0</v>
          </cell>
          <cell r="U202" t="str">
            <v>1Ari/Ven 196</v>
          </cell>
          <cell r="V202">
            <v>0</v>
          </cell>
          <cell r="W202" t="str">
            <v>19/2.7/19/2.7</v>
          </cell>
          <cell r="X202" t="str">
            <v>Composite 31mm/kV</v>
          </cell>
          <cell r="Y202">
            <v>0</v>
          </cell>
          <cell r="Z202">
            <v>0</v>
          </cell>
          <cell r="AA202">
            <v>0</v>
          </cell>
          <cell r="AB202">
            <v>0</v>
          </cell>
          <cell r="AC202">
            <v>0</v>
          </cell>
          <cell r="AD202">
            <v>0</v>
          </cell>
          <cell r="AE202">
            <v>0</v>
          </cell>
          <cell r="AF202">
            <v>92842.506999999998</v>
          </cell>
          <cell r="AG202">
            <v>3235091.395</v>
          </cell>
          <cell r="AH202">
            <v>1481.268</v>
          </cell>
          <cell r="AI202">
            <v>30.045077800000001</v>
          </cell>
          <cell r="AJ202">
            <v>-29.229563200000001</v>
          </cell>
          <cell r="AK202" t="str">
            <v>1Ari/Ven 196</v>
          </cell>
          <cell r="AL202">
            <v>-29.229563200000001</v>
          </cell>
          <cell r="AM202">
            <v>30.045077800000001</v>
          </cell>
          <cell r="AN202">
            <v>1481.268</v>
          </cell>
          <cell r="AO202" t="str">
            <v>-29 13,77379'</v>
          </cell>
          <cell r="AP202" t="str">
            <v>30 02,70467'</v>
          </cell>
          <cell r="AQ202" t="str">
            <v>1Ari/Ven 196</v>
          </cell>
          <cell r="AR202" t="str">
            <v>36J</v>
          </cell>
          <cell r="AS202">
            <v>212761.92</v>
          </cell>
          <cell r="AT202">
            <v>6762961.4139999999</v>
          </cell>
          <cell r="AU202">
            <v>1481.268</v>
          </cell>
          <cell r="AV202">
            <v>422.73826739968735</v>
          </cell>
          <cell r="AW202">
            <v>422.53</v>
          </cell>
          <cell r="AX202">
            <v>76369.5</v>
          </cell>
          <cell r="AY202">
            <v>-6.59</v>
          </cell>
          <cell r="AZ202">
            <v>-6.59</v>
          </cell>
          <cell r="BA202" t="str">
            <v>212761,92,6762961,414</v>
          </cell>
          <cell r="BB202" t="str">
            <v>-text 212761,92,6762961,414 10 0 1Ari/Ven 196 518H</v>
          </cell>
          <cell r="BC202">
            <v>0</v>
          </cell>
          <cell r="BQ202">
            <v>2</v>
          </cell>
          <cell r="BR202" t="str">
            <v>T.WORX</v>
          </cell>
          <cell r="BS202">
            <v>1</v>
          </cell>
          <cell r="BT202">
            <v>1</v>
          </cell>
          <cell r="BU202">
            <v>422.52705110320096</v>
          </cell>
          <cell r="BV202">
            <v>40462.047827146431</v>
          </cell>
          <cell r="BW202">
            <v>0</v>
          </cell>
          <cell r="BX202">
            <v>1</v>
          </cell>
          <cell r="BY202"/>
          <cell r="BZ202"/>
          <cell r="CA202">
            <v>0</v>
          </cell>
          <cell r="CB202">
            <v>1</v>
          </cell>
          <cell r="CC202">
            <v>0</v>
          </cell>
          <cell r="CD202">
            <v>0</v>
          </cell>
          <cell r="CE202">
            <v>0</v>
          </cell>
          <cell r="CF202">
            <v>0</v>
          </cell>
          <cell r="CG202">
            <v>0</v>
          </cell>
          <cell r="CH202">
            <v>0</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t="str">
            <v>T518H</v>
          </cell>
          <cell r="CY202" t="str">
            <v>518H</v>
          </cell>
          <cell r="CZ202" t="str">
            <v>300</v>
          </cell>
          <cell r="DA202" t="str">
            <v>518H 300</v>
          </cell>
          <cell r="DB202" t="str">
            <v>518H30</v>
          </cell>
          <cell r="DC202" t="str">
            <v>518H30</v>
          </cell>
          <cell r="DD202"/>
          <cell r="DE202">
            <v>1</v>
          </cell>
          <cell r="DF202">
            <v>6</v>
          </cell>
          <cell r="DG202">
            <v>9</v>
          </cell>
          <cell r="DH202">
            <v>10</v>
          </cell>
          <cell r="DI202">
            <v>10</v>
          </cell>
          <cell r="DJ202">
            <v>9</v>
          </cell>
        </row>
        <row r="203">
          <cell r="A203" t="str">
            <v>1Ari/Ven 197</v>
          </cell>
          <cell r="B203">
            <v>76829.584000000003</v>
          </cell>
          <cell r="C203">
            <v>0</v>
          </cell>
          <cell r="D203">
            <v>0</v>
          </cell>
          <cell r="E203">
            <v>0</v>
          </cell>
          <cell r="F203">
            <v>-93135.89</v>
          </cell>
          <cell r="G203">
            <v>-3234787.33</v>
          </cell>
          <cell r="H203">
            <v>1481.1469999999999</v>
          </cell>
          <cell r="I203">
            <v>219.846</v>
          </cell>
          <cell r="J203">
            <v>219.84540485107775</v>
          </cell>
          <cell r="K203">
            <v>76736.045751448255</v>
          </cell>
          <cell r="L203">
            <v>46.931199999999997</v>
          </cell>
          <cell r="M203">
            <v>69.489800000000002</v>
          </cell>
          <cell r="N203">
            <v>1</v>
          </cell>
          <cell r="O203" t="str">
            <v>c:\users\public\documents\pls\pls_cadd\projects\ariadne venus 1 line\518d ic-3ber.180</v>
          </cell>
          <cell r="P203" t="str">
            <v>518D 45° - 70° Angle Strain 3 bersfort</v>
          </cell>
          <cell r="Q203">
            <v>25.65</v>
          </cell>
          <cell r="R203">
            <v>18</v>
          </cell>
          <cell r="S203">
            <v>0</v>
          </cell>
          <cell r="T203">
            <v>0</v>
          </cell>
          <cell r="U203" t="str">
            <v>1Ari/Ven 197</v>
          </cell>
          <cell r="V203">
            <v>0</v>
          </cell>
          <cell r="W203" t="str">
            <v>19/2.7/19/2.7</v>
          </cell>
          <cell r="X203" t="str">
            <v>Composite 31mm/kV</v>
          </cell>
          <cell r="Y203">
            <v>0</v>
          </cell>
          <cell r="Z203">
            <v>0</v>
          </cell>
          <cell r="AA203">
            <v>0</v>
          </cell>
          <cell r="AB203">
            <v>0</v>
          </cell>
          <cell r="AC203">
            <v>0</v>
          </cell>
          <cell r="AD203">
            <v>0</v>
          </cell>
          <cell r="AE203">
            <v>0</v>
          </cell>
          <cell r="AF203">
            <v>93135.89</v>
          </cell>
          <cell r="AG203">
            <v>3234787.33</v>
          </cell>
          <cell r="AH203">
            <v>1481.1469999999999</v>
          </cell>
          <cell r="AI203">
            <v>30.042086099999999</v>
          </cell>
          <cell r="AJ203">
            <v>-29.226798800000001</v>
          </cell>
          <cell r="AK203" t="str">
            <v>1Ari/Ven 197</v>
          </cell>
          <cell r="AL203">
            <v>-29.226798800000001</v>
          </cell>
          <cell r="AM203">
            <v>30.042086099999999</v>
          </cell>
          <cell r="AN203">
            <v>1481.1469999999999</v>
          </cell>
          <cell r="AO203" t="str">
            <v>-29 13,60793'</v>
          </cell>
          <cell r="AP203" t="str">
            <v>30 02,52517'</v>
          </cell>
          <cell r="AQ203" t="str">
            <v>1Ari/Ven 197</v>
          </cell>
          <cell r="AR203" t="str">
            <v>36J</v>
          </cell>
          <cell r="AS203">
            <v>212463.23800000001</v>
          </cell>
          <cell r="AT203">
            <v>6763260.574</v>
          </cell>
          <cell r="AU203">
            <v>1481.1469999999999</v>
          </cell>
          <cell r="AV203">
            <v>219.96805457412989</v>
          </cell>
          <cell r="AW203">
            <v>219.85</v>
          </cell>
          <cell r="AX203">
            <v>76792.03</v>
          </cell>
          <cell r="AY203">
            <v>-12.12</v>
          </cell>
          <cell r="AZ203">
            <v>-10.61</v>
          </cell>
          <cell r="BA203" t="str">
            <v>212463,238,6763260,574</v>
          </cell>
          <cell r="BB203" t="str">
            <v>-text 212463,238,6763260,574 10 0 1Ari/Ven 197 518D</v>
          </cell>
          <cell r="BC203">
            <v>0</v>
          </cell>
          <cell r="BQ203">
            <v>2</v>
          </cell>
          <cell r="BR203" t="str">
            <v>T.WORX</v>
          </cell>
          <cell r="BS203">
            <v>1</v>
          </cell>
          <cell r="BT203">
            <v>1</v>
          </cell>
          <cell r="BU203">
            <v>219.84540485107775</v>
          </cell>
          <cell r="BV203">
            <v>40884.57487824963</v>
          </cell>
          <cell r="BW203">
            <v>1</v>
          </cell>
          <cell r="BX203">
            <v>0</v>
          </cell>
          <cell r="BY203"/>
          <cell r="BZ203"/>
          <cell r="CA203">
            <v>1</v>
          </cell>
          <cell r="CB203">
            <v>0</v>
          </cell>
          <cell r="CC203">
            <v>0</v>
          </cell>
          <cell r="CD203">
            <v>0</v>
          </cell>
          <cell r="CE203">
            <v>0</v>
          </cell>
          <cell r="CF203">
            <v>0</v>
          </cell>
          <cell r="CG203">
            <v>0</v>
          </cell>
          <cell r="CH203">
            <v>0</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t="str">
            <v>T518D</v>
          </cell>
          <cell r="CY203" t="str">
            <v>518D</v>
          </cell>
          <cell r="CZ203" t="str">
            <v>180</v>
          </cell>
          <cell r="DA203" t="str">
            <v>518D 180</v>
          </cell>
          <cell r="DB203" t="str">
            <v>518D18</v>
          </cell>
          <cell r="DC203" t="str">
            <v>518D18</v>
          </cell>
          <cell r="DD203"/>
          <cell r="DE203">
            <v>1</v>
          </cell>
          <cell r="DF203">
            <v>0</v>
          </cell>
          <cell r="DG203">
            <v>3</v>
          </cell>
          <cell r="DH203">
            <v>3</v>
          </cell>
          <cell r="DI203">
            <v>3</v>
          </cell>
          <cell r="DJ203">
            <v>3.5</v>
          </cell>
        </row>
        <row r="204">
          <cell r="A204" t="str">
            <v>1Ari/Ven 198</v>
          </cell>
          <cell r="B204">
            <v>77049.429999999993</v>
          </cell>
          <cell r="C204">
            <v>0</v>
          </cell>
          <cell r="D204">
            <v>0</v>
          </cell>
          <cell r="E204">
            <v>0</v>
          </cell>
          <cell r="F204">
            <v>-93124.554999999993</v>
          </cell>
          <cell r="G204">
            <v>-3234567.7769999998</v>
          </cell>
          <cell r="H204">
            <v>1476.0129999999999</v>
          </cell>
          <cell r="I204">
            <v>509.685</v>
          </cell>
          <cell r="J204">
            <v>509.68491432427703</v>
          </cell>
          <cell r="K204">
            <v>77245.730665772528</v>
          </cell>
          <cell r="L204">
            <v>0</v>
          </cell>
          <cell r="M204">
            <v>92.955399999999997</v>
          </cell>
          <cell r="N204">
            <v>0</v>
          </cell>
          <cell r="O204" t="str">
            <v>c:\users\public\documents\pls\pls_cadd\projects\ariadne venus 1 line\520b ic-3ber.195</v>
          </cell>
          <cell r="P204" t="str">
            <v>520B 3 Bersfort 400KV GUYED V SUSPENSION STRUCTURE, COMPOSITE 18M</v>
          </cell>
          <cell r="Q204">
            <v>25.51</v>
          </cell>
          <cell r="R204">
            <v>19.5</v>
          </cell>
          <cell r="S204">
            <v>0</v>
          </cell>
          <cell r="T204">
            <v>0</v>
          </cell>
          <cell r="U204" t="str">
            <v>1Ari/Ven 198</v>
          </cell>
          <cell r="V204">
            <v>0</v>
          </cell>
          <cell r="W204" t="str">
            <v>19/2.7/19/2.7</v>
          </cell>
          <cell r="X204" t="str">
            <v>Composite 31mm/kV</v>
          </cell>
          <cell r="Y204">
            <v>0</v>
          </cell>
          <cell r="Z204">
            <v>0</v>
          </cell>
          <cell r="AA204">
            <v>0</v>
          </cell>
          <cell r="AB204">
            <v>0</v>
          </cell>
          <cell r="AC204">
            <v>0</v>
          </cell>
          <cell r="AD204">
            <v>0</v>
          </cell>
          <cell r="AE204">
            <v>0</v>
          </cell>
          <cell r="AF204">
            <v>93124.554999999993</v>
          </cell>
          <cell r="AG204">
            <v>3234567.7769999998</v>
          </cell>
          <cell r="AH204">
            <v>1476.0129999999999</v>
          </cell>
          <cell r="AI204">
            <v>30.042221099999999</v>
          </cell>
          <cell r="AJ204">
            <v>-29.224819</v>
          </cell>
          <cell r="AK204" t="str">
            <v>1Ari/Ven 198</v>
          </cell>
          <cell r="AL204">
            <v>-29.224819</v>
          </cell>
          <cell r="AM204">
            <v>30.042221099999999</v>
          </cell>
          <cell r="AN204">
            <v>1476.0129999999999</v>
          </cell>
          <cell r="AO204" t="str">
            <v>-29 13,48914'</v>
          </cell>
          <cell r="AP204" t="str">
            <v>30 02,53327'</v>
          </cell>
          <cell r="AQ204" t="str">
            <v>1Ari/Ven 198</v>
          </cell>
          <cell r="AR204" t="str">
            <v>36J</v>
          </cell>
          <cell r="AS204">
            <v>212470.83</v>
          </cell>
          <cell r="AT204">
            <v>6763480.4110000003</v>
          </cell>
          <cell r="AU204">
            <v>1476.0129999999999</v>
          </cell>
          <cell r="AV204">
            <v>509.94501675849853</v>
          </cell>
          <cell r="AW204">
            <v>509.68</v>
          </cell>
          <cell r="AX204">
            <v>77011.88</v>
          </cell>
          <cell r="AY204">
            <v>-3.63</v>
          </cell>
          <cell r="AZ204">
            <v>-5.27</v>
          </cell>
          <cell r="BA204" t="str">
            <v>212470,83,6763480,411</v>
          </cell>
          <cell r="BB204" t="str">
            <v>-text 212470,83,6763480,411 10 0 1Ari/Ven 198 520B</v>
          </cell>
          <cell r="BQ204">
            <v>2</v>
          </cell>
          <cell r="BR204" t="str">
            <v>T.WORX</v>
          </cell>
          <cell r="BS204">
            <v>1</v>
          </cell>
          <cell r="BT204">
            <v>1</v>
          </cell>
          <cell r="BU204">
            <v>509.68491432427703</v>
          </cell>
          <cell r="BV204">
            <v>41104.420283100706</v>
          </cell>
          <cell r="BW204">
            <v>0</v>
          </cell>
          <cell r="BX204">
            <v>1</v>
          </cell>
          <cell r="BY204"/>
          <cell r="BZ204"/>
          <cell r="CA204">
            <v>0</v>
          </cell>
          <cell r="CB204">
            <v>1</v>
          </cell>
          <cell r="CC204">
            <v>0</v>
          </cell>
          <cell r="CD204">
            <v>0</v>
          </cell>
          <cell r="CE204">
            <v>0</v>
          </cell>
          <cell r="CF204">
            <v>0</v>
          </cell>
          <cell r="CG204">
            <v>0</v>
          </cell>
          <cell r="CH204">
            <v>0</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t="str">
            <v>T520B</v>
          </cell>
          <cell r="CY204" t="str">
            <v>520B</v>
          </cell>
          <cell r="CZ204" t="str">
            <v>195</v>
          </cell>
          <cell r="DA204" t="str">
            <v>520B 195</v>
          </cell>
          <cell r="DB204" t="str">
            <v>520B19,5</v>
          </cell>
          <cell r="DC204" t="str">
            <v>520B19,5</v>
          </cell>
          <cell r="DD204"/>
          <cell r="DE204">
            <v>0</v>
          </cell>
          <cell r="DF204">
            <v>0</v>
          </cell>
          <cell r="DG204">
            <v>0</v>
          </cell>
          <cell r="DH204">
            <v>0</v>
          </cell>
          <cell r="DI204">
            <v>0</v>
          </cell>
          <cell r="DJ204">
            <v>0</v>
          </cell>
        </row>
        <row r="205">
          <cell r="A205" t="str">
            <v>1Ari/Ven 199</v>
          </cell>
          <cell r="B205">
            <v>77559.115000000005</v>
          </cell>
          <cell r="C205">
            <v>0</v>
          </cell>
          <cell r="D205">
            <v>0</v>
          </cell>
          <cell r="E205">
            <v>0</v>
          </cell>
          <cell r="F205">
            <v>-93098.275999999998</v>
          </cell>
          <cell r="G205">
            <v>-3234058.77</v>
          </cell>
          <cell r="H205">
            <v>1470.6079999999999</v>
          </cell>
          <cell r="I205">
            <v>182.67599999999999</v>
          </cell>
          <cell r="J205">
            <v>182.67598925439157</v>
          </cell>
          <cell r="K205">
            <v>77428.40665502692</v>
          </cell>
          <cell r="L205">
            <v>0</v>
          </cell>
          <cell r="M205">
            <v>92.955399999999997</v>
          </cell>
          <cell r="N205">
            <v>0</v>
          </cell>
          <cell r="O205" t="str">
            <v>c:\users\public\documents\pls\pls_cadd\projects\ariadne venus 1 line\518h 3 bers\518h ic-3ber.240</v>
          </cell>
          <cell r="P205" t="str">
            <v>518H suspension tower 3 Bersfort</v>
          </cell>
          <cell r="Q205">
            <v>30.14</v>
          </cell>
          <cell r="R205">
            <v>24</v>
          </cell>
          <cell r="S205">
            <v>0</v>
          </cell>
          <cell r="T205">
            <v>0</v>
          </cell>
          <cell r="U205" t="str">
            <v>1Ari/Ven 199</v>
          </cell>
          <cell r="V205" t="str">
            <v>Changed to SS for slope,protect erosion</v>
          </cell>
          <cell r="W205" t="str">
            <v>19/2.7/19/2.7</v>
          </cell>
          <cell r="X205" t="str">
            <v>Composite 31mm/kV</v>
          </cell>
          <cell r="Y205">
            <v>0</v>
          </cell>
          <cell r="Z205">
            <v>0</v>
          </cell>
          <cell r="AA205">
            <v>0</v>
          </cell>
          <cell r="AB205">
            <v>0</v>
          </cell>
          <cell r="AC205">
            <v>0</v>
          </cell>
          <cell r="AD205">
            <v>0</v>
          </cell>
          <cell r="AE205">
            <v>0</v>
          </cell>
          <cell r="AF205">
            <v>93098.275999999998</v>
          </cell>
          <cell r="AG205">
            <v>3234058.77</v>
          </cell>
          <cell r="AH205">
            <v>1470.6079999999999</v>
          </cell>
          <cell r="AI205">
            <v>30.042534100000001</v>
          </cell>
          <cell r="AJ205">
            <v>-29.2202293</v>
          </cell>
          <cell r="AK205" t="str">
            <v>1Ari/Ven 199</v>
          </cell>
          <cell r="AL205">
            <v>-29.2202293</v>
          </cell>
          <cell r="AM205">
            <v>30.042534100000001</v>
          </cell>
          <cell r="AN205">
            <v>1470.6079999999999</v>
          </cell>
          <cell r="AO205" t="str">
            <v>-29 13,21376'</v>
          </cell>
          <cell r="AP205" t="str">
            <v>30 02,55205'</v>
          </cell>
          <cell r="AQ205" t="str">
            <v>1Ari/Ven 199</v>
          </cell>
          <cell r="AR205" t="str">
            <v>36J</v>
          </cell>
          <cell r="AS205">
            <v>212488.43599999999</v>
          </cell>
          <cell r="AT205">
            <v>6763990.0520000001</v>
          </cell>
          <cell r="AU205">
            <v>1470.6079999999999</v>
          </cell>
          <cell r="AV205">
            <v>182.76971502443863</v>
          </cell>
          <cell r="AW205">
            <v>182.68</v>
          </cell>
          <cell r="AX205">
            <v>77521.56</v>
          </cell>
          <cell r="AY205">
            <v>-0.9</v>
          </cell>
          <cell r="AZ205">
            <v>-0.77</v>
          </cell>
          <cell r="BA205" t="str">
            <v>212488,436,6763990,052</v>
          </cell>
          <cell r="BB205" t="str">
            <v>-text 212488,436,6763990,052 10 0 1Ari/Ven 199 518H</v>
          </cell>
          <cell r="BC205">
            <v>0</v>
          </cell>
          <cell r="BQ205">
            <v>2</v>
          </cell>
          <cell r="BR205" t="str">
            <v>T.WORX</v>
          </cell>
          <cell r="BS205">
            <v>1</v>
          </cell>
          <cell r="BT205">
            <v>1</v>
          </cell>
          <cell r="BU205">
            <v>182.67598925439157</v>
          </cell>
          <cell r="BV205">
            <v>41614.105197424986</v>
          </cell>
          <cell r="BW205">
            <v>0</v>
          </cell>
          <cell r="BX205">
            <v>1</v>
          </cell>
          <cell r="BY205"/>
          <cell r="BZ205"/>
          <cell r="CA205">
            <v>0</v>
          </cell>
          <cell r="CB205">
            <v>1</v>
          </cell>
          <cell r="CC205">
            <v>0</v>
          </cell>
          <cell r="CD205">
            <v>0</v>
          </cell>
          <cell r="CE205">
            <v>0</v>
          </cell>
          <cell r="CF205">
            <v>0</v>
          </cell>
          <cell r="CG205">
            <v>0</v>
          </cell>
          <cell r="CH205">
            <v>0</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t="str">
            <v>T518H</v>
          </cell>
          <cell r="CY205" t="str">
            <v>518H</v>
          </cell>
          <cell r="CZ205" t="str">
            <v>240</v>
          </cell>
          <cell r="DA205" t="str">
            <v>518H 240</v>
          </cell>
          <cell r="DB205" t="str">
            <v>518H24</v>
          </cell>
          <cell r="DC205" t="str">
            <v>518H24</v>
          </cell>
          <cell r="DD205"/>
          <cell r="DE205">
            <v>1</v>
          </cell>
          <cell r="DF205">
            <v>0</v>
          </cell>
          <cell r="DG205">
            <v>9</v>
          </cell>
          <cell r="DH205">
            <v>9</v>
          </cell>
          <cell r="DI205">
            <v>10</v>
          </cell>
          <cell r="DJ205">
            <v>10</v>
          </cell>
        </row>
        <row r="206">
          <cell r="A206" t="str">
            <v>1Ari/Ven 200</v>
          </cell>
          <cell r="B206">
            <v>77741.790999999997</v>
          </cell>
          <cell r="C206">
            <v>0</v>
          </cell>
          <cell r="D206">
            <v>0</v>
          </cell>
          <cell r="E206">
            <v>0</v>
          </cell>
          <cell r="F206">
            <v>-93088.857000000004</v>
          </cell>
          <cell r="G206">
            <v>-3233876.3369999998</v>
          </cell>
          <cell r="H206">
            <v>1463.587</v>
          </cell>
          <cell r="I206">
            <v>426.26400000000001</v>
          </cell>
          <cell r="J206">
            <v>426.26491262227933</v>
          </cell>
          <cell r="K206">
            <v>77854.671567649202</v>
          </cell>
          <cell r="L206">
            <v>0</v>
          </cell>
          <cell r="M206">
            <v>92.955399999999997</v>
          </cell>
          <cell r="N206">
            <v>0</v>
          </cell>
          <cell r="O206" t="str">
            <v>c:\users\public\documents\pls\pls_cadd\projects\ariadne venus 1 line\518h 3 bers\518h ic-3ber.180</v>
          </cell>
          <cell r="P206" t="str">
            <v>518H suspension tower 3 Bersfort</v>
          </cell>
          <cell r="Q206">
            <v>24.14</v>
          </cell>
          <cell r="R206">
            <v>18</v>
          </cell>
          <cell r="S206">
            <v>0</v>
          </cell>
          <cell r="T206">
            <v>0</v>
          </cell>
          <cell r="U206" t="str">
            <v>1Ari/Ven 200</v>
          </cell>
          <cell r="V206" t="str">
            <v>Canged to SS for slope</v>
          </cell>
          <cell r="W206" t="str">
            <v>19/2.7/19/2.7</v>
          </cell>
          <cell r="X206" t="str">
            <v>Composite 31mm/kV</v>
          </cell>
          <cell r="Y206">
            <v>0</v>
          </cell>
          <cell r="Z206">
            <v>0</v>
          </cell>
          <cell r="AA206">
            <v>0</v>
          </cell>
          <cell r="AB206">
            <v>0</v>
          </cell>
          <cell r="AC206">
            <v>0</v>
          </cell>
          <cell r="AD206">
            <v>0</v>
          </cell>
          <cell r="AE206">
            <v>0</v>
          </cell>
          <cell r="AF206">
            <v>93088.857000000004</v>
          </cell>
          <cell r="AG206">
            <v>3233876.3369999998</v>
          </cell>
          <cell r="AH206">
            <v>1463.587</v>
          </cell>
          <cell r="AI206">
            <v>30.0426462</v>
          </cell>
          <cell r="AJ206">
            <v>-29.2185843</v>
          </cell>
          <cell r="AK206" t="str">
            <v>1Ari/Ven 200</v>
          </cell>
          <cell r="AL206">
            <v>-29.2185843</v>
          </cell>
          <cell r="AM206">
            <v>30.0426462</v>
          </cell>
          <cell r="AN206">
            <v>1463.587</v>
          </cell>
          <cell r="AO206" t="str">
            <v>-29 13,11506'</v>
          </cell>
          <cell r="AP206" t="str">
            <v>30 02,55877'</v>
          </cell>
          <cell r="AQ206" t="str">
            <v>1Ari/Ven 200</v>
          </cell>
          <cell r="AR206" t="str">
            <v>36J</v>
          </cell>
          <cell r="AS206">
            <v>212494.739</v>
          </cell>
          <cell r="AT206">
            <v>6764172.7130000005</v>
          </cell>
          <cell r="AU206">
            <v>1463.587</v>
          </cell>
          <cell r="AV206">
            <v>426.4812097360936</v>
          </cell>
          <cell r="AW206">
            <v>426.26</v>
          </cell>
          <cell r="AX206">
            <v>77704.239999999991</v>
          </cell>
          <cell r="AY206">
            <v>-13.02</v>
          </cell>
          <cell r="AZ206">
            <v>-13.02</v>
          </cell>
          <cell r="BA206" t="str">
            <v>212494,739,6764172,713</v>
          </cell>
          <cell r="BB206" t="str">
            <v>-text 212494,739,6764172,713 10 0 1Ari/Ven 200 518H</v>
          </cell>
          <cell r="BQ206">
            <v>2</v>
          </cell>
          <cell r="BR206" t="str">
            <v>T.WORX</v>
          </cell>
          <cell r="BS206">
            <v>1</v>
          </cell>
          <cell r="BT206">
            <v>1</v>
          </cell>
          <cell r="BU206">
            <v>426.26491262227933</v>
          </cell>
          <cell r="BV206">
            <v>41796.781186679378</v>
          </cell>
          <cell r="BW206">
            <v>0</v>
          </cell>
          <cell r="BX206">
            <v>1</v>
          </cell>
          <cell r="BY206"/>
          <cell r="BZ206"/>
          <cell r="CA206">
            <v>0</v>
          </cell>
          <cell r="CB206">
            <v>1</v>
          </cell>
          <cell r="CC206">
            <v>0</v>
          </cell>
          <cell r="CD206">
            <v>0</v>
          </cell>
          <cell r="CE206">
            <v>0</v>
          </cell>
          <cell r="CF206">
            <v>0</v>
          </cell>
          <cell r="CG206">
            <v>0</v>
          </cell>
          <cell r="CH206">
            <v>0</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t="str">
            <v>T518H</v>
          </cell>
          <cell r="CY206" t="str">
            <v>518H</v>
          </cell>
          <cell r="CZ206" t="str">
            <v>180</v>
          </cell>
          <cell r="DA206" t="str">
            <v>518H 180</v>
          </cell>
          <cell r="DB206" t="str">
            <v>518H18</v>
          </cell>
          <cell r="DC206" t="str">
            <v>518H18</v>
          </cell>
          <cell r="DD206"/>
          <cell r="DE206">
            <v>1</v>
          </cell>
          <cell r="DF206">
            <v>0</v>
          </cell>
          <cell r="DG206">
            <v>3</v>
          </cell>
          <cell r="DH206">
            <v>5</v>
          </cell>
          <cell r="DI206">
            <v>7</v>
          </cell>
          <cell r="DJ206">
            <v>5</v>
          </cell>
        </row>
        <row r="207">
          <cell r="A207" t="str">
            <v>1Ari/Ven 201</v>
          </cell>
          <cell r="B207">
            <v>78168.054999999993</v>
          </cell>
          <cell r="C207">
            <v>0</v>
          </cell>
          <cell r="D207">
            <v>0</v>
          </cell>
          <cell r="E207">
            <v>0</v>
          </cell>
          <cell r="F207">
            <v>-93066.880000000005</v>
          </cell>
          <cell r="G207">
            <v>-3233450.639</v>
          </cell>
          <cell r="H207">
            <v>1437.913</v>
          </cell>
          <cell r="I207">
            <v>436.38799999999998</v>
          </cell>
          <cell r="J207">
            <v>436.38743250582502</v>
          </cell>
          <cell r="K207">
            <v>78291.05900015503</v>
          </cell>
          <cell r="L207">
            <v>0</v>
          </cell>
          <cell r="M207">
            <v>92.955399999999997</v>
          </cell>
          <cell r="N207">
            <v>0</v>
          </cell>
          <cell r="O207" t="str">
            <v>c:\users\public\documents\pls\pls_cadd\projects\ariadne venus 1 line\520b ic-3ber.255</v>
          </cell>
          <cell r="P207" t="str">
            <v>520B 3 Bersfort 400KV GUYED V SUSPENSION STRUCTURE, COMPOSITE 18M</v>
          </cell>
          <cell r="Q207">
            <v>31.51</v>
          </cell>
          <cell r="R207">
            <v>25.5</v>
          </cell>
          <cell r="S207">
            <v>0</v>
          </cell>
          <cell r="T207">
            <v>0</v>
          </cell>
          <cell r="U207" t="str">
            <v>1Ari/Ven 201</v>
          </cell>
          <cell r="V207" t="str">
            <v>Check if same owner on both sides of fence</v>
          </cell>
          <cell r="W207" t="str">
            <v>19/2.7/19/2.7</v>
          </cell>
          <cell r="X207" t="str">
            <v>Composite 31mm/kV</v>
          </cell>
          <cell r="Y207">
            <v>0</v>
          </cell>
          <cell r="Z207">
            <v>0</v>
          </cell>
          <cell r="AA207">
            <v>0</v>
          </cell>
          <cell r="AB207">
            <v>0</v>
          </cell>
          <cell r="AC207">
            <v>0</v>
          </cell>
          <cell r="AD207">
            <v>0</v>
          </cell>
          <cell r="AE207">
            <v>0</v>
          </cell>
          <cell r="AF207">
            <v>93066.880000000005</v>
          </cell>
          <cell r="AG207">
            <v>3233450.639</v>
          </cell>
          <cell r="AH207">
            <v>1437.913</v>
          </cell>
          <cell r="AI207">
            <v>30.042907899999999</v>
          </cell>
          <cell r="AJ207">
            <v>-29.214745799999999</v>
          </cell>
          <cell r="AK207" t="str">
            <v>1Ari/Ven 201</v>
          </cell>
          <cell r="AL207">
            <v>-29.214745799999999</v>
          </cell>
          <cell r="AM207">
            <v>30.042907899999999</v>
          </cell>
          <cell r="AN207">
            <v>1437.913</v>
          </cell>
          <cell r="AO207" t="str">
            <v>-29 12,88475'</v>
          </cell>
          <cell r="AP207" t="str">
            <v>30 02,57447'</v>
          </cell>
          <cell r="AQ207" t="str">
            <v>1Ari/Ven 201</v>
          </cell>
          <cell r="AR207" t="str">
            <v>36J</v>
          </cell>
          <cell r="AS207">
            <v>212509.462</v>
          </cell>
          <cell r="AT207">
            <v>6764598.9400000004</v>
          </cell>
          <cell r="AU207">
            <v>1437.913</v>
          </cell>
          <cell r="AV207">
            <v>436.61429064041653</v>
          </cell>
          <cell r="AW207">
            <v>436.39</v>
          </cell>
          <cell r="AX207">
            <v>78130.499999999985</v>
          </cell>
          <cell r="AY207">
            <v>-18.170000000000002</v>
          </cell>
          <cell r="AZ207">
            <v>-18.3</v>
          </cell>
          <cell r="BA207" t="str">
            <v>212509,462,6764598,94</v>
          </cell>
          <cell r="BB207" t="str">
            <v>-text 212509,462,6764598,94 10 0 1Ari/Ven 201 520B</v>
          </cell>
          <cell r="BQ207">
            <v>2</v>
          </cell>
          <cell r="BR207" t="str">
            <v>T.WORX</v>
          </cell>
          <cell r="BS207">
            <v>1</v>
          </cell>
          <cell r="BT207">
            <v>1</v>
          </cell>
          <cell r="BU207">
            <v>436.38743250582502</v>
          </cell>
          <cell r="BV207">
            <v>42223.04609930166</v>
          </cell>
          <cell r="BW207">
            <v>0</v>
          </cell>
          <cell r="BX207">
            <v>1</v>
          </cell>
          <cell r="BY207"/>
          <cell r="BZ207"/>
          <cell r="CA207">
            <v>0</v>
          </cell>
          <cell r="CB207">
            <v>1</v>
          </cell>
          <cell r="CC207">
            <v>0</v>
          </cell>
          <cell r="CD207">
            <v>0</v>
          </cell>
          <cell r="CE207">
            <v>0</v>
          </cell>
          <cell r="CF207">
            <v>0</v>
          </cell>
          <cell r="CG207">
            <v>0</v>
          </cell>
          <cell r="CH207">
            <v>0</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t="str">
            <v>T520B</v>
          </cell>
          <cell r="CY207" t="str">
            <v>520B</v>
          </cell>
          <cell r="CZ207" t="str">
            <v>255</v>
          </cell>
          <cell r="DA207" t="str">
            <v>520B 255</v>
          </cell>
          <cell r="DB207" t="str">
            <v>520B25,5</v>
          </cell>
          <cell r="DC207" t="str">
            <v>520B25,5</v>
          </cell>
          <cell r="DD207"/>
          <cell r="DE207">
            <v>0</v>
          </cell>
          <cell r="DF207">
            <v>0</v>
          </cell>
          <cell r="DG207">
            <v>0</v>
          </cell>
          <cell r="DH207">
            <v>0</v>
          </cell>
          <cell r="DI207">
            <v>0</v>
          </cell>
          <cell r="DJ207">
            <v>0</v>
          </cell>
        </row>
        <row r="208">
          <cell r="A208" t="str">
            <v>1Ari/Ven 202</v>
          </cell>
          <cell r="B208">
            <v>78604.442999999999</v>
          </cell>
          <cell r="C208">
            <v>0</v>
          </cell>
          <cell r="D208">
            <v>0</v>
          </cell>
          <cell r="E208">
            <v>0</v>
          </cell>
          <cell r="F208">
            <v>-93044.38</v>
          </cell>
          <cell r="G208">
            <v>-3233014.8319999999</v>
          </cell>
          <cell r="H208">
            <v>1413.9449999999999</v>
          </cell>
          <cell r="I208">
            <v>358.92</v>
          </cell>
          <cell r="J208">
            <v>358.92040382928769</v>
          </cell>
          <cell r="K208">
            <v>78649.979403984311</v>
          </cell>
          <cell r="L208">
            <v>0</v>
          </cell>
          <cell r="M208">
            <v>92.955399999999997</v>
          </cell>
          <cell r="N208">
            <v>0</v>
          </cell>
          <cell r="O208" t="str">
            <v>c:\users\public\documents\pls\pls_cadd\projects\ariadne venus 1 line\520b ic-3ber.330</v>
          </cell>
          <cell r="P208" t="str">
            <v>520B 3 Bersfort 400KV GUYED V SUSPENSION STRUCTURE, COMPOSITE 18M</v>
          </cell>
          <cell r="Q208">
            <v>39.01</v>
          </cell>
          <cell r="R208">
            <v>33</v>
          </cell>
          <cell r="S208">
            <v>0</v>
          </cell>
          <cell r="T208">
            <v>0</v>
          </cell>
          <cell r="U208" t="str">
            <v>1Ari/Ven 202</v>
          </cell>
          <cell r="V208">
            <v>0</v>
          </cell>
          <cell r="W208" t="str">
            <v>19/2.7/19/2.7</v>
          </cell>
          <cell r="X208" t="str">
            <v>Composite 31mm/kV</v>
          </cell>
          <cell r="Y208">
            <v>0</v>
          </cell>
          <cell r="Z208">
            <v>0</v>
          </cell>
          <cell r="AA208">
            <v>0</v>
          </cell>
          <cell r="AB208">
            <v>0</v>
          </cell>
          <cell r="AC208">
            <v>0</v>
          </cell>
          <cell r="AD208">
            <v>0</v>
          </cell>
          <cell r="AE208">
            <v>0</v>
          </cell>
          <cell r="AF208">
            <v>93044.38</v>
          </cell>
          <cell r="AG208">
            <v>3233014.8319999999</v>
          </cell>
          <cell r="AH208">
            <v>1413.9449999999999</v>
          </cell>
          <cell r="AI208">
            <v>30.0431758</v>
          </cell>
          <cell r="AJ208">
            <v>-29.210816099999999</v>
          </cell>
          <cell r="AK208" t="str">
            <v>1Ari/Ven 202</v>
          </cell>
          <cell r="AL208">
            <v>-29.210816099999999</v>
          </cell>
          <cell r="AM208">
            <v>30.0431758</v>
          </cell>
          <cell r="AN208">
            <v>1413.9449999999999</v>
          </cell>
          <cell r="AO208" t="str">
            <v>-29 12,64897'</v>
          </cell>
          <cell r="AP208" t="str">
            <v>30 02,59055'</v>
          </cell>
          <cell r="AQ208" t="str">
            <v>1Ari/Ven 202</v>
          </cell>
          <cell r="AR208" t="str">
            <v>36J</v>
          </cell>
          <cell r="AS208">
            <v>212524.53599999999</v>
          </cell>
          <cell r="AT208">
            <v>6765035.2939999998</v>
          </cell>
          <cell r="AU208">
            <v>1413.9449999999999</v>
          </cell>
          <cell r="AV208">
            <v>359.09505394816756</v>
          </cell>
          <cell r="AW208">
            <v>358.92</v>
          </cell>
          <cell r="AX208">
            <v>78566.889999999985</v>
          </cell>
          <cell r="AY208">
            <v>-16.47</v>
          </cell>
          <cell r="AZ208">
            <v>-16.47</v>
          </cell>
          <cell r="BA208" t="str">
            <v>212524,536,6765035,294</v>
          </cell>
          <cell r="BB208" t="str">
            <v>-text 212524,536,6765035,294 10 0 1Ari/Ven 202 520B</v>
          </cell>
          <cell r="BQ208">
            <v>2</v>
          </cell>
          <cell r="BR208" t="str">
            <v>T.WORX</v>
          </cell>
          <cell r="BS208">
            <v>1</v>
          </cell>
          <cell r="BT208">
            <v>1</v>
          </cell>
          <cell r="BU208">
            <v>358.92040382928769</v>
          </cell>
          <cell r="BV208">
            <v>42659.433531807488</v>
          </cell>
          <cell r="BW208">
            <v>0</v>
          </cell>
          <cell r="BX208">
            <v>1</v>
          </cell>
          <cell r="BY208"/>
          <cell r="BZ208"/>
          <cell r="CA208">
            <v>0</v>
          </cell>
          <cell r="CB208">
            <v>1</v>
          </cell>
          <cell r="CC208">
            <v>0</v>
          </cell>
          <cell r="CD208">
            <v>0</v>
          </cell>
          <cell r="CE208">
            <v>0</v>
          </cell>
          <cell r="CF208">
            <v>0</v>
          </cell>
          <cell r="CG208">
            <v>0</v>
          </cell>
          <cell r="CH208">
            <v>0</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t="str">
            <v>T520B</v>
          </cell>
          <cell r="CY208" t="str">
            <v>520B</v>
          </cell>
          <cell r="CZ208" t="str">
            <v>330</v>
          </cell>
          <cell r="DA208" t="str">
            <v>520B 330</v>
          </cell>
          <cell r="DB208" t="str">
            <v>520B33</v>
          </cell>
          <cell r="DC208" t="str">
            <v>520B33</v>
          </cell>
          <cell r="DD208"/>
          <cell r="DE208">
            <v>0</v>
          </cell>
          <cell r="DF208">
            <v>0</v>
          </cell>
          <cell r="DG208">
            <v>0</v>
          </cell>
          <cell r="DH208">
            <v>0</v>
          </cell>
          <cell r="DI208">
            <v>0</v>
          </cell>
          <cell r="DJ208">
            <v>0</v>
          </cell>
        </row>
        <row r="209">
          <cell r="A209" t="str">
            <v>1Ari/Ven 203</v>
          </cell>
          <cell r="B209">
            <v>78963.362999999998</v>
          </cell>
          <cell r="C209">
            <v>0</v>
          </cell>
          <cell r="D209">
            <v>0</v>
          </cell>
          <cell r="E209">
            <v>0</v>
          </cell>
          <cell r="F209">
            <v>-93025.873999999996</v>
          </cell>
          <cell r="G209">
            <v>-3232656.389</v>
          </cell>
          <cell r="H209">
            <v>1427.394</v>
          </cell>
          <cell r="I209">
            <v>401.274</v>
          </cell>
          <cell r="J209">
            <v>401.2737000113587</v>
          </cell>
          <cell r="K209">
            <v>79051.253103995667</v>
          </cell>
          <cell r="L209">
            <v>0</v>
          </cell>
          <cell r="M209">
            <v>92.955399999999997</v>
          </cell>
          <cell r="N209">
            <v>0</v>
          </cell>
          <cell r="O209" t="str">
            <v>c:\users\public\documents\pls\pls_cadd\projects\ariadne venus 1 line\518h 3 bers\518h ic-3ber.210</v>
          </cell>
          <cell r="P209" t="str">
            <v>518H suspension tower 3 Bersfort</v>
          </cell>
          <cell r="Q209">
            <v>27.14</v>
          </cell>
          <cell r="R209">
            <v>21</v>
          </cell>
          <cell r="S209">
            <v>0</v>
          </cell>
          <cell r="T209">
            <v>0</v>
          </cell>
          <cell r="U209" t="str">
            <v>1Ari/Ven 203</v>
          </cell>
          <cell r="V209">
            <v>0</v>
          </cell>
          <cell r="W209" t="str">
            <v>19/2.7/19/2.7</v>
          </cell>
          <cell r="X209" t="str">
            <v>Composite 31mm/kV</v>
          </cell>
          <cell r="Y209">
            <v>0</v>
          </cell>
          <cell r="Z209">
            <v>0</v>
          </cell>
          <cell r="AA209">
            <v>0</v>
          </cell>
          <cell r="AB209">
            <v>0</v>
          </cell>
          <cell r="AC209">
            <v>0</v>
          </cell>
          <cell r="AD209">
            <v>0</v>
          </cell>
          <cell r="AE209">
            <v>0</v>
          </cell>
          <cell r="AF209">
            <v>93025.873999999996</v>
          </cell>
          <cell r="AG209">
            <v>3232656.389</v>
          </cell>
          <cell r="AH209">
            <v>1427.394</v>
          </cell>
          <cell r="AI209">
            <v>30.043396099999999</v>
          </cell>
          <cell r="AJ209">
            <v>-29.207584099999998</v>
          </cell>
          <cell r="AK209" t="str">
            <v>1Ari/Ven 203</v>
          </cell>
          <cell r="AL209">
            <v>-29.207584099999998</v>
          </cell>
          <cell r="AM209">
            <v>30.043396099999999</v>
          </cell>
          <cell r="AN209">
            <v>1427.394</v>
          </cell>
          <cell r="AO209" t="str">
            <v>-29 12,45505'</v>
          </cell>
          <cell r="AP209" t="str">
            <v>30 02,60377'</v>
          </cell>
          <cell r="AQ209" t="str">
            <v>1Ari/Ven 203</v>
          </cell>
          <cell r="AR209" t="str">
            <v>36J</v>
          </cell>
          <cell r="AS209">
            <v>212536.93299999999</v>
          </cell>
          <cell r="AT209">
            <v>6765394.1749999998</v>
          </cell>
          <cell r="AU209">
            <v>1427.394</v>
          </cell>
          <cell r="AV209">
            <v>401.48137890622411</v>
          </cell>
          <cell r="AW209">
            <v>401.27</v>
          </cell>
          <cell r="AX209">
            <v>78925.809999999983</v>
          </cell>
          <cell r="AY209">
            <v>1.45</v>
          </cell>
          <cell r="AZ209">
            <v>1.58</v>
          </cell>
          <cell r="BA209" t="str">
            <v>212536,933,6765394,175</v>
          </cell>
          <cell r="BB209" t="str">
            <v>-text 212536,933,6765394,175 10 0 1Ari/Ven 203 518H</v>
          </cell>
          <cell r="BQ209">
            <v>2</v>
          </cell>
          <cell r="BR209" t="str">
            <v>T.WORX</v>
          </cell>
          <cell r="BS209">
            <v>1</v>
          </cell>
          <cell r="BT209">
            <v>1</v>
          </cell>
          <cell r="BU209">
            <v>401.2737000113587</v>
          </cell>
          <cell r="BV209">
            <v>43018.353935636776</v>
          </cell>
          <cell r="BW209">
            <v>0</v>
          </cell>
          <cell r="BX209">
            <v>1</v>
          </cell>
          <cell r="BY209"/>
          <cell r="BZ209"/>
          <cell r="CA209">
            <v>0</v>
          </cell>
          <cell r="CB209">
            <v>1</v>
          </cell>
          <cell r="CC209">
            <v>0</v>
          </cell>
          <cell r="CD209">
            <v>0</v>
          </cell>
          <cell r="CE209">
            <v>0</v>
          </cell>
          <cell r="CF209">
            <v>0</v>
          </cell>
          <cell r="CG209">
            <v>0</v>
          </cell>
          <cell r="CH209">
            <v>0</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t="str">
            <v>T518H</v>
          </cell>
          <cell r="CY209" t="str">
            <v>518H</v>
          </cell>
          <cell r="CZ209" t="str">
            <v>210</v>
          </cell>
          <cell r="DA209" t="str">
            <v>518H 210</v>
          </cell>
          <cell r="DB209" t="str">
            <v>518H21</v>
          </cell>
          <cell r="DC209" t="str">
            <v>518H21</v>
          </cell>
          <cell r="DD209"/>
          <cell r="DE209">
            <v>1</v>
          </cell>
          <cell r="DF209">
            <v>0</v>
          </cell>
          <cell r="DG209">
            <v>7</v>
          </cell>
          <cell r="DH209">
            <v>6.5</v>
          </cell>
          <cell r="DI209">
            <v>7</v>
          </cell>
          <cell r="DJ209">
            <v>7</v>
          </cell>
        </row>
        <row r="210">
          <cell r="A210" t="str">
            <v>1Ari/Ven 204</v>
          </cell>
          <cell r="B210">
            <v>79364.637000000002</v>
          </cell>
          <cell r="C210">
            <v>0</v>
          </cell>
          <cell r="D210">
            <v>0</v>
          </cell>
          <cell r="E210">
            <v>0</v>
          </cell>
          <cell r="F210">
            <v>-93005.184999999998</v>
          </cell>
          <cell r="G210">
            <v>-3232255.6490000002</v>
          </cell>
          <cell r="H210">
            <v>1432.3119999999999</v>
          </cell>
          <cell r="I210">
            <v>217.03399999999999</v>
          </cell>
          <cell r="J210">
            <v>217.03366357560409</v>
          </cell>
          <cell r="K210">
            <v>79268.286767571277</v>
          </cell>
          <cell r="L210">
            <v>0</v>
          </cell>
          <cell r="M210">
            <v>92.955399999999997</v>
          </cell>
          <cell r="N210">
            <v>0</v>
          </cell>
          <cell r="O210" t="str">
            <v>c:\users\public\documents\pls\pls_cadd\projects\ariadne venus 1 line\518h 3 bers\518h ic-3ber.260</v>
          </cell>
          <cell r="P210" t="str">
            <v>518H suspension tower 3 Bersfort</v>
          </cell>
          <cell r="Q210">
            <v>32.14</v>
          </cell>
          <cell r="R210">
            <v>26</v>
          </cell>
          <cell r="S210">
            <v>0</v>
          </cell>
          <cell r="T210">
            <v>0</v>
          </cell>
          <cell r="U210" t="str">
            <v>1Ari/Ven 204</v>
          </cell>
          <cell r="V210">
            <v>0</v>
          </cell>
          <cell r="W210" t="str">
            <v>19/2.7/19/2.7</v>
          </cell>
          <cell r="X210" t="str">
            <v>Composite 31mm/kV</v>
          </cell>
          <cell r="Y210">
            <v>0</v>
          </cell>
          <cell r="Z210">
            <v>0</v>
          </cell>
          <cell r="AA210">
            <v>0</v>
          </cell>
          <cell r="AB210">
            <v>0</v>
          </cell>
          <cell r="AC210">
            <v>0</v>
          </cell>
          <cell r="AD210">
            <v>0</v>
          </cell>
          <cell r="AE210">
            <v>0</v>
          </cell>
          <cell r="AF210">
            <v>93005.184999999998</v>
          </cell>
          <cell r="AG210">
            <v>3232255.6490000002</v>
          </cell>
          <cell r="AH210">
            <v>1432.3119999999999</v>
          </cell>
          <cell r="AI210">
            <v>30.0436424</v>
          </cell>
          <cell r="AJ210">
            <v>-29.203970600000002</v>
          </cell>
          <cell r="AK210" t="str">
            <v>1Ari/Ven 204</v>
          </cell>
          <cell r="AL210">
            <v>-29.203970600000002</v>
          </cell>
          <cell r="AM210">
            <v>30.0436424</v>
          </cell>
          <cell r="AN210">
            <v>1432.3119999999999</v>
          </cell>
          <cell r="AO210" t="str">
            <v>-29 12,23824'</v>
          </cell>
          <cell r="AP210" t="str">
            <v>30 02,61854'</v>
          </cell>
          <cell r="AQ210" t="str">
            <v>1Ari/Ven 204</v>
          </cell>
          <cell r="AR210" t="str">
            <v>36J</v>
          </cell>
          <cell r="AS210">
            <v>212550.79500000001</v>
          </cell>
          <cell r="AT210">
            <v>6765795.4170000004</v>
          </cell>
          <cell r="AU210">
            <v>1432.3119999999999</v>
          </cell>
          <cell r="AV210">
            <v>217.14545646852764</v>
          </cell>
          <cell r="AW210">
            <v>217.03</v>
          </cell>
          <cell r="AX210">
            <v>79327.079999999987</v>
          </cell>
          <cell r="AY210">
            <v>9.92</v>
          </cell>
          <cell r="AZ210">
            <v>9.92</v>
          </cell>
          <cell r="BA210" t="str">
            <v>212550,795,6765795,417</v>
          </cell>
          <cell r="BB210" t="str">
            <v>-text 212550,795,6765795,417 10 0 1Ari/Ven 204 518H</v>
          </cell>
          <cell r="BC210">
            <v>0</v>
          </cell>
          <cell r="BQ210">
            <v>2</v>
          </cell>
          <cell r="BR210" t="str">
            <v>T.WORX</v>
          </cell>
          <cell r="BS210">
            <v>1</v>
          </cell>
          <cell r="BT210">
            <v>1</v>
          </cell>
          <cell r="BU210">
            <v>217.03366357560409</v>
          </cell>
          <cell r="BV210">
            <v>43419.627635648132</v>
          </cell>
          <cell r="BW210">
            <v>0</v>
          </cell>
          <cell r="BX210">
            <v>1</v>
          </cell>
          <cell r="BY210"/>
          <cell r="BZ210"/>
          <cell r="CA210">
            <v>0</v>
          </cell>
          <cell r="CB210">
            <v>1</v>
          </cell>
          <cell r="CC210">
            <v>0</v>
          </cell>
          <cell r="CD210">
            <v>0</v>
          </cell>
          <cell r="CE210">
            <v>0</v>
          </cell>
          <cell r="CF210">
            <v>0</v>
          </cell>
          <cell r="CG210">
            <v>0</v>
          </cell>
          <cell r="CH210">
            <v>0</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t="str">
            <v>T518H</v>
          </cell>
          <cell r="CY210" t="str">
            <v>518H</v>
          </cell>
          <cell r="CZ210" t="str">
            <v>260</v>
          </cell>
          <cell r="DA210" t="str">
            <v>518H 260</v>
          </cell>
          <cell r="DB210" t="str">
            <v>518H26</v>
          </cell>
          <cell r="DC210" t="str">
            <v>518H26</v>
          </cell>
          <cell r="DD210"/>
          <cell r="DE210">
            <v>1</v>
          </cell>
          <cell r="DF210">
            <v>0</v>
          </cell>
          <cell r="DG210">
            <v>11</v>
          </cell>
          <cell r="DH210">
            <v>10.5</v>
          </cell>
          <cell r="DI210">
            <v>11</v>
          </cell>
          <cell r="DJ210">
            <v>12</v>
          </cell>
        </row>
        <row r="211">
          <cell r="A211" t="str">
            <v>1Ari/Ven 205</v>
          </cell>
          <cell r="B211">
            <v>79581.671000000002</v>
          </cell>
          <cell r="C211">
            <v>0</v>
          </cell>
          <cell r="D211">
            <v>0</v>
          </cell>
          <cell r="E211">
            <v>0</v>
          </cell>
          <cell r="F211">
            <v>-92993.994999999995</v>
          </cell>
          <cell r="G211">
            <v>-3232038.9040000001</v>
          </cell>
          <cell r="H211">
            <v>1438.1010000000001</v>
          </cell>
          <cell r="I211">
            <v>616.34799999999996</v>
          </cell>
          <cell r="J211">
            <v>616.34880926478547</v>
          </cell>
          <cell r="K211">
            <v>79884.635576836066</v>
          </cell>
          <cell r="L211">
            <v>0</v>
          </cell>
          <cell r="M211">
            <v>92.955399999999997</v>
          </cell>
          <cell r="N211">
            <v>0</v>
          </cell>
          <cell r="O211" t="str">
            <v>c:\users\public\documents\pls\pls_cadd\projects\ariadne venus 1 line\518h 3 bers\518h ic-3ber.180</v>
          </cell>
          <cell r="P211" t="str">
            <v>518H suspension tower 3 Bersfort</v>
          </cell>
          <cell r="Q211">
            <v>24.14</v>
          </cell>
          <cell r="R211">
            <v>18</v>
          </cell>
          <cell r="S211">
            <v>0</v>
          </cell>
          <cell r="T211">
            <v>0</v>
          </cell>
          <cell r="U211" t="str">
            <v>1Ari/Ven 205</v>
          </cell>
          <cell r="V211" t="str">
            <v>Changed to SS for slope</v>
          </cell>
          <cell r="W211" t="str">
            <v>19/2.7/19/2.7</v>
          </cell>
          <cell r="X211" t="str">
            <v>Composite 31mm/kV</v>
          </cell>
          <cell r="Y211" t="str">
            <v>Insulated E/W</v>
          </cell>
          <cell r="Z211">
            <v>0</v>
          </cell>
          <cell r="AA211">
            <v>0</v>
          </cell>
          <cell r="AB211">
            <v>0</v>
          </cell>
          <cell r="AC211">
            <v>0</v>
          </cell>
          <cell r="AD211">
            <v>0</v>
          </cell>
          <cell r="AE211">
            <v>0</v>
          </cell>
          <cell r="AF211">
            <v>92993.994999999995</v>
          </cell>
          <cell r="AG211">
            <v>3232038.9040000001</v>
          </cell>
          <cell r="AH211">
            <v>1438.1010000000001</v>
          </cell>
          <cell r="AI211">
            <v>30.0437756</v>
          </cell>
          <cell r="AJ211">
            <v>-29.202016199999999</v>
          </cell>
          <cell r="AK211" t="str">
            <v>1Ari/Ven 205</v>
          </cell>
          <cell r="AL211">
            <v>-29.202016199999999</v>
          </cell>
          <cell r="AM211">
            <v>30.0437756</v>
          </cell>
          <cell r="AN211">
            <v>1438.1010000000001</v>
          </cell>
          <cell r="AO211" t="str">
            <v>-29 12,12097'</v>
          </cell>
          <cell r="AP211" t="str">
            <v>30 02,62654'</v>
          </cell>
          <cell r="AQ211" t="str">
            <v>1Ari/Ven 205</v>
          </cell>
          <cell r="AR211" t="str">
            <v>36J</v>
          </cell>
          <cell r="AS211">
            <v>212558.29199999999</v>
          </cell>
          <cell r="AT211">
            <v>6766012.4330000002</v>
          </cell>
          <cell r="AU211">
            <v>1438.1010000000001</v>
          </cell>
          <cell r="AV211">
            <v>616.67092943419061</v>
          </cell>
          <cell r="AW211">
            <v>616.35</v>
          </cell>
          <cell r="AX211">
            <v>79544.109999999986</v>
          </cell>
          <cell r="AY211">
            <v>-2.21</v>
          </cell>
          <cell r="AZ211">
            <v>-2.21</v>
          </cell>
          <cell r="BA211" t="str">
            <v>212558,292,6766012,433</v>
          </cell>
          <cell r="BB211" t="str">
            <v>-text 212558,292,6766012,433 10 0 1Ari/Ven 205 518H</v>
          </cell>
          <cell r="BQ211">
            <v>2</v>
          </cell>
          <cell r="BR211" t="str">
            <v>T.WORX</v>
          </cell>
          <cell r="BS211">
            <v>1</v>
          </cell>
          <cell r="BT211">
            <v>1</v>
          </cell>
          <cell r="BU211">
            <v>616.34880926478547</v>
          </cell>
          <cell r="BV211">
            <v>43636.661299223735</v>
          </cell>
          <cell r="BW211">
            <v>0</v>
          </cell>
          <cell r="BX211">
            <v>1</v>
          </cell>
          <cell r="BY211">
            <v>0</v>
          </cell>
          <cell r="BZ211">
            <v>1</v>
          </cell>
          <cell r="CA211"/>
          <cell r="CB211"/>
          <cell r="CC211">
            <v>0</v>
          </cell>
          <cell r="CD211">
            <v>0</v>
          </cell>
          <cell r="CE211">
            <v>0</v>
          </cell>
          <cell r="CF211">
            <v>0</v>
          </cell>
          <cell r="CG211">
            <v>0</v>
          </cell>
          <cell r="CH211">
            <v>0</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t="str">
            <v>T518H</v>
          </cell>
          <cell r="CY211" t="str">
            <v>518H</v>
          </cell>
          <cell r="CZ211" t="str">
            <v>180</v>
          </cell>
          <cell r="DA211" t="str">
            <v>518H 180</v>
          </cell>
          <cell r="DB211" t="str">
            <v>518H18</v>
          </cell>
          <cell r="DC211" t="str">
            <v>518H18</v>
          </cell>
          <cell r="DD211"/>
          <cell r="DE211">
            <v>1</v>
          </cell>
          <cell r="DF211">
            <v>0</v>
          </cell>
          <cell r="DG211">
            <v>3</v>
          </cell>
          <cell r="DH211">
            <v>4</v>
          </cell>
          <cell r="DI211">
            <v>4.5</v>
          </cell>
          <cell r="DJ211">
            <v>3.5</v>
          </cell>
        </row>
        <row r="212">
          <cell r="A212" t="str">
            <v>1Ari/Ven 206</v>
          </cell>
          <cell r="B212">
            <v>80198.019</v>
          </cell>
          <cell r="C212">
            <v>0</v>
          </cell>
          <cell r="D212">
            <v>0</v>
          </cell>
          <cell r="E212">
            <v>0</v>
          </cell>
          <cell r="F212">
            <v>-92962.216</v>
          </cell>
          <cell r="G212">
            <v>-3231423.375</v>
          </cell>
          <cell r="H212">
            <v>1375.248</v>
          </cell>
          <cell r="I212">
            <v>326.50799999999998</v>
          </cell>
          <cell r="J212">
            <v>326.50725089178002</v>
          </cell>
          <cell r="K212">
            <v>80211.142827727846</v>
          </cell>
          <cell r="L212">
            <v>0</v>
          </cell>
          <cell r="M212">
            <v>92.955399999999997</v>
          </cell>
          <cell r="N212">
            <v>1</v>
          </cell>
          <cell r="O212" t="str">
            <v>c:\users\public\documents\pls\pls_cadd\projects\ariadne venus 1 line\518c ic-3ber.180</v>
          </cell>
          <cell r="P212" t="str">
            <v>518C 0° - 45° Angle Strain 3 bersfort</v>
          </cell>
          <cell r="Q212">
            <v>25.65</v>
          </cell>
          <cell r="R212">
            <v>18</v>
          </cell>
          <cell r="S212">
            <v>0</v>
          </cell>
          <cell r="T212">
            <v>0</v>
          </cell>
          <cell r="U212" t="str">
            <v>1Ari/Ven 206</v>
          </cell>
          <cell r="V212" t="str">
            <v>In-line strain for long span</v>
          </cell>
          <cell r="W212" t="str">
            <v>19/2.7/19/2.7</v>
          </cell>
          <cell r="X212" t="str">
            <v>Composite 31mm/kV</v>
          </cell>
          <cell r="Y212" t="str">
            <v>Insulated E/W</v>
          </cell>
          <cell r="Z212">
            <v>0</v>
          </cell>
          <cell r="AA212">
            <v>0</v>
          </cell>
          <cell r="AB212">
            <v>0</v>
          </cell>
          <cell r="AC212">
            <v>0</v>
          </cell>
          <cell r="AD212">
            <v>0</v>
          </cell>
          <cell r="AE212">
            <v>0</v>
          </cell>
          <cell r="AF212">
            <v>92962.216</v>
          </cell>
          <cell r="AG212">
            <v>3231423.375</v>
          </cell>
          <cell r="AH212">
            <v>1375.248</v>
          </cell>
          <cell r="AI212">
            <v>30.044153900000001</v>
          </cell>
          <cell r="AJ212">
            <v>-29.1964659</v>
          </cell>
          <cell r="AK212" t="str">
            <v>1Ari/Ven 206</v>
          </cell>
          <cell r="AL212">
            <v>-29.1964659</v>
          </cell>
          <cell r="AM212">
            <v>30.044153900000001</v>
          </cell>
          <cell r="AN212">
            <v>1375.248</v>
          </cell>
          <cell r="AO212" t="str">
            <v>-29 11,78795'</v>
          </cell>
          <cell r="AP212" t="str">
            <v>30 02,64923'</v>
          </cell>
          <cell r="AQ212" t="str">
            <v>1Ari/Ven 206</v>
          </cell>
          <cell r="AR212" t="str">
            <v>36J</v>
          </cell>
          <cell r="AS212">
            <v>212579.59099999999</v>
          </cell>
          <cell r="AT212">
            <v>6766628.7359999996</v>
          </cell>
          <cell r="AU212">
            <v>1375.248</v>
          </cell>
          <cell r="AV212">
            <v>326.67266898238995</v>
          </cell>
          <cell r="AW212">
            <v>326.51</v>
          </cell>
          <cell r="AX212">
            <v>80160.459999999992</v>
          </cell>
          <cell r="AY212">
            <v>-62.85</v>
          </cell>
          <cell r="AZ212">
            <v>-61.34</v>
          </cell>
          <cell r="BA212" t="str">
            <v>212579,591,6766628,736</v>
          </cell>
          <cell r="BB212" t="str">
            <v>-text 212579,591,6766628,736 10 0 1Ari/Ven 206 518C</v>
          </cell>
          <cell r="BQ212">
            <v>2</v>
          </cell>
          <cell r="BR212" t="str">
            <v>T.WORX</v>
          </cell>
          <cell r="BS212">
            <v>1</v>
          </cell>
          <cell r="BT212">
            <v>1</v>
          </cell>
          <cell r="BU212">
            <v>326.50725089178002</v>
          </cell>
          <cell r="BV212">
            <v>44253.010108488517</v>
          </cell>
          <cell r="BW212">
            <v>1</v>
          </cell>
          <cell r="BX212">
            <v>0</v>
          </cell>
          <cell r="BY212">
            <v>1</v>
          </cell>
          <cell r="BZ212">
            <v>0</v>
          </cell>
          <cell r="CA212"/>
          <cell r="CB212"/>
          <cell r="CC212">
            <v>0</v>
          </cell>
          <cell r="CD212">
            <v>0</v>
          </cell>
          <cell r="CE212">
            <v>0</v>
          </cell>
          <cell r="CF212">
            <v>0</v>
          </cell>
          <cell r="CG212">
            <v>0</v>
          </cell>
          <cell r="CH212">
            <v>0</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t="str">
            <v>T518C</v>
          </cell>
          <cell r="CY212" t="str">
            <v>518C</v>
          </cell>
          <cell r="CZ212" t="str">
            <v>180</v>
          </cell>
          <cell r="DA212" t="str">
            <v>518C 180</v>
          </cell>
          <cell r="DB212" t="str">
            <v>518c18</v>
          </cell>
          <cell r="DC212" t="str">
            <v>518C18</v>
          </cell>
          <cell r="DD212"/>
          <cell r="DE212">
            <v>1</v>
          </cell>
          <cell r="DF212">
            <v>0</v>
          </cell>
          <cell r="DG212">
            <v>3.5</v>
          </cell>
          <cell r="DH212">
            <v>3</v>
          </cell>
          <cell r="DI212">
            <v>3.5</v>
          </cell>
          <cell r="DJ212">
            <v>4</v>
          </cell>
        </row>
        <row r="213">
          <cell r="A213" t="str">
            <v>1Ari/Ven 207</v>
          </cell>
          <cell r="B213">
            <v>80524.527000000002</v>
          </cell>
          <cell r="C213">
            <v>0</v>
          </cell>
          <cell r="D213">
            <v>0</v>
          </cell>
          <cell r="E213">
            <v>0</v>
          </cell>
          <cell r="F213">
            <v>-92945.381999999998</v>
          </cell>
          <cell r="G213">
            <v>-3231097.3020000001</v>
          </cell>
          <cell r="H213">
            <v>1398.499</v>
          </cell>
          <cell r="I213">
            <v>346.63299999999998</v>
          </cell>
          <cell r="J213">
            <v>346.63303646388857</v>
          </cell>
          <cell r="K213">
            <v>80557.775864191732</v>
          </cell>
          <cell r="L213">
            <v>0</v>
          </cell>
          <cell r="M213">
            <v>92.955399999999997</v>
          </cell>
          <cell r="N213">
            <v>0</v>
          </cell>
          <cell r="O213" t="str">
            <v>c:\users\public\documents\pls\pls_cadd\projects\ariadne venus 1 line\520b ic-3ber.255</v>
          </cell>
          <cell r="P213" t="str">
            <v>520B 3 Bersfort 400KV GUYED V SUSPENSION STRUCTURE, COMPOSITE 18M</v>
          </cell>
          <cell r="Q213">
            <v>31.51</v>
          </cell>
          <cell r="R213">
            <v>25.5</v>
          </cell>
          <cell r="S213">
            <v>0</v>
          </cell>
          <cell r="T213">
            <v>0</v>
          </cell>
          <cell r="U213" t="str">
            <v>1Ari/Ven 207</v>
          </cell>
          <cell r="V213">
            <v>0</v>
          </cell>
          <cell r="W213" t="str">
            <v>19/2.7/19/2.7</v>
          </cell>
          <cell r="X213" t="str">
            <v>Composite 31mm/kV</v>
          </cell>
          <cell r="Y213" t="str">
            <v>Insulated E/W</v>
          </cell>
          <cell r="Z213">
            <v>0</v>
          </cell>
          <cell r="AA213">
            <v>0</v>
          </cell>
          <cell r="AB213">
            <v>0</v>
          </cell>
          <cell r="AC213">
            <v>0</v>
          </cell>
          <cell r="AD213">
            <v>0</v>
          </cell>
          <cell r="AE213">
            <v>0</v>
          </cell>
          <cell r="AF213">
            <v>92945.381999999998</v>
          </cell>
          <cell r="AG213">
            <v>3231097.3020000001</v>
          </cell>
          <cell r="AH213">
            <v>1398.499</v>
          </cell>
          <cell r="AI213">
            <v>30.044354200000001</v>
          </cell>
          <cell r="AJ213">
            <v>-29.193525699999999</v>
          </cell>
          <cell r="AK213" t="str">
            <v>1Ari/Ven 207</v>
          </cell>
          <cell r="AL213">
            <v>-29.193525699999999</v>
          </cell>
          <cell r="AM213">
            <v>30.044354200000001</v>
          </cell>
          <cell r="AN213">
            <v>1398.499</v>
          </cell>
          <cell r="AO213" t="str">
            <v>-29 11,61154'</v>
          </cell>
          <cell r="AP213" t="str">
            <v>30 02,66125'</v>
          </cell>
          <cell r="AQ213" t="str">
            <v>1Ari/Ven 207</v>
          </cell>
          <cell r="AR213" t="str">
            <v>36J</v>
          </cell>
          <cell r="AS213">
            <v>212590.867</v>
          </cell>
          <cell r="AT213">
            <v>6766955.2139999997</v>
          </cell>
          <cell r="AU213">
            <v>1398.499</v>
          </cell>
          <cell r="AV213">
            <v>346.8049107036407</v>
          </cell>
          <cell r="AW213">
            <v>346.63</v>
          </cell>
          <cell r="AX213">
            <v>80486.969999999987</v>
          </cell>
          <cell r="AY213">
            <v>30.75</v>
          </cell>
          <cell r="AZ213">
            <v>29.11</v>
          </cell>
          <cell r="BA213" t="str">
            <v>212590,867,6766955,214</v>
          </cell>
          <cell r="BB213" t="str">
            <v>-text 212590,867,6766955,214 10 0 1Ari/Ven 207 520B</v>
          </cell>
          <cell r="BQ213">
            <v>2</v>
          </cell>
          <cell r="BR213" t="str">
            <v>T.WORX</v>
          </cell>
          <cell r="BS213">
            <v>1</v>
          </cell>
          <cell r="BT213">
            <v>1</v>
          </cell>
          <cell r="BU213">
            <v>346.63303646388857</v>
          </cell>
          <cell r="BV213">
            <v>44579.517359380297</v>
          </cell>
          <cell r="BW213">
            <v>0</v>
          </cell>
          <cell r="BX213">
            <v>1</v>
          </cell>
          <cell r="BY213">
            <v>0</v>
          </cell>
          <cell r="BZ213">
            <v>1</v>
          </cell>
          <cell r="CA213"/>
          <cell r="CB213"/>
          <cell r="CC213">
            <v>0</v>
          </cell>
          <cell r="CD213">
            <v>0</v>
          </cell>
          <cell r="CE213">
            <v>0</v>
          </cell>
          <cell r="CF213">
            <v>0</v>
          </cell>
          <cell r="CG213">
            <v>0</v>
          </cell>
          <cell r="CH213">
            <v>0</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t="str">
            <v>T520B</v>
          </cell>
          <cell r="CY213" t="str">
            <v>520B</v>
          </cell>
          <cell r="CZ213" t="str">
            <v>255</v>
          </cell>
          <cell r="DA213" t="str">
            <v>520B 255</v>
          </cell>
          <cell r="DB213" t="str">
            <v>520B25,5</v>
          </cell>
          <cell r="DC213" t="str">
            <v>520B25,5</v>
          </cell>
          <cell r="DD213"/>
          <cell r="DE213">
            <v>0</v>
          </cell>
          <cell r="DF213">
            <v>0</v>
          </cell>
          <cell r="DG213">
            <v>0</v>
          </cell>
          <cell r="DH213">
            <v>0</v>
          </cell>
          <cell r="DI213">
            <v>0</v>
          </cell>
          <cell r="DJ213">
            <v>0</v>
          </cell>
        </row>
        <row r="214">
          <cell r="A214" t="str">
            <v>1Ari/Ven 207a</v>
          </cell>
          <cell r="B214">
            <v>80871.16</v>
          </cell>
          <cell r="C214">
            <v>0</v>
          </cell>
          <cell r="D214">
            <v>0</v>
          </cell>
          <cell r="E214">
            <v>0</v>
          </cell>
          <cell r="F214">
            <v>-92927.51</v>
          </cell>
          <cell r="G214">
            <v>-3230751.13</v>
          </cell>
          <cell r="H214">
            <v>1414.896</v>
          </cell>
          <cell r="I214">
            <v>347.084</v>
          </cell>
          <cell r="J214">
            <v>347.08462246802634</v>
          </cell>
          <cell r="K214">
            <v>80904.86048665976</v>
          </cell>
          <cell r="L214">
            <v>0</v>
          </cell>
          <cell r="M214">
            <v>92.955399999999997</v>
          </cell>
          <cell r="N214">
            <v>0</v>
          </cell>
          <cell r="O214" t="str">
            <v>c:\users\public\documents\pls\pls_cadd\projects\ariadne venus 1 line\520b ic-3ber.225</v>
          </cell>
          <cell r="P214" t="str">
            <v>520B 3 Bersfort 400KV GUYED V SUSPENSION STRUCTURE, COMPOSITE 18M</v>
          </cell>
          <cell r="Q214">
            <v>28.51</v>
          </cell>
          <cell r="R214">
            <v>22.5</v>
          </cell>
          <cell r="S214">
            <v>0</v>
          </cell>
          <cell r="T214">
            <v>0</v>
          </cell>
          <cell r="U214" t="str">
            <v>1Ari/Ven 207a</v>
          </cell>
          <cell r="V214">
            <v>0</v>
          </cell>
          <cell r="W214" t="str">
            <v>19/2.7/19/2.7</v>
          </cell>
          <cell r="X214" t="str">
            <v>Composite 31mm/kV</v>
          </cell>
          <cell r="Y214" t="str">
            <v>Insulated E/W</v>
          </cell>
          <cell r="Z214">
            <v>0</v>
          </cell>
          <cell r="AA214">
            <v>0</v>
          </cell>
          <cell r="AB214">
            <v>0</v>
          </cell>
          <cell r="AC214">
            <v>0</v>
          </cell>
          <cell r="AD214">
            <v>0</v>
          </cell>
          <cell r="AE214">
            <v>0</v>
          </cell>
          <cell r="AF214">
            <v>92927.51</v>
          </cell>
          <cell r="AG214">
            <v>3230751.13</v>
          </cell>
          <cell r="AH214">
            <v>1414.896</v>
          </cell>
          <cell r="AI214">
            <v>30.0445669</v>
          </cell>
          <cell r="AJ214">
            <v>-29.190404300000001</v>
          </cell>
          <cell r="AK214" t="str">
            <v>1Ari/Ven 207a</v>
          </cell>
          <cell r="AL214">
            <v>-29.190404300000001</v>
          </cell>
          <cell r="AM214">
            <v>30.0445669</v>
          </cell>
          <cell r="AN214">
            <v>1414.896</v>
          </cell>
          <cell r="AO214" t="str">
            <v>-29 11,42426'</v>
          </cell>
          <cell r="AP214" t="str">
            <v>30 02,67401'</v>
          </cell>
          <cell r="AQ214" t="str">
            <v>1Ari/Ven 207a</v>
          </cell>
          <cell r="AR214" t="str">
            <v>36J</v>
          </cell>
          <cell r="AS214">
            <v>212602.845</v>
          </cell>
          <cell r="AT214">
            <v>6767301.8119999999</v>
          </cell>
          <cell r="AU214">
            <v>1414.896</v>
          </cell>
          <cell r="AV214">
            <v>347.27197751803232</v>
          </cell>
          <cell r="AW214">
            <v>347.08</v>
          </cell>
          <cell r="AX214">
            <v>80833.599999999991</v>
          </cell>
          <cell r="AY214">
            <v>13.4</v>
          </cell>
          <cell r="AZ214">
            <v>13.4</v>
          </cell>
          <cell r="BA214" t="str">
            <v>212602,845,6767301,812</v>
          </cell>
          <cell r="BB214" t="str">
            <v>-text 212602,845,6767301,812 10 0 1Ari/Ven 207a 520B</v>
          </cell>
          <cell r="BC214">
            <v>0</v>
          </cell>
          <cell r="BQ214">
            <v>2</v>
          </cell>
          <cell r="BR214" t="str">
            <v>T.WORX</v>
          </cell>
          <cell r="BS214">
            <v>1</v>
          </cell>
          <cell r="BT214">
            <v>1</v>
          </cell>
          <cell r="BU214">
            <v>347.08462246802634</v>
          </cell>
          <cell r="BV214">
            <v>44926.150395844183</v>
          </cell>
          <cell r="BW214">
            <v>0</v>
          </cell>
          <cell r="BX214">
            <v>1</v>
          </cell>
          <cell r="BY214">
            <v>0</v>
          </cell>
          <cell r="BZ214">
            <v>1</v>
          </cell>
          <cell r="CA214"/>
          <cell r="CB214"/>
          <cell r="CC214">
            <v>0</v>
          </cell>
          <cell r="CD214">
            <v>0</v>
          </cell>
          <cell r="CE214">
            <v>0</v>
          </cell>
          <cell r="CF214">
            <v>0</v>
          </cell>
          <cell r="CG214">
            <v>0</v>
          </cell>
          <cell r="CH214">
            <v>0</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t="str">
            <v>T520B</v>
          </cell>
          <cell r="CY214" t="str">
            <v>520B</v>
          </cell>
          <cell r="CZ214" t="str">
            <v>225</v>
          </cell>
          <cell r="DA214" t="str">
            <v>520B 225</v>
          </cell>
          <cell r="DB214" t="str">
            <v>520B22,5</v>
          </cell>
          <cell r="DC214" t="str">
            <v>520B22,5</v>
          </cell>
          <cell r="DD214"/>
          <cell r="DE214">
            <v>0</v>
          </cell>
          <cell r="DF214">
            <v>0</v>
          </cell>
          <cell r="DG214">
            <v>0</v>
          </cell>
          <cell r="DH214">
            <v>0</v>
          </cell>
          <cell r="DI214">
            <v>0</v>
          </cell>
          <cell r="DJ214">
            <v>0</v>
          </cell>
        </row>
        <row r="215">
          <cell r="A215" t="str">
            <v>1Ari/Ven 208</v>
          </cell>
          <cell r="B215">
            <v>81218.244000000006</v>
          </cell>
          <cell r="C215">
            <v>0</v>
          </cell>
          <cell r="D215">
            <v>0</v>
          </cell>
          <cell r="E215">
            <v>0</v>
          </cell>
          <cell r="F215">
            <v>-92909.615000000005</v>
          </cell>
          <cell r="G215">
            <v>-3230404.5070000002</v>
          </cell>
          <cell r="H215">
            <v>1424.7929999999999</v>
          </cell>
          <cell r="I215">
            <v>378.71100000000001</v>
          </cell>
          <cell r="J215">
            <v>378.7107069060819</v>
          </cell>
          <cell r="K215">
            <v>81283.571193565847</v>
          </cell>
          <cell r="L215">
            <v>0</v>
          </cell>
          <cell r="M215">
            <v>92.955399999999997</v>
          </cell>
          <cell r="N215">
            <v>0</v>
          </cell>
          <cell r="O215" t="str">
            <v>c:\users\public\documents\pls\pls_cadd\projects\ariadne venus 1 line\520b ic-3ber.240</v>
          </cell>
          <cell r="P215" t="str">
            <v>520B 3 Bersfort 400KV GUYED V SUSPENSION STRUCTURE, COMPOSITE 18M</v>
          </cell>
          <cell r="Q215">
            <v>30.01</v>
          </cell>
          <cell r="R215">
            <v>24</v>
          </cell>
          <cell r="S215">
            <v>0</v>
          </cell>
          <cell r="T215">
            <v>0</v>
          </cell>
          <cell r="U215" t="str">
            <v>1Ari/Ven 208</v>
          </cell>
          <cell r="V215">
            <v>0</v>
          </cell>
          <cell r="W215" t="str">
            <v>19/2.7/19/2.7</v>
          </cell>
          <cell r="X215" t="str">
            <v>Composite 31mm/kV</v>
          </cell>
          <cell r="Y215" t="str">
            <v>Insulated E/W</v>
          </cell>
          <cell r="Z215">
            <v>0</v>
          </cell>
          <cell r="AA215">
            <v>0</v>
          </cell>
          <cell r="AB215">
            <v>0</v>
          </cell>
          <cell r="AC215">
            <v>0</v>
          </cell>
          <cell r="AD215">
            <v>0</v>
          </cell>
          <cell r="AE215">
            <v>0</v>
          </cell>
          <cell r="AF215">
            <v>92909.615000000005</v>
          </cell>
          <cell r="AG215">
            <v>3230404.5070000002</v>
          </cell>
          <cell r="AH215">
            <v>1424.7929999999999</v>
          </cell>
          <cell r="AI215">
            <v>30.044779800000001</v>
          </cell>
          <cell r="AJ215">
            <v>-29.1872787</v>
          </cell>
          <cell r="AK215" t="str">
            <v>1Ari/Ven 208</v>
          </cell>
          <cell r="AL215">
            <v>-29.1872787</v>
          </cell>
          <cell r="AM215">
            <v>30.044779800000001</v>
          </cell>
          <cell r="AN215">
            <v>1424.7929999999999</v>
          </cell>
          <cell r="AO215" t="str">
            <v>-29 11,23672'</v>
          </cell>
          <cell r="AP215" t="str">
            <v>30 02,68679'</v>
          </cell>
          <cell r="AQ215" t="str">
            <v>1Ari/Ven 208</v>
          </cell>
          <cell r="AR215" t="str">
            <v>36J</v>
          </cell>
          <cell r="AS215">
            <v>212614.83300000001</v>
          </cell>
          <cell r="AT215">
            <v>6767648.8770000003</v>
          </cell>
          <cell r="AU215">
            <v>1424.7929999999999</v>
          </cell>
          <cell r="AV215">
            <v>378.90328182453328</v>
          </cell>
          <cell r="AW215">
            <v>378.71</v>
          </cell>
          <cell r="AX215">
            <v>81180.679999999993</v>
          </cell>
          <cell r="AY215">
            <v>11.4</v>
          </cell>
          <cell r="AZ215">
            <v>11.4</v>
          </cell>
          <cell r="BA215" t="str">
            <v>212614,833,6767648,877</v>
          </cell>
          <cell r="BB215" t="str">
            <v>-text 212614,833,6767648,877 10 0 1Ari/Ven 208 520B</v>
          </cell>
          <cell r="BQ215">
            <v>2</v>
          </cell>
          <cell r="BR215" t="str">
            <v>T.WORX</v>
          </cell>
          <cell r="BS215">
            <v>1</v>
          </cell>
          <cell r="BT215">
            <v>1</v>
          </cell>
          <cell r="BU215">
            <v>378.7107069060819</v>
          </cell>
          <cell r="BV215">
            <v>45273.235018312211</v>
          </cell>
          <cell r="BW215">
            <v>0</v>
          </cell>
          <cell r="BX215">
            <v>1</v>
          </cell>
          <cell r="BY215">
            <v>0</v>
          </cell>
          <cell r="BZ215">
            <v>1</v>
          </cell>
          <cell r="CA215"/>
          <cell r="CB215"/>
          <cell r="CC215">
            <v>0</v>
          </cell>
          <cell r="CD215">
            <v>0</v>
          </cell>
          <cell r="CE215">
            <v>0</v>
          </cell>
          <cell r="CF215">
            <v>0</v>
          </cell>
          <cell r="CG215">
            <v>0</v>
          </cell>
          <cell r="CH215">
            <v>0</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t="str">
            <v>T520B</v>
          </cell>
          <cell r="CY215" t="str">
            <v>520B</v>
          </cell>
          <cell r="CZ215" t="str">
            <v>240</v>
          </cell>
          <cell r="DA215" t="str">
            <v>520B 240</v>
          </cell>
          <cell r="DB215" t="str">
            <v>520B24</v>
          </cell>
          <cell r="DC215" t="str">
            <v>520B24</v>
          </cell>
          <cell r="DD215"/>
          <cell r="DE215">
            <v>0</v>
          </cell>
          <cell r="DF215">
            <v>0</v>
          </cell>
          <cell r="DG215">
            <v>0</v>
          </cell>
          <cell r="DH215">
            <v>0</v>
          </cell>
          <cell r="DI215">
            <v>0</v>
          </cell>
          <cell r="DJ215">
            <v>0</v>
          </cell>
        </row>
        <row r="216">
          <cell r="A216" t="str">
            <v>1Ari/Ven 209</v>
          </cell>
          <cell r="B216">
            <v>81596.955000000002</v>
          </cell>
          <cell r="C216">
            <v>0</v>
          </cell>
          <cell r="D216">
            <v>0</v>
          </cell>
          <cell r="E216">
            <v>0</v>
          </cell>
          <cell r="F216">
            <v>-92890.089000000007</v>
          </cell>
          <cell r="G216">
            <v>-3230026.3</v>
          </cell>
          <cell r="H216">
            <v>1423.1790000000001</v>
          </cell>
          <cell r="I216">
            <v>518.13</v>
          </cell>
          <cell r="J216">
            <v>518.13017640900875</v>
          </cell>
          <cell r="K216">
            <v>81801.70136997485</v>
          </cell>
          <cell r="L216">
            <v>0</v>
          </cell>
          <cell r="M216">
            <v>92.955399999999997</v>
          </cell>
          <cell r="N216">
            <v>0</v>
          </cell>
          <cell r="O216" t="str">
            <v>c:\users\public\documents\pls\pls_cadd\projects\ariadne venus 1 line\520b\520b.285.tow285</v>
          </cell>
          <cell r="P216" t="str">
            <v>520B 3 Bersfort 400KV GUYED V SUSPENSION STRUCTURE, COMPOSITE 18M</v>
          </cell>
          <cell r="Q216">
            <v>35.048000000000002</v>
          </cell>
          <cell r="R216">
            <v>28.5</v>
          </cell>
          <cell r="S216">
            <v>0</v>
          </cell>
          <cell r="T216">
            <v>0</v>
          </cell>
          <cell r="U216" t="str">
            <v>1Ari/Ven 209</v>
          </cell>
          <cell r="V216">
            <v>0</v>
          </cell>
          <cell r="W216" t="str">
            <v>19/2.7/19/2.7</v>
          </cell>
          <cell r="X216" t="str">
            <v>Composite 31mm/kV</v>
          </cell>
          <cell r="Y216" t="str">
            <v>Insulated E/W</v>
          </cell>
          <cell r="Z216">
            <v>0</v>
          </cell>
          <cell r="AA216">
            <v>0</v>
          </cell>
          <cell r="AB216">
            <v>0</v>
          </cell>
          <cell r="AC216">
            <v>0</v>
          </cell>
          <cell r="AD216">
            <v>0</v>
          </cell>
          <cell r="AE216">
            <v>0</v>
          </cell>
          <cell r="AF216">
            <v>92890.089000000007</v>
          </cell>
          <cell r="AG216">
            <v>3230026.3</v>
          </cell>
          <cell r="AH216">
            <v>1423.1790000000001</v>
          </cell>
          <cell r="AI216">
            <v>30.045012199999999</v>
          </cell>
          <cell r="AJ216">
            <v>-29.183868400000001</v>
          </cell>
          <cell r="AK216" t="str">
            <v>1Ari/Ven 209</v>
          </cell>
          <cell r="AL216">
            <v>-29.183868400000001</v>
          </cell>
          <cell r="AM216">
            <v>30.045012199999999</v>
          </cell>
          <cell r="AN216">
            <v>1423.1790000000001</v>
          </cell>
          <cell r="AO216" t="str">
            <v>-29 11,03210'</v>
          </cell>
          <cell r="AP216" t="str">
            <v>30 02,70073'</v>
          </cell>
          <cell r="AQ216" t="str">
            <v>1Ari/Ven 209</v>
          </cell>
          <cell r="AR216" t="str">
            <v>36J</v>
          </cell>
          <cell r="AS216">
            <v>212627.92600000001</v>
          </cell>
          <cell r="AT216">
            <v>6768027.5539999995</v>
          </cell>
          <cell r="AU216">
            <v>1423.1790000000001</v>
          </cell>
          <cell r="AV216">
            <v>518.39520155970899</v>
          </cell>
          <cell r="AW216">
            <v>518.13</v>
          </cell>
          <cell r="AX216">
            <v>81559.39</v>
          </cell>
          <cell r="AY216">
            <v>2.89</v>
          </cell>
          <cell r="AZ216">
            <v>3.42</v>
          </cell>
          <cell r="BA216" t="str">
            <v>212627,926,6768027,554</v>
          </cell>
          <cell r="BB216" t="str">
            <v>-text 212627,926,6768027,554 10 0 1Ari/Ven 209 520B</v>
          </cell>
          <cell r="BC216">
            <v>0</v>
          </cell>
          <cell r="BQ216">
            <v>2</v>
          </cell>
          <cell r="BR216" t="str">
            <v>T.WORX</v>
          </cell>
          <cell r="BS216">
            <v>1</v>
          </cell>
          <cell r="BT216">
            <v>1</v>
          </cell>
          <cell r="BU216">
            <v>518.13017640900875</v>
          </cell>
          <cell r="BV216">
            <v>45651.945725218291</v>
          </cell>
          <cell r="BW216">
            <v>0</v>
          </cell>
          <cell r="BX216">
            <v>1</v>
          </cell>
          <cell r="BY216">
            <v>0</v>
          </cell>
          <cell r="BZ216">
            <v>1</v>
          </cell>
          <cell r="CA216"/>
          <cell r="CB216"/>
          <cell r="CC216">
            <v>0</v>
          </cell>
          <cell r="CD216">
            <v>0</v>
          </cell>
          <cell r="CE216">
            <v>0</v>
          </cell>
          <cell r="CF216">
            <v>0</v>
          </cell>
          <cell r="CG216">
            <v>0</v>
          </cell>
          <cell r="CH216">
            <v>0</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t="str">
            <v>T520B</v>
          </cell>
          <cell r="CY216" t="str">
            <v>520B</v>
          </cell>
          <cell r="CZ216" t="str">
            <v>285</v>
          </cell>
          <cell r="DA216" t="str">
            <v>520B 285</v>
          </cell>
          <cell r="DB216" t="str">
            <v>520B28,5</v>
          </cell>
          <cell r="DC216" t="str">
            <v>520B28,5</v>
          </cell>
          <cell r="DD216"/>
          <cell r="DE216">
            <v>0</v>
          </cell>
          <cell r="DF216">
            <v>0</v>
          </cell>
          <cell r="DG216">
            <v>0</v>
          </cell>
          <cell r="DH216">
            <v>0</v>
          </cell>
          <cell r="DI216">
            <v>0</v>
          </cell>
          <cell r="DJ216">
            <v>0</v>
          </cell>
        </row>
        <row r="217">
          <cell r="A217" t="str">
            <v>1Ari/Ven 210</v>
          </cell>
          <cell r="B217">
            <v>82115.085000000006</v>
          </cell>
          <cell r="C217">
            <v>0</v>
          </cell>
          <cell r="D217">
            <v>0</v>
          </cell>
          <cell r="E217">
            <v>0</v>
          </cell>
          <cell r="F217">
            <v>-92863.373999999996</v>
          </cell>
          <cell r="G217">
            <v>-3229508.8590000002</v>
          </cell>
          <cell r="H217">
            <v>1435.173</v>
          </cell>
          <cell r="I217">
            <v>326.47399999999999</v>
          </cell>
          <cell r="J217">
            <v>326.4741916660858</v>
          </cell>
          <cell r="K217">
            <v>82128.175561640935</v>
          </cell>
          <cell r="L217">
            <v>0</v>
          </cell>
          <cell r="M217">
            <v>92.955399999999997</v>
          </cell>
          <cell r="N217">
            <v>0</v>
          </cell>
          <cell r="O217" t="str">
            <v>c:\users\public\documents\pls\pls_cadd\projects\ariadne venus 1 line\518h 3 bers\518h ic-3ber.280</v>
          </cell>
          <cell r="P217" t="str">
            <v>518H suspension tower 3 Bersfort</v>
          </cell>
          <cell r="Q217">
            <v>34.14</v>
          </cell>
          <cell r="R217">
            <v>28</v>
          </cell>
          <cell r="S217">
            <v>0</v>
          </cell>
          <cell r="T217">
            <v>0</v>
          </cell>
          <cell r="U217" t="str">
            <v>1Ari/Ven 210</v>
          </cell>
          <cell r="V217" t="str">
            <v>Pipline in vicinity</v>
          </cell>
          <cell r="W217" t="str">
            <v>19/2.7/19/2.7</v>
          </cell>
          <cell r="X217" t="str">
            <v>Composite 31mm/kV</v>
          </cell>
          <cell r="Y217" t="str">
            <v>Insulated E/W</v>
          </cell>
          <cell r="Z217">
            <v>0</v>
          </cell>
          <cell r="AA217">
            <v>0</v>
          </cell>
          <cell r="AB217">
            <v>0</v>
          </cell>
          <cell r="AC217">
            <v>0</v>
          </cell>
          <cell r="AD217">
            <v>0</v>
          </cell>
          <cell r="AE217">
            <v>0</v>
          </cell>
          <cell r="AF217">
            <v>92863.373999999996</v>
          </cell>
          <cell r="AG217">
            <v>3229508.8590000002</v>
          </cell>
          <cell r="AH217">
            <v>1435.173</v>
          </cell>
          <cell r="AI217">
            <v>30.04533</v>
          </cell>
          <cell r="AJ217">
            <v>-29.1792026</v>
          </cell>
          <cell r="AK217" t="str">
            <v>1Ari/Ven 210</v>
          </cell>
          <cell r="AL217">
            <v>-29.1792026</v>
          </cell>
          <cell r="AM217">
            <v>30.04533</v>
          </cell>
          <cell r="AN217">
            <v>1435.173</v>
          </cell>
          <cell r="AO217" t="str">
            <v>-29 10,75216'</v>
          </cell>
          <cell r="AP217" t="str">
            <v>30 02,71980'</v>
          </cell>
          <cell r="AQ217" t="str">
            <v>1Ari/Ven 210</v>
          </cell>
          <cell r="AR217" t="str">
            <v>36J</v>
          </cell>
          <cell r="AS217">
            <v>212645.82800000001</v>
          </cell>
          <cell r="AT217">
            <v>6768545.6399999997</v>
          </cell>
          <cell r="AU217">
            <v>1435.173</v>
          </cell>
          <cell r="AV217">
            <v>326.63775889045706</v>
          </cell>
          <cell r="AW217">
            <v>326.47000000000003</v>
          </cell>
          <cell r="AX217">
            <v>82077.52</v>
          </cell>
          <cell r="AY217">
            <v>11.49</v>
          </cell>
          <cell r="AZ217">
            <v>11.09</v>
          </cell>
          <cell r="BA217" t="str">
            <v>212645,828,6768545,64</v>
          </cell>
          <cell r="BB217" t="str">
            <v>-text 212645,828,6768545,64 10 0 1Ari/Ven 210 518H</v>
          </cell>
          <cell r="BQ217">
            <v>2</v>
          </cell>
          <cell r="BR217" t="str">
            <v>T.WORX</v>
          </cell>
          <cell r="BS217">
            <v>1</v>
          </cell>
          <cell r="BT217">
            <v>1</v>
          </cell>
          <cell r="BU217">
            <v>326.4741916660858</v>
          </cell>
          <cell r="BV217">
            <v>46170.0759016273</v>
          </cell>
          <cell r="BW217">
            <v>0</v>
          </cell>
          <cell r="BX217">
            <v>1</v>
          </cell>
          <cell r="BY217">
            <v>0</v>
          </cell>
          <cell r="BZ217">
            <v>1</v>
          </cell>
          <cell r="CA217"/>
          <cell r="CB217"/>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t="str">
            <v>T518H</v>
          </cell>
          <cell r="CY217" t="str">
            <v>518H</v>
          </cell>
          <cell r="CZ217" t="str">
            <v>280</v>
          </cell>
          <cell r="DA217" t="str">
            <v>518H 280</v>
          </cell>
          <cell r="DB217" t="str">
            <v>518H28</v>
          </cell>
          <cell r="DC217" t="str">
            <v>518H28</v>
          </cell>
          <cell r="DD217"/>
          <cell r="DE217">
            <v>1</v>
          </cell>
          <cell r="DF217">
            <v>6</v>
          </cell>
          <cell r="DG217">
            <v>7.5</v>
          </cell>
          <cell r="DH217">
            <v>6.5</v>
          </cell>
          <cell r="DI217">
            <v>7</v>
          </cell>
          <cell r="DJ217">
            <v>8.5</v>
          </cell>
        </row>
        <row r="218">
          <cell r="A218" t="str">
            <v>1Ari/Ven 211</v>
          </cell>
          <cell r="B218">
            <v>82441.558999999994</v>
          </cell>
          <cell r="C218">
            <v>0</v>
          </cell>
          <cell r="D218">
            <v>0</v>
          </cell>
          <cell r="E218">
            <v>0</v>
          </cell>
          <cell r="F218">
            <v>-92846.542000000001</v>
          </cell>
          <cell r="G218">
            <v>-3229182.8190000001</v>
          </cell>
          <cell r="H218">
            <v>1451.848</v>
          </cell>
          <cell r="I218">
            <v>362.22199999999998</v>
          </cell>
          <cell r="J218">
            <v>362.22178368530234</v>
          </cell>
          <cell r="K218">
            <v>82490.397345326244</v>
          </cell>
          <cell r="L218">
            <v>0</v>
          </cell>
          <cell r="M218">
            <v>92.955399999999997</v>
          </cell>
          <cell r="N218">
            <v>0</v>
          </cell>
          <cell r="O218" t="str">
            <v>c:\users\public\documents\pls\pls_cadd\projects\ariadne venus 1 line\520b ic-3ber.240</v>
          </cell>
          <cell r="P218" t="str">
            <v>520B 3 Bersfort 400KV GUYED V SUSPENSION STRUCTURE, COMPOSITE 18M</v>
          </cell>
          <cell r="Q218">
            <v>30.01</v>
          </cell>
          <cell r="R218">
            <v>24</v>
          </cell>
          <cell r="S218">
            <v>0</v>
          </cell>
          <cell r="T218">
            <v>0</v>
          </cell>
          <cell r="U218" t="str">
            <v>1Ari/Ven 211</v>
          </cell>
          <cell r="V218">
            <v>0</v>
          </cell>
          <cell r="W218" t="str">
            <v>19/2.7/19/2.7</v>
          </cell>
          <cell r="X218" t="str">
            <v>Composite 31mm/kV</v>
          </cell>
          <cell r="Y218" t="str">
            <v>Insulated E/W</v>
          </cell>
          <cell r="Z218">
            <v>0</v>
          </cell>
          <cell r="AA218">
            <v>0</v>
          </cell>
          <cell r="AB218">
            <v>0</v>
          </cell>
          <cell r="AC218">
            <v>0</v>
          </cell>
          <cell r="AD218">
            <v>0</v>
          </cell>
          <cell r="AE218">
            <v>0</v>
          </cell>
          <cell r="AF218">
            <v>92846.542000000001</v>
          </cell>
          <cell r="AG218">
            <v>3229182.8190000001</v>
          </cell>
          <cell r="AH218">
            <v>1451.848</v>
          </cell>
          <cell r="AI218">
            <v>30.045530200000002</v>
          </cell>
          <cell r="AJ218">
            <v>-29.176262699999999</v>
          </cell>
          <cell r="AK218" t="str">
            <v>1Ari/Ven 211</v>
          </cell>
          <cell r="AL218">
            <v>-29.176262699999999</v>
          </cell>
          <cell r="AM218">
            <v>30.045530200000002</v>
          </cell>
          <cell r="AN218">
            <v>1451.848</v>
          </cell>
          <cell r="AO218" t="str">
            <v>-29 10,57576'</v>
          </cell>
          <cell r="AP218" t="str">
            <v>30 02,73181'</v>
          </cell>
          <cell r="AQ218" t="str">
            <v>1Ari/Ven 211</v>
          </cell>
          <cell r="AR218" t="str">
            <v>36J</v>
          </cell>
          <cell r="AS218">
            <v>212657.106</v>
          </cell>
          <cell r="AT218">
            <v>6768872.0829999996</v>
          </cell>
          <cell r="AU218">
            <v>1451.848</v>
          </cell>
          <cell r="AV218">
            <v>362.40339878778809</v>
          </cell>
          <cell r="AW218">
            <v>362.22</v>
          </cell>
          <cell r="AX218">
            <v>82403.990000000005</v>
          </cell>
          <cell r="AY218">
            <v>12.68</v>
          </cell>
          <cell r="AZ218">
            <v>12.54</v>
          </cell>
          <cell r="BA218" t="str">
            <v>212657,106,6768872,083</v>
          </cell>
          <cell r="BB218" t="str">
            <v>-text 212657,106,6768872,083 10 0 1Ari/Ven 211 520B</v>
          </cell>
          <cell r="BQ218">
            <v>2</v>
          </cell>
          <cell r="BR218" t="str">
            <v>T.WORX</v>
          </cell>
          <cell r="BS218">
            <v>1</v>
          </cell>
          <cell r="BT218">
            <v>1</v>
          </cell>
          <cell r="BU218">
            <v>362.22178368530234</v>
          </cell>
          <cell r="BV218">
            <v>46496.550093293386</v>
          </cell>
          <cell r="BW218">
            <v>0</v>
          </cell>
          <cell r="BX218">
            <v>1</v>
          </cell>
          <cell r="BY218">
            <v>0</v>
          </cell>
          <cell r="BZ218">
            <v>1</v>
          </cell>
          <cell r="CA218"/>
          <cell r="CB218"/>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t="str">
            <v>T520B</v>
          </cell>
          <cell r="CY218" t="str">
            <v>520B</v>
          </cell>
          <cell r="CZ218" t="str">
            <v>240</v>
          </cell>
          <cell r="DA218" t="str">
            <v>520B 240</v>
          </cell>
          <cell r="DB218" t="str">
            <v>520B24</v>
          </cell>
          <cell r="DC218" t="str">
            <v>520B24</v>
          </cell>
          <cell r="DD218"/>
          <cell r="DE218">
            <v>0</v>
          </cell>
          <cell r="DF218">
            <v>0</v>
          </cell>
          <cell r="DG218">
            <v>0</v>
          </cell>
          <cell r="DH218">
            <v>0</v>
          </cell>
          <cell r="DI218">
            <v>0</v>
          </cell>
          <cell r="DJ218">
            <v>0</v>
          </cell>
        </row>
        <row r="219">
          <cell r="A219" t="str">
            <v>1Ari/Ven 211a</v>
          </cell>
          <cell r="B219">
            <v>82803.781000000003</v>
          </cell>
          <cell r="C219">
            <v>0</v>
          </cell>
          <cell r="D219">
            <v>0</v>
          </cell>
          <cell r="E219">
            <v>0</v>
          </cell>
          <cell r="F219">
            <v>-92827.865999999995</v>
          </cell>
          <cell r="G219">
            <v>-3228821.0789999999</v>
          </cell>
          <cell r="H219">
            <v>1459.9169999999999</v>
          </cell>
          <cell r="I219">
            <v>472.13099999999997</v>
          </cell>
          <cell r="J219">
            <v>472.13097828677189</v>
          </cell>
          <cell r="K219">
            <v>82962.52832361302</v>
          </cell>
          <cell r="L219">
            <v>0</v>
          </cell>
          <cell r="M219">
            <v>92.955399999999997</v>
          </cell>
          <cell r="N219">
            <v>0</v>
          </cell>
          <cell r="O219" t="str">
            <v>c:\users\public\documents\pls\pls_cadd\projects\ariadne venus 1 line\518h 3 bers\518h ic-3ber.325</v>
          </cell>
          <cell r="P219" t="str">
            <v>518H suspension tower 3 Bersfort</v>
          </cell>
          <cell r="Q219">
            <v>38.64</v>
          </cell>
          <cell r="R219">
            <v>32.5</v>
          </cell>
          <cell r="S219">
            <v>0</v>
          </cell>
          <cell r="T219">
            <v>0</v>
          </cell>
          <cell r="U219" t="str">
            <v>1Ari/Ven 211a</v>
          </cell>
          <cell r="V219">
            <v>0</v>
          </cell>
          <cell r="W219" t="str">
            <v>19/2.7/19/2.7</v>
          </cell>
          <cell r="X219" t="str">
            <v>Composite 31mm/kV</v>
          </cell>
          <cell r="Y219" t="str">
            <v>Insulated E/W</v>
          </cell>
          <cell r="Z219">
            <v>0</v>
          </cell>
          <cell r="AA219">
            <v>0</v>
          </cell>
          <cell r="AB219">
            <v>0</v>
          </cell>
          <cell r="AC219">
            <v>0</v>
          </cell>
          <cell r="AD219">
            <v>0</v>
          </cell>
          <cell r="AE219">
            <v>0</v>
          </cell>
          <cell r="AF219">
            <v>92827.865999999995</v>
          </cell>
          <cell r="AG219">
            <v>3228821.0789999999</v>
          </cell>
          <cell r="AH219">
            <v>1459.9169999999999</v>
          </cell>
          <cell r="AI219">
            <v>30.045752400000001</v>
          </cell>
          <cell r="AJ219">
            <v>-29.173000900000002</v>
          </cell>
          <cell r="AK219" t="str">
            <v>1Ari/Ven 211a</v>
          </cell>
          <cell r="AL219">
            <v>-29.173000900000002</v>
          </cell>
          <cell r="AM219">
            <v>30.045752400000001</v>
          </cell>
          <cell r="AN219">
            <v>1459.9169999999999</v>
          </cell>
          <cell r="AO219" t="str">
            <v>-29 10,38005'</v>
          </cell>
          <cell r="AP219" t="str">
            <v>30 02,74514'</v>
          </cell>
          <cell r="AQ219" t="str">
            <v>1Ari/Ven 211a</v>
          </cell>
          <cell r="AR219" t="str">
            <v>36J</v>
          </cell>
          <cell r="AS219">
            <v>212669.628</v>
          </cell>
          <cell r="AT219">
            <v>6769234.2699999996</v>
          </cell>
          <cell r="AU219">
            <v>1459.9169999999999</v>
          </cell>
          <cell r="AV219">
            <v>471.48542772899509</v>
          </cell>
          <cell r="AW219">
            <v>472.13</v>
          </cell>
          <cell r="AX219">
            <v>82766.210000000006</v>
          </cell>
          <cell r="AY219">
            <v>16.57</v>
          </cell>
          <cell r="AZ219">
            <v>16.7</v>
          </cell>
          <cell r="BA219" t="str">
            <v>212669,628,6769234,27</v>
          </cell>
          <cell r="BB219" t="str">
            <v>-text 212669,628,6769234,27 10 0 1Ari/Ven 211a 518H</v>
          </cell>
          <cell r="BQ219">
            <v>2</v>
          </cell>
          <cell r="BR219" t="str">
            <v>T.WORX</v>
          </cell>
          <cell r="BS219">
            <v>1</v>
          </cell>
          <cell r="BT219">
            <v>1</v>
          </cell>
          <cell r="BU219">
            <v>472.13097828677189</v>
          </cell>
          <cell r="BV219">
            <v>46858.771876978688</v>
          </cell>
          <cell r="BW219">
            <v>0</v>
          </cell>
          <cell r="BX219">
            <v>1</v>
          </cell>
          <cell r="BY219">
            <v>0</v>
          </cell>
          <cell r="BZ219">
            <v>1</v>
          </cell>
          <cell r="CA219"/>
          <cell r="CB219"/>
          <cell r="CC219">
            <v>0</v>
          </cell>
          <cell r="CD219">
            <v>0</v>
          </cell>
          <cell r="CE219">
            <v>0</v>
          </cell>
          <cell r="CF219">
            <v>0</v>
          </cell>
          <cell r="CG219">
            <v>0</v>
          </cell>
          <cell r="CH219">
            <v>0</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t="str">
            <v>T518H</v>
          </cell>
          <cell r="CY219" t="str">
            <v>518H</v>
          </cell>
          <cell r="CZ219" t="str">
            <v>325</v>
          </cell>
          <cell r="DA219" t="str">
            <v>518H 325</v>
          </cell>
          <cell r="DB219" t="str">
            <v>518H32,5</v>
          </cell>
          <cell r="DC219" t="str">
            <v>518H32,5</v>
          </cell>
          <cell r="DD219"/>
          <cell r="DE219">
            <v>1</v>
          </cell>
          <cell r="DF219">
            <v>12</v>
          </cell>
          <cell r="DG219">
            <v>6</v>
          </cell>
          <cell r="DH219">
            <v>5</v>
          </cell>
          <cell r="DI219">
            <v>5.5</v>
          </cell>
          <cell r="DJ219">
            <v>6.5</v>
          </cell>
        </row>
        <row r="220">
          <cell r="A220" t="str">
            <v>1Ari/Ven 212</v>
          </cell>
          <cell r="B220">
            <v>83275.911999999997</v>
          </cell>
          <cell r="C220">
            <v>0</v>
          </cell>
          <cell r="D220">
            <v>0</v>
          </cell>
          <cell r="E220">
            <v>0</v>
          </cell>
          <cell r="F220">
            <v>-92803.523000000001</v>
          </cell>
          <cell r="G220">
            <v>-3228349.5759999999</v>
          </cell>
          <cell r="H220">
            <v>1513.3589999999999</v>
          </cell>
          <cell r="I220">
            <v>166.89699999999999</v>
          </cell>
          <cell r="J220">
            <v>166.89654042233184</v>
          </cell>
          <cell r="K220">
            <v>83129.424864035347</v>
          </cell>
          <cell r="L220">
            <v>3.7172999999999998</v>
          </cell>
          <cell r="M220">
            <v>94.814099999999996</v>
          </cell>
          <cell r="N220">
            <v>1</v>
          </cell>
          <cell r="O220" t="str">
            <v>c:\users\public\documents\pls\pls_cadd\projects\ariadne venus 1 line\518c ic-3ber.290</v>
          </cell>
          <cell r="P220" t="str">
            <v>518C 0° - 45° Angle Strain 3 bersfort</v>
          </cell>
          <cell r="Q220">
            <v>36.65</v>
          </cell>
          <cell r="R220">
            <v>29</v>
          </cell>
          <cell r="S220">
            <v>0</v>
          </cell>
          <cell r="T220">
            <v>0</v>
          </cell>
          <cell r="U220" t="str">
            <v>1Ari/Ven 212</v>
          </cell>
          <cell r="V220">
            <v>0</v>
          </cell>
          <cell r="W220" t="str">
            <v>19/2.7/19/2.7</v>
          </cell>
          <cell r="X220" t="str">
            <v>Composite 31mm/kV</v>
          </cell>
          <cell r="Y220" t="str">
            <v>Insulated E/W</v>
          </cell>
          <cell r="Z220">
            <v>0</v>
          </cell>
          <cell r="AA220">
            <v>0</v>
          </cell>
          <cell r="AB220">
            <v>0</v>
          </cell>
          <cell r="AC220">
            <v>0</v>
          </cell>
          <cell r="AD220">
            <v>0</v>
          </cell>
          <cell r="AE220">
            <v>0</v>
          </cell>
          <cell r="AF220">
            <v>92803.523000000001</v>
          </cell>
          <cell r="AG220">
            <v>3228349.5759999999</v>
          </cell>
          <cell r="AH220">
            <v>1513.3589999999999</v>
          </cell>
          <cell r="AI220">
            <v>30.0460414</v>
          </cell>
          <cell r="AJ220">
            <v>-29.168757299999999</v>
          </cell>
          <cell r="AK220" t="str">
            <v>1Ari/Ven 212</v>
          </cell>
          <cell r="AL220">
            <v>-29.168757299999999</v>
          </cell>
          <cell r="AM220">
            <v>30.0460414</v>
          </cell>
          <cell r="AN220">
            <v>1513.3589999999999</v>
          </cell>
          <cell r="AO220" t="str">
            <v>-29 10,12544'</v>
          </cell>
          <cell r="AP220" t="str">
            <v>30 02,76248'</v>
          </cell>
          <cell r="AQ220" t="str">
            <v>1Ari/Ven 212</v>
          </cell>
          <cell r="AR220" t="str">
            <v>36J</v>
          </cell>
          <cell r="AS220">
            <v>212685.916</v>
          </cell>
          <cell r="AT220">
            <v>6769705.4740000004</v>
          </cell>
          <cell r="AU220">
            <v>1513.3589999999999</v>
          </cell>
          <cell r="AV220">
            <v>167.87643449213036</v>
          </cell>
          <cell r="AW220">
            <v>166.9</v>
          </cell>
          <cell r="AX220">
            <v>83238.340000000011</v>
          </cell>
          <cell r="AY220">
            <v>49.94</v>
          </cell>
          <cell r="AZ220">
            <v>51.45</v>
          </cell>
          <cell r="BA220" t="str">
            <v>212685,916,6769705,474</v>
          </cell>
          <cell r="BB220" t="str">
            <v>-text 212685,916,6769705,474 10 0 1Ari/Ven 212 518C</v>
          </cell>
          <cell r="BC220">
            <v>0</v>
          </cell>
          <cell r="BQ220">
            <v>2</v>
          </cell>
          <cell r="BR220" t="str">
            <v>T.WORX</v>
          </cell>
          <cell r="BS220">
            <v>1</v>
          </cell>
          <cell r="BT220">
            <v>1</v>
          </cell>
          <cell r="BU220">
            <v>166.89654042233184</v>
          </cell>
          <cell r="BV220">
            <v>47330.902855265456</v>
          </cell>
          <cell r="BW220">
            <v>1</v>
          </cell>
          <cell r="BX220">
            <v>0</v>
          </cell>
          <cell r="BY220">
            <v>1</v>
          </cell>
          <cell r="BZ220">
            <v>0</v>
          </cell>
          <cell r="CA220"/>
          <cell r="CB220"/>
          <cell r="CC220">
            <v>0</v>
          </cell>
          <cell r="CD220">
            <v>0</v>
          </cell>
          <cell r="CE220">
            <v>0</v>
          </cell>
          <cell r="CF220">
            <v>0</v>
          </cell>
          <cell r="CG220">
            <v>0</v>
          </cell>
          <cell r="CH220">
            <v>0</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t="str">
            <v>T518C</v>
          </cell>
          <cell r="CY220" t="str">
            <v>518C</v>
          </cell>
          <cell r="CZ220" t="str">
            <v>290</v>
          </cell>
          <cell r="DA220" t="str">
            <v>518C 290</v>
          </cell>
          <cell r="DB220" t="str">
            <v>518c29</v>
          </cell>
          <cell r="DC220" t="str">
            <v>518C29</v>
          </cell>
          <cell r="DD220"/>
          <cell r="DE220">
            <v>1</v>
          </cell>
          <cell r="DF220">
            <v>6</v>
          </cell>
          <cell r="DG220">
            <v>10</v>
          </cell>
          <cell r="DH220">
            <v>7</v>
          </cell>
          <cell r="DI220">
            <v>7.5</v>
          </cell>
          <cell r="DJ220">
            <v>10</v>
          </cell>
        </row>
        <row r="221">
          <cell r="A221" t="str">
            <v>1Ari/Ven 213</v>
          </cell>
          <cell r="B221">
            <v>83442.808999999994</v>
          </cell>
          <cell r="C221">
            <v>0</v>
          </cell>
          <cell r="D221">
            <v>0</v>
          </cell>
          <cell r="E221">
            <v>0</v>
          </cell>
          <cell r="F221">
            <v>-92784.13</v>
          </cell>
          <cell r="G221">
            <v>-3228183.81</v>
          </cell>
          <cell r="H221">
            <v>1543.796</v>
          </cell>
          <cell r="I221">
            <v>326.82799999999997</v>
          </cell>
          <cell r="J221">
            <v>326.82866811996388</v>
          </cell>
          <cell r="K221">
            <v>83456.253532155315</v>
          </cell>
          <cell r="L221">
            <v>-40.832000000000001</v>
          </cell>
          <cell r="M221">
            <v>76.256699999999995</v>
          </cell>
          <cell r="N221">
            <v>1</v>
          </cell>
          <cell r="O221" t="str">
            <v>c:\users\public\documents\pls\pls_cadd\projects\ariadne venus 1 line\518c ic-3ber.215</v>
          </cell>
          <cell r="P221" t="str">
            <v>518C 0° - 45° Angle Strain 3 bersfort</v>
          </cell>
          <cell r="Q221">
            <v>29.15</v>
          </cell>
          <cell r="R221">
            <v>21.5</v>
          </cell>
          <cell r="S221">
            <v>0</v>
          </cell>
          <cell r="T221">
            <v>0</v>
          </cell>
          <cell r="U221" t="str">
            <v>1Ari/Ven 213</v>
          </cell>
          <cell r="V221">
            <v>0</v>
          </cell>
          <cell r="W221" t="str">
            <v>19/2.7/19/2.7</v>
          </cell>
          <cell r="X221" t="str">
            <v>Composite 31mm/kV</v>
          </cell>
          <cell r="Y221">
            <v>0</v>
          </cell>
          <cell r="Z221">
            <v>0</v>
          </cell>
          <cell r="AA221">
            <v>0</v>
          </cell>
          <cell r="AB221">
            <v>0</v>
          </cell>
          <cell r="AC221">
            <v>0</v>
          </cell>
          <cell r="AD221">
            <v>0</v>
          </cell>
          <cell r="AE221">
            <v>0</v>
          </cell>
          <cell r="AF221">
            <v>92784.13</v>
          </cell>
          <cell r="AG221">
            <v>3228183.81</v>
          </cell>
          <cell r="AH221">
            <v>1543.796</v>
          </cell>
          <cell r="AI221">
            <v>30.0462551</v>
          </cell>
          <cell r="AJ221">
            <v>-29.167255300000001</v>
          </cell>
          <cell r="AK221" t="str">
            <v>1Ari/Ven 213</v>
          </cell>
          <cell r="AL221">
            <v>-29.167255300000001</v>
          </cell>
          <cell r="AM221">
            <v>30.0462551</v>
          </cell>
          <cell r="AN221">
            <v>1543.796</v>
          </cell>
          <cell r="AO221" t="str">
            <v>-29 10,03532'</v>
          </cell>
          <cell r="AP221" t="str">
            <v>30 02,77531'</v>
          </cell>
          <cell r="AQ221" t="str">
            <v>1Ari/Ven 213</v>
          </cell>
          <cell r="AR221" t="str">
            <v>36J</v>
          </cell>
          <cell r="AS221">
            <v>212702.52299999999</v>
          </cell>
          <cell r="AT221">
            <v>6769872.5269999998</v>
          </cell>
          <cell r="AU221">
            <v>1543.796</v>
          </cell>
          <cell r="AV221">
            <v>327.00080551945177</v>
          </cell>
          <cell r="AW221">
            <v>326.83</v>
          </cell>
          <cell r="AX221">
            <v>83405.240000000005</v>
          </cell>
          <cell r="AY221">
            <v>22.94</v>
          </cell>
          <cell r="AZ221">
            <v>22.94</v>
          </cell>
          <cell r="BA221" t="str">
            <v>212702,523,6769872,527</v>
          </cell>
          <cell r="BB221" t="str">
            <v>-text 212702,523,6769872,527 10 0 1Ari/Ven 213 518C</v>
          </cell>
          <cell r="BQ221">
            <v>2</v>
          </cell>
          <cell r="BR221" t="str">
            <v>T.WORX</v>
          </cell>
          <cell r="BS221">
            <v>1</v>
          </cell>
          <cell r="BT221">
            <v>1</v>
          </cell>
          <cell r="BU221">
            <v>326.82866811996388</v>
          </cell>
          <cell r="BV221">
            <v>47497.799395687791</v>
          </cell>
          <cell r="BW221">
            <v>1</v>
          </cell>
          <cell r="BX221">
            <v>0</v>
          </cell>
          <cell r="BY221"/>
          <cell r="BZ221"/>
          <cell r="CA221">
            <v>1</v>
          </cell>
          <cell r="CB221">
            <v>0</v>
          </cell>
          <cell r="CC221">
            <v>0</v>
          </cell>
          <cell r="CD221">
            <v>0</v>
          </cell>
          <cell r="CE221">
            <v>0</v>
          </cell>
          <cell r="CF221">
            <v>0</v>
          </cell>
          <cell r="CG221">
            <v>0</v>
          </cell>
          <cell r="CH221">
            <v>0</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t="str">
            <v>T518C</v>
          </cell>
          <cell r="CY221" t="str">
            <v>518C</v>
          </cell>
          <cell r="CZ221" t="str">
            <v>215</v>
          </cell>
          <cell r="DA221" t="str">
            <v>518C 215</v>
          </cell>
          <cell r="DB221" t="str">
            <v>518c21,5</v>
          </cell>
          <cell r="DC221" t="str">
            <v>518C21,5</v>
          </cell>
          <cell r="DD221"/>
          <cell r="DE221">
            <v>1</v>
          </cell>
          <cell r="DF221">
            <v>0</v>
          </cell>
          <cell r="DG221">
            <v>7.5</v>
          </cell>
          <cell r="DH221">
            <v>6.5</v>
          </cell>
          <cell r="DI221">
            <v>7</v>
          </cell>
          <cell r="DJ221">
            <v>8</v>
          </cell>
        </row>
        <row r="222">
          <cell r="A222" t="str">
            <v>1Ari/Ven 214</v>
          </cell>
          <cell r="B222">
            <v>83769.637000000002</v>
          </cell>
          <cell r="C222">
            <v>0</v>
          </cell>
          <cell r="D222">
            <v>0</v>
          </cell>
          <cell r="E222">
            <v>0</v>
          </cell>
          <cell r="F222">
            <v>-92967.642999999996</v>
          </cell>
          <cell r="G222">
            <v>-3227913.3659999999</v>
          </cell>
          <cell r="H222">
            <v>1548.7940000000001</v>
          </cell>
          <cell r="I222">
            <v>354.94600000000003</v>
          </cell>
          <cell r="J222">
            <v>354.94514238115624</v>
          </cell>
          <cell r="K222">
            <v>83811.19867453647</v>
          </cell>
          <cell r="L222">
            <v>0</v>
          </cell>
          <cell r="M222">
            <v>55.840699999999998</v>
          </cell>
          <cell r="N222">
            <v>0</v>
          </cell>
          <cell r="O222" t="str">
            <v>c:\users\public\documents\pls\pls_cadd\projects\ariadne venus 1 line\518h 3 bers\518h ic-3ber.330</v>
          </cell>
          <cell r="P222" t="str">
            <v>518H suspension tower 3 Bersfort</v>
          </cell>
          <cell r="Q222">
            <v>39.14</v>
          </cell>
          <cell r="R222">
            <v>33</v>
          </cell>
          <cell r="S222">
            <v>0</v>
          </cell>
          <cell r="T222">
            <v>0</v>
          </cell>
          <cell r="U222" t="str">
            <v>1Ari/Ven 214</v>
          </cell>
          <cell r="V222">
            <v>0</v>
          </cell>
          <cell r="W222" t="str">
            <v>19/2.7/19/2.7</v>
          </cell>
          <cell r="X222" t="str">
            <v>Composite 31mm/kV</v>
          </cell>
          <cell r="Y222">
            <v>0</v>
          </cell>
          <cell r="Z222">
            <v>0</v>
          </cell>
          <cell r="AA222">
            <v>0</v>
          </cell>
          <cell r="AB222">
            <v>0</v>
          </cell>
          <cell r="AC222">
            <v>0</v>
          </cell>
          <cell r="AD222">
            <v>0</v>
          </cell>
          <cell r="AE222">
            <v>0</v>
          </cell>
          <cell r="AF222">
            <v>92967.642999999996</v>
          </cell>
          <cell r="AG222">
            <v>3227913.3659999999</v>
          </cell>
          <cell r="AH222">
            <v>1548.7940000000001</v>
          </cell>
          <cell r="AI222">
            <v>30.0443915</v>
          </cell>
          <cell r="AJ222">
            <v>-29.1648022</v>
          </cell>
          <cell r="AK222" t="str">
            <v>1Ari/Ven 214</v>
          </cell>
          <cell r="AL222">
            <v>-29.1648022</v>
          </cell>
          <cell r="AM222">
            <v>30.0443915</v>
          </cell>
          <cell r="AN222">
            <v>1548.7940000000001</v>
          </cell>
          <cell r="AO222" t="str">
            <v>-29 09,88813'</v>
          </cell>
          <cell r="AP222" t="str">
            <v>30 02,66349'</v>
          </cell>
          <cell r="AQ222" t="str">
            <v>1Ari/Ven 214</v>
          </cell>
          <cell r="AR222" t="str">
            <v>36J</v>
          </cell>
          <cell r="AS222">
            <v>212514.33</v>
          </cell>
          <cell r="AT222">
            <v>6770139.9460000005</v>
          </cell>
          <cell r="AU222">
            <v>1548.7940000000001</v>
          </cell>
          <cell r="AV222">
            <v>355.11929210304021</v>
          </cell>
          <cell r="AW222">
            <v>354.95</v>
          </cell>
          <cell r="AX222">
            <v>83732.070000000007</v>
          </cell>
          <cell r="AY222">
            <v>16.5</v>
          </cell>
          <cell r="AZ222">
            <v>14.99</v>
          </cell>
          <cell r="BA222" t="str">
            <v>212514,33,6770139,946</v>
          </cell>
          <cell r="BB222" t="str">
            <v>-text 212514,33,6770139,946 10 0 1Ari/Ven 214 518H</v>
          </cell>
          <cell r="BC222">
            <v>0</v>
          </cell>
          <cell r="BQ222">
            <v>2</v>
          </cell>
          <cell r="BR222" t="str">
            <v>T.WORX</v>
          </cell>
          <cell r="BS222">
            <v>1</v>
          </cell>
          <cell r="BT222">
            <v>1</v>
          </cell>
          <cell r="BU222">
            <v>354.94514238115624</v>
          </cell>
          <cell r="BV222">
            <v>47824.628063807751</v>
          </cell>
          <cell r="BW222">
            <v>0</v>
          </cell>
          <cell r="BX222">
            <v>1</v>
          </cell>
          <cell r="BY222"/>
          <cell r="BZ222"/>
          <cell r="CA222">
            <v>0</v>
          </cell>
          <cell r="CB222">
            <v>1</v>
          </cell>
          <cell r="CC222">
            <v>0</v>
          </cell>
          <cell r="CD222">
            <v>0</v>
          </cell>
          <cell r="CE222">
            <v>0</v>
          </cell>
          <cell r="CF222">
            <v>0</v>
          </cell>
          <cell r="CG222">
            <v>0</v>
          </cell>
          <cell r="CH222">
            <v>0</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t="str">
            <v>T518H</v>
          </cell>
          <cell r="CY222" t="str">
            <v>518H</v>
          </cell>
          <cell r="CZ222" t="str">
            <v>330</v>
          </cell>
          <cell r="DA222" t="str">
            <v>518H 330</v>
          </cell>
          <cell r="DB222" t="str">
            <v>518H33</v>
          </cell>
          <cell r="DC222" t="str">
            <v>518H33</v>
          </cell>
          <cell r="DD222"/>
          <cell r="DE222">
            <v>1</v>
          </cell>
          <cell r="DF222">
            <v>12</v>
          </cell>
          <cell r="DG222">
            <v>6</v>
          </cell>
          <cell r="DH222">
            <v>6</v>
          </cell>
          <cell r="DI222">
            <v>7</v>
          </cell>
          <cell r="DJ222">
            <v>6.5</v>
          </cell>
        </row>
        <row r="223">
          <cell r="A223" t="str">
            <v>1Ari/Ven 215</v>
          </cell>
          <cell r="B223">
            <v>84124.582999999999</v>
          </cell>
          <cell r="C223">
            <v>0</v>
          </cell>
          <cell r="D223">
            <v>0</v>
          </cell>
          <cell r="E223">
            <v>0</v>
          </cell>
          <cell r="F223">
            <v>-93166.942999999999</v>
          </cell>
          <cell r="G223">
            <v>-3227619.656</v>
          </cell>
          <cell r="H223">
            <v>1546.308</v>
          </cell>
          <cell r="I223">
            <v>355.39100000000002</v>
          </cell>
          <cell r="J223">
            <v>355.39141779445112</v>
          </cell>
          <cell r="K223">
            <v>84166.590092330924</v>
          </cell>
          <cell r="L223">
            <v>0</v>
          </cell>
          <cell r="M223">
            <v>55.840699999999998</v>
          </cell>
          <cell r="N223">
            <v>0</v>
          </cell>
          <cell r="O223" t="str">
            <v>c:\users\public\documents\pls\pls_cadd\projects\ariadne venus 1 line\518h 3 bers\518h ic-3ber.230</v>
          </cell>
          <cell r="P223" t="str">
            <v>518H suspension tower 3 Bersfort</v>
          </cell>
          <cell r="Q223">
            <v>29.14</v>
          </cell>
          <cell r="R223">
            <v>23</v>
          </cell>
          <cell r="S223">
            <v>0</v>
          </cell>
          <cell r="T223">
            <v>0</v>
          </cell>
          <cell r="U223" t="str">
            <v>1Ari/Ven 215</v>
          </cell>
          <cell r="V223">
            <v>0</v>
          </cell>
          <cell r="W223" t="str">
            <v>19/2.7/19/2.7</v>
          </cell>
          <cell r="X223" t="str">
            <v>Composite 31mm/kV</v>
          </cell>
          <cell r="Y223">
            <v>0</v>
          </cell>
          <cell r="Z223">
            <v>0</v>
          </cell>
          <cell r="AA223">
            <v>0</v>
          </cell>
          <cell r="AB223">
            <v>0</v>
          </cell>
          <cell r="AC223">
            <v>0</v>
          </cell>
          <cell r="AD223">
            <v>0</v>
          </cell>
          <cell r="AE223">
            <v>0</v>
          </cell>
          <cell r="AF223">
            <v>93166.942999999999</v>
          </cell>
          <cell r="AG223">
            <v>3227619.656</v>
          </cell>
          <cell r="AH223">
            <v>1546.308</v>
          </cell>
          <cell r="AI223">
            <v>30.042367800000001</v>
          </cell>
          <cell r="AJ223">
            <v>-29.1621381</v>
          </cell>
          <cell r="AK223" t="str">
            <v>1Ari/Ven 215</v>
          </cell>
          <cell r="AL223">
            <v>-29.1621381</v>
          </cell>
          <cell r="AM223">
            <v>30.042367800000001</v>
          </cell>
          <cell r="AN223">
            <v>1546.308</v>
          </cell>
          <cell r="AO223" t="str">
            <v>-29 09,72829'</v>
          </cell>
          <cell r="AP223" t="str">
            <v>30 02,54207'</v>
          </cell>
          <cell r="AQ223" t="str">
            <v>1Ari/Ven 215</v>
          </cell>
          <cell r="AR223" t="str">
            <v>36J</v>
          </cell>
          <cell r="AS223">
            <v>212309.96</v>
          </cell>
          <cell r="AT223">
            <v>6770430.3640000001</v>
          </cell>
          <cell r="AU223">
            <v>1546.308</v>
          </cell>
          <cell r="AV223">
            <v>355.57020635745033</v>
          </cell>
          <cell r="AW223">
            <v>355.39</v>
          </cell>
          <cell r="AX223">
            <v>84087.02</v>
          </cell>
          <cell r="AY223">
            <v>-12.49</v>
          </cell>
          <cell r="AZ223">
            <v>-12.49</v>
          </cell>
          <cell r="BA223" t="str">
            <v>212309,96,6770430,364</v>
          </cell>
          <cell r="BB223" t="str">
            <v>-text 212309,96,6770430,364 10 0 1Ari/Ven 215 518H</v>
          </cell>
          <cell r="BC223">
            <v>0</v>
          </cell>
          <cell r="BQ223">
            <v>2</v>
          </cell>
          <cell r="BR223" t="str">
            <v>T.WORX</v>
          </cell>
          <cell r="BS223">
            <v>1</v>
          </cell>
          <cell r="BT223">
            <v>1</v>
          </cell>
          <cell r="BU223">
            <v>355.39141779445112</v>
          </cell>
          <cell r="BV223">
            <v>48179.573206188907</v>
          </cell>
          <cell r="BW223">
            <v>0</v>
          </cell>
          <cell r="BX223">
            <v>1</v>
          </cell>
          <cell r="BY223"/>
          <cell r="BZ223"/>
          <cell r="CA223">
            <v>0</v>
          </cell>
          <cell r="CB223">
            <v>1</v>
          </cell>
          <cell r="CC223">
            <v>0</v>
          </cell>
          <cell r="CD223">
            <v>0</v>
          </cell>
          <cell r="CE223">
            <v>0</v>
          </cell>
          <cell r="CF223">
            <v>0</v>
          </cell>
          <cell r="CG223">
            <v>0</v>
          </cell>
          <cell r="CH223">
            <v>0</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t="str">
            <v>T518H</v>
          </cell>
          <cell r="CY223" t="str">
            <v>518H</v>
          </cell>
          <cell r="CZ223" t="str">
            <v>230</v>
          </cell>
          <cell r="DA223" t="str">
            <v>518H 230</v>
          </cell>
          <cell r="DB223" t="str">
            <v>518H23</v>
          </cell>
          <cell r="DC223" t="str">
            <v>518H23</v>
          </cell>
          <cell r="DD223"/>
          <cell r="DE223">
            <v>1</v>
          </cell>
          <cell r="DF223">
            <v>0</v>
          </cell>
          <cell r="DG223">
            <v>8</v>
          </cell>
          <cell r="DH223">
            <v>8.5</v>
          </cell>
          <cell r="DI223">
            <v>8</v>
          </cell>
          <cell r="DJ223">
            <v>8</v>
          </cell>
        </row>
        <row r="224">
          <cell r="A224" t="str">
            <v>1Ari/Ven 216</v>
          </cell>
          <cell r="B224">
            <v>84479.974000000002</v>
          </cell>
          <cell r="C224">
            <v>0</v>
          </cell>
          <cell r="D224">
            <v>0</v>
          </cell>
          <cell r="E224">
            <v>0</v>
          </cell>
          <cell r="F224">
            <v>-93366.494000000006</v>
          </cell>
          <cell r="G224">
            <v>-3227325.577</v>
          </cell>
          <cell r="H224">
            <v>1550.7</v>
          </cell>
          <cell r="I224">
            <v>267.28399999999999</v>
          </cell>
          <cell r="J224">
            <v>267.28404334174428</v>
          </cell>
          <cell r="K224">
            <v>84433.874135672668</v>
          </cell>
          <cell r="L224">
            <v>0</v>
          </cell>
          <cell r="M224">
            <v>55.840699999999998</v>
          </cell>
          <cell r="N224">
            <v>0</v>
          </cell>
          <cell r="O224" t="str">
            <v>c:\users\public\documents\pls\pls_cadd\projects\ariadne venus 1 line\518h 3 bers\518h ic-3ber.285</v>
          </cell>
          <cell r="P224" t="str">
            <v>518H suspension tower 3 Bersfort</v>
          </cell>
          <cell r="Q224">
            <v>34.64</v>
          </cell>
          <cell r="R224">
            <v>28.5</v>
          </cell>
          <cell r="S224">
            <v>0</v>
          </cell>
          <cell r="T224">
            <v>0</v>
          </cell>
          <cell r="U224" t="str">
            <v>1Ari/Ven 216</v>
          </cell>
          <cell r="V224">
            <v>0</v>
          </cell>
          <cell r="W224" t="str">
            <v>19/2.7/19/2.7</v>
          </cell>
          <cell r="X224" t="str">
            <v>Composite 31mm/kV</v>
          </cell>
          <cell r="Y224">
            <v>0</v>
          </cell>
          <cell r="Z224">
            <v>0</v>
          </cell>
          <cell r="AA224">
            <v>0</v>
          </cell>
          <cell r="AB224">
            <v>0</v>
          </cell>
          <cell r="AC224">
            <v>0</v>
          </cell>
          <cell r="AD224">
            <v>0</v>
          </cell>
          <cell r="AE224">
            <v>0</v>
          </cell>
          <cell r="AF224">
            <v>93366.494000000006</v>
          </cell>
          <cell r="AG224">
            <v>3227325.577</v>
          </cell>
          <cell r="AH224">
            <v>1550.7</v>
          </cell>
          <cell r="AI224">
            <v>30.040341600000001</v>
          </cell>
          <cell r="AJ224">
            <v>-29.159470599999999</v>
          </cell>
          <cell r="AK224" t="str">
            <v>1Ari/Ven 216</v>
          </cell>
          <cell r="AL224">
            <v>-29.159470599999999</v>
          </cell>
          <cell r="AM224">
            <v>30.040341600000001</v>
          </cell>
          <cell r="AN224">
            <v>1550.7</v>
          </cell>
          <cell r="AO224" t="str">
            <v>-29 09,56824'</v>
          </cell>
          <cell r="AP224" t="str">
            <v>30 02,42050'</v>
          </cell>
          <cell r="AQ224" t="str">
            <v>1Ari/Ven 216</v>
          </cell>
          <cell r="AR224" t="str">
            <v>36J</v>
          </cell>
          <cell r="AS224">
            <v>212105.32800000001</v>
          </cell>
          <cell r="AT224">
            <v>6770721.1490000002</v>
          </cell>
          <cell r="AU224">
            <v>1550.7</v>
          </cell>
          <cell r="AV224">
            <v>267.43475422946688</v>
          </cell>
          <cell r="AW224">
            <v>267.27999999999997</v>
          </cell>
          <cell r="AX224">
            <v>84442.41</v>
          </cell>
          <cell r="AY224">
            <v>9.89</v>
          </cell>
          <cell r="AZ224">
            <v>9.89</v>
          </cell>
          <cell r="BA224" t="str">
            <v>212105,328,6770721,149</v>
          </cell>
          <cell r="BB224" t="str">
            <v>-text 212105,328,6770721,149 10 0 1Ari/Ven 216 518H</v>
          </cell>
          <cell r="BQ224">
            <v>2</v>
          </cell>
          <cell r="BR224" t="str">
            <v>T.WORX</v>
          </cell>
          <cell r="BS224">
            <v>1</v>
          </cell>
          <cell r="BT224">
            <v>1</v>
          </cell>
          <cell r="BU224">
            <v>267.28404334174428</v>
          </cell>
          <cell r="BV224">
            <v>48534.96462398336</v>
          </cell>
          <cell r="BW224">
            <v>0</v>
          </cell>
          <cell r="BX224">
            <v>1</v>
          </cell>
          <cell r="BY224"/>
          <cell r="BZ224"/>
          <cell r="CA224">
            <v>0</v>
          </cell>
          <cell r="CB224">
            <v>1</v>
          </cell>
          <cell r="CC224">
            <v>0</v>
          </cell>
          <cell r="CD224">
            <v>0</v>
          </cell>
          <cell r="CE224">
            <v>0</v>
          </cell>
          <cell r="CF224">
            <v>0</v>
          </cell>
          <cell r="CG224">
            <v>0</v>
          </cell>
          <cell r="CH224">
            <v>0</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t="str">
            <v>T518H</v>
          </cell>
          <cell r="CY224" t="str">
            <v>518H</v>
          </cell>
          <cell r="CZ224" t="str">
            <v>285</v>
          </cell>
          <cell r="DA224" t="str">
            <v>518H 285</v>
          </cell>
          <cell r="DB224" t="str">
            <v>518H28,5</v>
          </cell>
          <cell r="DC224" t="str">
            <v>518H28,5</v>
          </cell>
          <cell r="DD224"/>
          <cell r="DE224">
            <v>1</v>
          </cell>
          <cell r="DF224">
            <v>6</v>
          </cell>
          <cell r="DG224">
            <v>8.5</v>
          </cell>
          <cell r="DH224">
            <v>7.5</v>
          </cell>
          <cell r="DI224">
            <v>6.5</v>
          </cell>
          <cell r="DJ224">
            <v>7.5</v>
          </cell>
        </row>
        <row r="225">
          <cell r="A225" t="str">
            <v>1Ari/Ven 217</v>
          </cell>
          <cell r="B225">
            <v>84747.258000000002</v>
          </cell>
          <cell r="C225">
            <v>0</v>
          </cell>
          <cell r="D225">
            <v>0</v>
          </cell>
          <cell r="E225">
            <v>0</v>
          </cell>
          <cell r="F225">
            <v>-93516.573000000004</v>
          </cell>
          <cell r="G225">
            <v>-3227104.4049999998</v>
          </cell>
          <cell r="H225">
            <v>1552.616</v>
          </cell>
          <cell r="I225">
            <v>351.06099999999998</v>
          </cell>
          <cell r="J225">
            <v>351.0610006492978</v>
          </cell>
          <cell r="K225">
            <v>84784.935136321961</v>
          </cell>
          <cell r="L225">
            <v>0</v>
          </cell>
          <cell r="M225">
            <v>55.840699999999998</v>
          </cell>
          <cell r="N225">
            <v>0</v>
          </cell>
          <cell r="O225" t="str">
            <v>c:\users\public\documents\pls\pls_cadd\projects\ariadne venus 1 line\518h 3 bers\518h ic-3ber.260</v>
          </cell>
          <cell r="P225" t="str">
            <v>518H suspension tower 3 Bersfort</v>
          </cell>
          <cell r="Q225">
            <v>32.14</v>
          </cell>
          <cell r="R225">
            <v>26</v>
          </cell>
          <cell r="S225">
            <v>0</v>
          </cell>
          <cell r="T225">
            <v>0</v>
          </cell>
          <cell r="U225" t="str">
            <v>1Ari/Ven 217</v>
          </cell>
          <cell r="V225">
            <v>0</v>
          </cell>
          <cell r="W225" t="str">
            <v>19/2.7/19/2.7</v>
          </cell>
          <cell r="X225" t="str">
            <v>Composite 31mm/kV</v>
          </cell>
          <cell r="Y225">
            <v>0</v>
          </cell>
          <cell r="Z225">
            <v>0</v>
          </cell>
          <cell r="AA225">
            <v>0</v>
          </cell>
          <cell r="AB225">
            <v>0</v>
          </cell>
          <cell r="AC225">
            <v>0</v>
          </cell>
          <cell r="AD225">
            <v>0</v>
          </cell>
          <cell r="AE225">
            <v>0</v>
          </cell>
          <cell r="AF225">
            <v>93516.573000000004</v>
          </cell>
          <cell r="AG225">
            <v>3227104.4049999998</v>
          </cell>
          <cell r="AH225">
            <v>1552.616</v>
          </cell>
          <cell r="AI225">
            <v>30.038817699999999</v>
          </cell>
          <cell r="AJ225">
            <v>-29.157464300000001</v>
          </cell>
          <cell r="AK225" t="str">
            <v>1Ari/Ven 217</v>
          </cell>
          <cell r="AL225">
            <v>-29.157464300000001</v>
          </cell>
          <cell r="AM225">
            <v>30.038817699999999</v>
          </cell>
          <cell r="AN225">
            <v>1552.616</v>
          </cell>
          <cell r="AO225" t="str">
            <v>-29 09,44786'</v>
          </cell>
          <cell r="AP225" t="str">
            <v>30 02,32906'</v>
          </cell>
          <cell r="AQ225" t="str">
            <v>1Ari/Ven 217</v>
          </cell>
          <cell r="AR225" t="str">
            <v>36J</v>
          </cell>
          <cell r="AS225">
            <v>211951.41699999999</v>
          </cell>
          <cell r="AT225">
            <v>6770939.8559999997</v>
          </cell>
          <cell r="AU225">
            <v>1552.616</v>
          </cell>
          <cell r="AV225">
            <v>351.23243994388116</v>
          </cell>
          <cell r="AW225">
            <v>351.06</v>
          </cell>
          <cell r="AX225">
            <v>84709.69</v>
          </cell>
          <cell r="AY225">
            <v>-0.57999999999999996</v>
          </cell>
          <cell r="AZ225">
            <v>-0.57999999999999996</v>
          </cell>
          <cell r="BA225" t="str">
            <v>211951,417,6770939,856</v>
          </cell>
          <cell r="BB225" t="str">
            <v>-text 211951,417,6770939,856 10 0 1Ari/Ven 217 518H</v>
          </cell>
          <cell r="BC225">
            <v>0</v>
          </cell>
          <cell r="BQ225">
            <v>2</v>
          </cell>
          <cell r="BR225" t="str">
            <v>T.WORX</v>
          </cell>
          <cell r="BS225">
            <v>1</v>
          </cell>
          <cell r="BT225">
            <v>1</v>
          </cell>
          <cell r="BU225">
            <v>351.0610006492978</v>
          </cell>
          <cell r="BV225">
            <v>48802.248667325104</v>
          </cell>
          <cell r="BW225">
            <v>0</v>
          </cell>
          <cell r="BX225">
            <v>1</v>
          </cell>
          <cell r="BY225"/>
          <cell r="BZ225"/>
          <cell r="CA225">
            <v>0</v>
          </cell>
          <cell r="CB225">
            <v>1</v>
          </cell>
          <cell r="CC225">
            <v>0</v>
          </cell>
          <cell r="CD225">
            <v>0</v>
          </cell>
          <cell r="CE225">
            <v>0</v>
          </cell>
          <cell r="CF225">
            <v>0</v>
          </cell>
          <cell r="CG225">
            <v>0</v>
          </cell>
          <cell r="CH225">
            <v>0</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t="str">
            <v>T518H</v>
          </cell>
          <cell r="CY225" t="str">
            <v>518H</v>
          </cell>
          <cell r="CZ225" t="str">
            <v>260</v>
          </cell>
          <cell r="DA225" t="str">
            <v>518H 260</v>
          </cell>
          <cell r="DB225" t="str">
            <v>518H26</v>
          </cell>
          <cell r="DC225" t="str">
            <v>518H26</v>
          </cell>
          <cell r="DD225"/>
          <cell r="DE225">
            <v>1</v>
          </cell>
          <cell r="DF225">
            <v>0</v>
          </cell>
          <cell r="DG225">
            <v>11.5</v>
          </cell>
          <cell r="DH225">
            <v>12</v>
          </cell>
          <cell r="DI225">
            <v>11.5</v>
          </cell>
          <cell r="DJ225">
            <v>11</v>
          </cell>
        </row>
        <row r="226">
          <cell r="A226" t="str">
            <v>1Ari/Ven 218</v>
          </cell>
          <cell r="B226">
            <v>85098.319000000003</v>
          </cell>
          <cell r="C226">
            <v>0</v>
          </cell>
          <cell r="D226">
            <v>0</v>
          </cell>
          <cell r="E226">
            <v>0</v>
          </cell>
          <cell r="F226">
            <v>-93713.691999999995</v>
          </cell>
          <cell r="G226">
            <v>-3226813.909</v>
          </cell>
          <cell r="H226">
            <v>1537.373</v>
          </cell>
          <cell r="I226">
            <v>323.80399999999997</v>
          </cell>
          <cell r="J226">
            <v>323.80350535016964</v>
          </cell>
          <cell r="K226">
            <v>85108.738641672127</v>
          </cell>
          <cell r="L226">
            <v>0</v>
          </cell>
          <cell r="M226">
            <v>55.840699999999998</v>
          </cell>
          <cell r="N226">
            <v>0</v>
          </cell>
          <cell r="O226" t="str">
            <v>c:\users\public\documents\pls\pls_cadd\projects\ariadne venus 1 line\518h 3 bers\518h ic-3ber.215</v>
          </cell>
          <cell r="P226" t="str">
            <v>518H suspension tower 3 Bersfort</v>
          </cell>
          <cell r="Q226">
            <v>27.64</v>
          </cell>
          <cell r="R226">
            <v>21.5</v>
          </cell>
          <cell r="S226">
            <v>0</v>
          </cell>
          <cell r="T226">
            <v>0</v>
          </cell>
          <cell r="U226" t="str">
            <v>1Ari/Ven 218</v>
          </cell>
          <cell r="V226">
            <v>0</v>
          </cell>
          <cell r="W226" t="str">
            <v>19/2.7/19/2.7</v>
          </cell>
          <cell r="X226" t="str">
            <v>Composite 31mm/kV</v>
          </cell>
          <cell r="Y226">
            <v>0</v>
          </cell>
          <cell r="Z226">
            <v>0</v>
          </cell>
          <cell r="AA226">
            <v>0</v>
          </cell>
          <cell r="AB226">
            <v>0</v>
          </cell>
          <cell r="AC226">
            <v>0</v>
          </cell>
          <cell r="AD226">
            <v>0</v>
          </cell>
          <cell r="AE226">
            <v>0</v>
          </cell>
          <cell r="AF226">
            <v>93713.691999999995</v>
          </cell>
          <cell r="AG226">
            <v>3226813.909</v>
          </cell>
          <cell r="AH226">
            <v>1537.373</v>
          </cell>
          <cell r="AI226">
            <v>30.036816399999999</v>
          </cell>
          <cell r="AJ226">
            <v>-29.154829299999999</v>
          </cell>
          <cell r="AK226" t="str">
            <v>1Ari/Ven 218</v>
          </cell>
          <cell r="AL226">
            <v>-29.154829299999999</v>
          </cell>
          <cell r="AM226">
            <v>30.036816399999999</v>
          </cell>
          <cell r="AN226">
            <v>1537.373</v>
          </cell>
          <cell r="AO226" t="str">
            <v>-29 09,28976'</v>
          </cell>
          <cell r="AP226" t="str">
            <v>30 02,20898'</v>
          </cell>
          <cell r="AQ226" t="str">
            <v>1Ari/Ven 218</v>
          </cell>
          <cell r="AR226" t="str">
            <v>36J</v>
          </cell>
          <cell r="AS226">
            <v>211749.28200000001</v>
          </cell>
          <cell r="AT226">
            <v>6771227.0939999996</v>
          </cell>
          <cell r="AU226">
            <v>1537.373</v>
          </cell>
          <cell r="AV226">
            <v>323.96731911888264</v>
          </cell>
          <cell r="AW226">
            <v>323.8</v>
          </cell>
          <cell r="AX226">
            <v>85060.75</v>
          </cell>
          <cell r="AY226">
            <v>-19.739999999999998</v>
          </cell>
          <cell r="AZ226">
            <v>-19.739999999999998</v>
          </cell>
          <cell r="BA226" t="str">
            <v>211749,282,6771227,094</v>
          </cell>
          <cell r="BB226" t="str">
            <v>-text 211749,282,6771227,094 10 0 1Ari/Ven 218 518H</v>
          </cell>
          <cell r="BQ226">
            <v>2</v>
          </cell>
          <cell r="BR226" t="str">
            <v>T.WORX</v>
          </cell>
          <cell r="BS226">
            <v>1</v>
          </cell>
          <cell r="BT226">
            <v>1</v>
          </cell>
          <cell r="BU226">
            <v>323.80350535016964</v>
          </cell>
          <cell r="BV226">
            <v>49153.309667974405</v>
          </cell>
          <cell r="BW226">
            <v>0</v>
          </cell>
          <cell r="BX226">
            <v>1</v>
          </cell>
          <cell r="BY226"/>
          <cell r="BZ226"/>
          <cell r="CA226">
            <v>0</v>
          </cell>
          <cell r="CB226">
            <v>1</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t="str">
            <v>T518H</v>
          </cell>
          <cell r="CY226" t="str">
            <v>518H</v>
          </cell>
          <cell r="CZ226" t="str">
            <v>215</v>
          </cell>
          <cell r="DA226" t="str">
            <v>518H 215</v>
          </cell>
          <cell r="DB226" t="str">
            <v>518H21,5</v>
          </cell>
          <cell r="DC226" t="str">
            <v>518H21,5</v>
          </cell>
          <cell r="DD226"/>
          <cell r="DE226">
            <v>1</v>
          </cell>
          <cell r="DF226">
            <v>0</v>
          </cell>
          <cell r="DG226">
            <v>6.5</v>
          </cell>
          <cell r="DH226">
            <v>7</v>
          </cell>
          <cell r="DI226">
            <v>7</v>
          </cell>
          <cell r="DJ226">
            <v>6.5</v>
          </cell>
        </row>
        <row r="227">
          <cell r="A227" t="str">
            <v>1Ari/Ven 219</v>
          </cell>
          <cell r="B227">
            <v>85422.123000000007</v>
          </cell>
          <cell r="C227">
            <v>0</v>
          </cell>
          <cell r="D227">
            <v>0</v>
          </cell>
          <cell r="E227">
            <v>0</v>
          </cell>
          <cell r="F227">
            <v>-93895.505999999994</v>
          </cell>
          <cell r="G227">
            <v>-3226545.9679999999</v>
          </cell>
          <cell r="H227">
            <v>1522.9449999999999</v>
          </cell>
          <cell r="I227">
            <v>337.71100000000001</v>
          </cell>
          <cell r="J227">
            <v>337.71142263331359</v>
          </cell>
          <cell r="K227">
            <v>85446.450064305434</v>
          </cell>
          <cell r="L227">
            <v>0</v>
          </cell>
          <cell r="M227">
            <v>55.840699999999998</v>
          </cell>
          <cell r="N227">
            <v>0</v>
          </cell>
          <cell r="O227" t="str">
            <v>c:\users\public\documents\pls\pls_cadd\projects\ariadne venus 1 line\518h 3 bers\518h ic-3ber.280</v>
          </cell>
          <cell r="P227" t="str">
            <v>518H suspension tower 3 Bersfort</v>
          </cell>
          <cell r="Q227">
            <v>34.14</v>
          </cell>
          <cell r="R227">
            <v>28</v>
          </cell>
          <cell r="S227">
            <v>0</v>
          </cell>
          <cell r="T227">
            <v>0</v>
          </cell>
          <cell r="U227" t="str">
            <v>1Ari/Ven 219</v>
          </cell>
          <cell r="V227">
            <v>0</v>
          </cell>
          <cell r="W227" t="str">
            <v>19/2.7/19/2.7</v>
          </cell>
          <cell r="X227" t="str">
            <v>Composite 31mm/kV</v>
          </cell>
          <cell r="Y227">
            <v>0</v>
          </cell>
          <cell r="Z227">
            <v>0</v>
          </cell>
          <cell r="AA227">
            <v>0</v>
          </cell>
          <cell r="AB227">
            <v>0</v>
          </cell>
          <cell r="AC227">
            <v>0</v>
          </cell>
          <cell r="AD227">
            <v>0</v>
          </cell>
          <cell r="AE227">
            <v>0</v>
          </cell>
          <cell r="AF227">
            <v>93895.505999999994</v>
          </cell>
          <cell r="AG227">
            <v>3226545.9679999999</v>
          </cell>
          <cell r="AH227">
            <v>1522.9449999999999</v>
          </cell>
          <cell r="AI227">
            <v>30.034970600000001</v>
          </cell>
          <cell r="AJ227">
            <v>-29.1523988</v>
          </cell>
          <cell r="AK227" t="str">
            <v>1Ari/Ven 219</v>
          </cell>
          <cell r="AL227">
            <v>-29.1523988</v>
          </cell>
          <cell r="AM227">
            <v>30.034970600000001</v>
          </cell>
          <cell r="AN227">
            <v>1522.9449999999999</v>
          </cell>
          <cell r="AO227" t="str">
            <v>-29 09,14393'</v>
          </cell>
          <cell r="AP227" t="str">
            <v>30 02,09824'</v>
          </cell>
          <cell r="AQ227" t="str">
            <v>1Ari/Ven 219</v>
          </cell>
          <cell r="AR227" t="str">
            <v>36J</v>
          </cell>
          <cell r="AS227">
            <v>211562.84299999999</v>
          </cell>
          <cell r="AT227">
            <v>6771492.0379999997</v>
          </cell>
          <cell r="AU227">
            <v>1522.9449999999999</v>
          </cell>
          <cell r="AV227">
            <v>337.89619804506054</v>
          </cell>
          <cell r="AW227">
            <v>337.71</v>
          </cell>
          <cell r="AX227">
            <v>85384.55</v>
          </cell>
          <cell r="AY227">
            <v>-7.93</v>
          </cell>
          <cell r="AZ227">
            <v>-7.93</v>
          </cell>
          <cell r="BA227" t="str">
            <v>211562,843,6771492,038</v>
          </cell>
          <cell r="BB227" t="str">
            <v>-text 211562,843,6771492,038 10 0 1Ari/Ven 219 518H</v>
          </cell>
          <cell r="BC227">
            <v>0</v>
          </cell>
          <cell r="BQ227">
            <v>2</v>
          </cell>
          <cell r="BR227" t="str">
            <v>T.WORX</v>
          </cell>
          <cell r="BS227">
            <v>1</v>
          </cell>
          <cell r="BT227">
            <v>1</v>
          </cell>
          <cell r="BU227">
            <v>337.71142263331359</v>
          </cell>
          <cell r="BV227">
            <v>49477.113173324571</v>
          </cell>
          <cell r="BW227">
            <v>0</v>
          </cell>
          <cell r="BX227">
            <v>1</v>
          </cell>
          <cell r="BY227"/>
          <cell r="BZ227"/>
          <cell r="CA227">
            <v>0</v>
          </cell>
          <cell r="CB227">
            <v>1</v>
          </cell>
          <cell r="CC227">
            <v>0</v>
          </cell>
          <cell r="CD227">
            <v>0</v>
          </cell>
          <cell r="CE227">
            <v>0</v>
          </cell>
          <cell r="CF227">
            <v>0</v>
          </cell>
          <cell r="CG227">
            <v>0</v>
          </cell>
          <cell r="CH227">
            <v>0</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t="str">
            <v>T518H</v>
          </cell>
          <cell r="CY227" t="str">
            <v>518H</v>
          </cell>
          <cell r="CZ227" t="str">
            <v>280</v>
          </cell>
          <cell r="DA227" t="str">
            <v>518H 280</v>
          </cell>
          <cell r="DB227" t="str">
            <v>518H28</v>
          </cell>
          <cell r="DC227" t="str">
            <v>518H28</v>
          </cell>
          <cell r="DD227"/>
          <cell r="DE227">
            <v>1</v>
          </cell>
          <cell r="DF227">
            <v>6</v>
          </cell>
          <cell r="DG227">
            <v>8</v>
          </cell>
          <cell r="DH227">
            <v>7.5</v>
          </cell>
          <cell r="DI227">
            <v>7</v>
          </cell>
          <cell r="DJ227">
            <v>7</v>
          </cell>
        </row>
        <row r="228">
          <cell r="A228" t="str">
            <v>1Ari/Ven 220</v>
          </cell>
          <cell r="B228">
            <v>85759.834000000003</v>
          </cell>
          <cell r="C228">
            <v>0</v>
          </cell>
          <cell r="D228">
            <v>0</v>
          </cell>
          <cell r="E228">
            <v>0</v>
          </cell>
          <cell r="F228">
            <v>-94085.13</v>
          </cell>
          <cell r="G228">
            <v>-3226266.5189999999</v>
          </cell>
          <cell r="H228">
            <v>1513.59</v>
          </cell>
          <cell r="I228">
            <v>281.72800000000001</v>
          </cell>
          <cell r="J228">
            <v>281.72790268976348</v>
          </cell>
          <cell r="K228">
            <v>85728.177966995194</v>
          </cell>
          <cell r="L228">
            <v>11.2066</v>
          </cell>
          <cell r="M228">
            <v>61.444000000000003</v>
          </cell>
          <cell r="N228">
            <v>1</v>
          </cell>
          <cell r="O228" t="str">
            <v>c:\users\public\documents\pls\pls_cadd\projects\ariadne venus 1 line\518c ic-3ber.210</v>
          </cell>
          <cell r="P228" t="str">
            <v>518C 0° - 45° Angle Strain 3 bersfort</v>
          </cell>
          <cell r="Q228">
            <v>28.65</v>
          </cell>
          <cell r="R228">
            <v>21</v>
          </cell>
          <cell r="S228">
            <v>0</v>
          </cell>
          <cell r="T228">
            <v>0</v>
          </cell>
          <cell r="U228" t="str">
            <v>1Ari/Ven 220</v>
          </cell>
          <cell r="V228" t="str">
            <v>New 400kV Strain needed</v>
          </cell>
          <cell r="W228" t="str">
            <v>19/2.7/19/2.7</v>
          </cell>
          <cell r="X228" t="str">
            <v>Composite 31mm/kV</v>
          </cell>
          <cell r="Y228">
            <v>0</v>
          </cell>
          <cell r="Z228">
            <v>0</v>
          </cell>
          <cell r="AA228">
            <v>0</v>
          </cell>
          <cell r="AB228">
            <v>0</v>
          </cell>
          <cell r="AC228">
            <v>0</v>
          </cell>
          <cell r="AD228">
            <v>0</v>
          </cell>
          <cell r="AE228">
            <v>0</v>
          </cell>
          <cell r="AF228">
            <v>94085.13</v>
          </cell>
          <cell r="AG228">
            <v>3226266.5189999999</v>
          </cell>
          <cell r="AH228">
            <v>1513.59</v>
          </cell>
          <cell r="AI228">
            <v>30.0330455</v>
          </cell>
          <cell r="AJ228">
            <v>-29.149863799999999</v>
          </cell>
          <cell r="AK228" t="str">
            <v>1Ari/Ven 220</v>
          </cell>
          <cell r="AL228">
            <v>-29.149863799999999</v>
          </cell>
          <cell r="AM228">
            <v>30.0330455</v>
          </cell>
          <cell r="AN228">
            <v>1513.59</v>
          </cell>
          <cell r="AO228" t="str">
            <v>-29 08,99183'</v>
          </cell>
          <cell r="AP228" t="str">
            <v>30 01,98273'</v>
          </cell>
          <cell r="AQ228" t="str">
            <v>1Ari/Ven 220</v>
          </cell>
          <cell r="AR228" t="str">
            <v>36J</v>
          </cell>
          <cell r="AS228">
            <v>211368.38500000001</v>
          </cell>
          <cell r="AT228">
            <v>6771768.3710000003</v>
          </cell>
          <cell r="AU228">
            <v>1513.59</v>
          </cell>
          <cell r="AV228">
            <v>281.86796165920691</v>
          </cell>
          <cell r="AW228">
            <v>281.73</v>
          </cell>
          <cell r="AX228">
            <v>85722.260000000009</v>
          </cell>
          <cell r="AY228">
            <v>-16.36</v>
          </cell>
          <cell r="AZ228">
            <v>-14.85</v>
          </cell>
          <cell r="BA228" t="str">
            <v>211368,385,6771768,371</v>
          </cell>
          <cell r="BB228" t="str">
            <v>-text 211368,385,6771768,371 10 0 1Ari/Ven 220 518C</v>
          </cell>
          <cell r="BC228">
            <v>0</v>
          </cell>
          <cell r="BQ228">
            <v>2</v>
          </cell>
          <cell r="BR228" t="str">
            <v>T.WORX</v>
          </cell>
          <cell r="BS228">
            <v>1</v>
          </cell>
          <cell r="BT228">
            <v>1</v>
          </cell>
          <cell r="BU228">
            <v>281.72790268976348</v>
          </cell>
          <cell r="BV228">
            <v>49814.824595957885</v>
          </cell>
          <cell r="BW228">
            <v>1</v>
          </cell>
          <cell r="BX228">
            <v>0</v>
          </cell>
          <cell r="BY228"/>
          <cell r="BZ228"/>
          <cell r="CA228">
            <v>1</v>
          </cell>
          <cell r="CB228">
            <v>0</v>
          </cell>
          <cell r="CC228">
            <v>0</v>
          </cell>
          <cell r="CD228">
            <v>0</v>
          </cell>
          <cell r="CE228">
            <v>0</v>
          </cell>
          <cell r="CF228">
            <v>0</v>
          </cell>
          <cell r="CG228">
            <v>0</v>
          </cell>
          <cell r="CH228">
            <v>0</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t="str">
            <v>T518C</v>
          </cell>
          <cell r="CY228" t="str">
            <v>518C</v>
          </cell>
          <cell r="CZ228" t="str">
            <v>210</v>
          </cell>
          <cell r="DA228" t="str">
            <v>518C 210</v>
          </cell>
          <cell r="DB228" t="str">
            <v>518c21</v>
          </cell>
          <cell r="DC228" t="str">
            <v>518C21</v>
          </cell>
          <cell r="DD228"/>
          <cell r="DE228">
            <v>1</v>
          </cell>
          <cell r="DF228">
            <v>0</v>
          </cell>
          <cell r="DG228">
            <v>6</v>
          </cell>
          <cell r="DH228">
            <v>6.5</v>
          </cell>
          <cell r="DI228">
            <v>6</v>
          </cell>
          <cell r="DJ228">
            <v>5.5</v>
          </cell>
        </row>
        <row r="229">
          <cell r="A229" t="str">
            <v>1Ari/Ven 221</v>
          </cell>
          <cell r="B229">
            <v>86041.562000000005</v>
          </cell>
          <cell r="C229">
            <v>0</v>
          </cell>
          <cell r="D229">
            <v>0</v>
          </cell>
          <cell r="E229">
            <v>5</v>
          </cell>
          <cell r="F229">
            <v>-94194.994999999995</v>
          </cell>
          <cell r="G229">
            <v>-3226007.0959999999</v>
          </cell>
          <cell r="H229">
            <v>1500.174</v>
          </cell>
          <cell r="I229">
            <v>480.69299999999998</v>
          </cell>
          <cell r="J229">
            <v>480.69388809285033</v>
          </cell>
          <cell r="K229">
            <v>86208.871855088044</v>
          </cell>
          <cell r="L229">
            <v>0</v>
          </cell>
          <cell r="M229">
            <v>72.047300000000007</v>
          </cell>
          <cell r="N229">
            <v>0</v>
          </cell>
          <cell r="O229" t="str">
            <v>c:\users\public\documents\pls\pls_cadd\projects\ariadne venus 1 line\ariadne venus existing\518c ic-3ber.330</v>
          </cell>
          <cell r="P229" t="str">
            <v>518C 0° - 45° Angle Strain 3 bersfort</v>
          </cell>
          <cell r="Q229">
            <v>40.65</v>
          </cell>
          <cell r="R229">
            <v>33</v>
          </cell>
          <cell r="S229">
            <v>0</v>
          </cell>
          <cell r="T229">
            <v>0</v>
          </cell>
          <cell r="U229" t="str">
            <v>1Ari/Ven 221</v>
          </cell>
          <cell r="V229" t="str">
            <v>Existing structure</v>
          </cell>
          <cell r="W229" t="str">
            <v>19/2.7/19/2.7</v>
          </cell>
          <cell r="X229" t="str">
            <v>Existing structure</v>
          </cell>
          <cell r="Y229">
            <v>0</v>
          </cell>
          <cell r="Z229">
            <v>0</v>
          </cell>
          <cell r="AA229">
            <v>0</v>
          </cell>
          <cell r="AB229">
            <v>0</v>
          </cell>
          <cell r="AC229">
            <v>0</v>
          </cell>
          <cell r="AD229">
            <v>0</v>
          </cell>
          <cell r="AE229">
            <v>0</v>
          </cell>
          <cell r="AF229">
            <v>94194.994999999995</v>
          </cell>
          <cell r="AG229">
            <v>3226007.0959999999</v>
          </cell>
          <cell r="AH229">
            <v>1500.174</v>
          </cell>
          <cell r="AI229">
            <v>30.031938400000001</v>
          </cell>
          <cell r="AJ229">
            <v>-29.147515500000001</v>
          </cell>
          <cell r="AK229" t="str">
            <v>1Ari/Ven 221</v>
          </cell>
          <cell r="AL229">
            <v>-29.147515500000001</v>
          </cell>
          <cell r="AM229">
            <v>30.031938400000001</v>
          </cell>
          <cell r="AN229">
            <v>1500.174</v>
          </cell>
          <cell r="AO229" t="str">
            <v>-29 08,85093'</v>
          </cell>
          <cell r="AP229" t="str">
            <v>30 01,91630'</v>
          </cell>
          <cell r="AQ229" t="str">
            <v>1Ari/Ven 221</v>
          </cell>
          <cell r="AR229" t="str">
            <v>36J</v>
          </cell>
          <cell r="AS229">
            <v>211254.05799999999</v>
          </cell>
          <cell r="AT229">
            <v>6772026.0120000001</v>
          </cell>
          <cell r="AU229">
            <v>1500.174</v>
          </cell>
          <cell r="AV229">
            <v>480.94568609885107</v>
          </cell>
          <cell r="AW229">
            <v>480.69</v>
          </cell>
          <cell r="AX229">
            <v>86003.99</v>
          </cell>
          <cell r="AY229">
            <v>-1.42</v>
          </cell>
          <cell r="AZ229">
            <v>-1.42</v>
          </cell>
          <cell r="BA229" t="str">
            <v>211254,058,6772026,012</v>
          </cell>
          <cell r="BB229" t="str">
            <v xml:space="preserve">-text 211254,058,6772026,012 10 0 1Ari/Ven 221 </v>
          </cell>
          <cell r="BC229">
            <v>0</v>
          </cell>
          <cell r="BQ229">
            <v>0</v>
          </cell>
          <cell r="BR229">
            <v>0</v>
          </cell>
          <cell r="BS229">
            <v>0</v>
          </cell>
          <cell r="BT229">
            <v>0</v>
          </cell>
          <cell r="BU229">
            <v>0</v>
          </cell>
          <cell r="BV229">
            <v>50096.552498647652</v>
          </cell>
          <cell r="BW229">
            <v>0</v>
          </cell>
          <cell r="BX229">
            <v>0</v>
          </cell>
          <cell r="BY229"/>
          <cell r="BZ229"/>
          <cell r="CA229">
            <v>0</v>
          </cell>
          <cell r="CB229">
            <v>0</v>
          </cell>
          <cell r="CC229">
            <v>0</v>
          </cell>
          <cell r="CD229">
            <v>480.69388809285033</v>
          </cell>
          <cell r="CE229">
            <v>480.69388809285033</v>
          </cell>
          <cell r="CF229">
            <v>0</v>
          </cell>
          <cell r="CG229">
            <v>5</v>
          </cell>
          <cell r="CH229" t="str">
            <v>JV / TBC</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row>
        <row r="230">
          <cell r="A230" t="str">
            <v>1Ari/Ven 222</v>
          </cell>
          <cell r="B230">
            <v>86522.260999999999</v>
          </cell>
          <cell r="C230">
            <v>0</v>
          </cell>
          <cell r="D230">
            <v>0</v>
          </cell>
          <cell r="E230">
            <v>0</v>
          </cell>
          <cell r="F230">
            <v>-94464.884000000005</v>
          </cell>
          <cell r="G230">
            <v>-3225609.3190000001</v>
          </cell>
          <cell r="H230">
            <v>1512.2</v>
          </cell>
          <cell r="I230">
            <v>353.61200000000002</v>
          </cell>
          <cell r="J230">
            <v>353.61154782756466</v>
          </cell>
          <cell r="K230">
            <v>86562.483402915605</v>
          </cell>
          <cell r="L230">
            <v>0</v>
          </cell>
          <cell r="M230">
            <v>55.836300000000001</v>
          </cell>
          <cell r="N230">
            <v>0</v>
          </cell>
          <cell r="O230" t="str">
            <v>c:\users\public\documents\pls\pls_cadd\projects\ariadne venus 1 line\ariadne venus existing\524a ic-3ber.215</v>
          </cell>
          <cell r="P230" t="str">
            <v>524A Crossrope Suspension</v>
          </cell>
          <cell r="Q230">
            <v>30.5</v>
          </cell>
          <cell r="R230">
            <v>21.5</v>
          </cell>
          <cell r="S230">
            <v>0</v>
          </cell>
          <cell r="T230">
            <v>0</v>
          </cell>
          <cell r="U230" t="str">
            <v>1Ari/Ven 222</v>
          </cell>
          <cell r="V230" t="str">
            <v>Existing structure</v>
          </cell>
          <cell r="W230" t="str">
            <v>19/2.7/19/2.7</v>
          </cell>
          <cell r="X230" t="str">
            <v>Existing structure</v>
          </cell>
          <cell r="Y230">
            <v>0</v>
          </cell>
          <cell r="Z230">
            <v>0</v>
          </cell>
          <cell r="AA230">
            <v>0</v>
          </cell>
          <cell r="AB230">
            <v>0</v>
          </cell>
          <cell r="AC230">
            <v>0</v>
          </cell>
          <cell r="AD230">
            <v>0</v>
          </cell>
          <cell r="AE230">
            <v>0</v>
          </cell>
          <cell r="AF230">
            <v>94464.884000000005</v>
          </cell>
          <cell r="AG230">
            <v>3225609.3190000001</v>
          </cell>
          <cell r="AH230">
            <v>1512.2</v>
          </cell>
          <cell r="AI230">
            <v>30.0291988</v>
          </cell>
          <cell r="AJ230">
            <v>-29.1439071</v>
          </cell>
          <cell r="AK230" t="str">
            <v>1Ari/Ven 222</v>
          </cell>
          <cell r="AL230">
            <v>-29.1439071</v>
          </cell>
          <cell r="AM230">
            <v>30.0291988</v>
          </cell>
          <cell r="AN230">
            <v>1512.2</v>
          </cell>
          <cell r="AO230" t="str">
            <v>-29 08,63443'</v>
          </cell>
          <cell r="AP230" t="str">
            <v>30 01,75193'</v>
          </cell>
          <cell r="AQ230" t="str">
            <v>1Ari/Ven 222</v>
          </cell>
          <cell r="AR230" t="str">
            <v>36J</v>
          </cell>
          <cell r="AS230">
            <v>210977.299</v>
          </cell>
          <cell r="AT230">
            <v>6772419.3480000002</v>
          </cell>
          <cell r="AU230">
            <v>1512.2</v>
          </cell>
          <cell r="AV230">
            <v>353.79408333389637</v>
          </cell>
          <cell r="AW230">
            <v>353.61</v>
          </cell>
          <cell r="AX230">
            <v>86484.680000000008</v>
          </cell>
          <cell r="AY230">
            <v>0.53</v>
          </cell>
          <cell r="AZ230">
            <v>1.88</v>
          </cell>
          <cell r="BA230" t="str">
            <v>210977,299,6772419,348</v>
          </cell>
          <cell r="BB230" t="str">
            <v xml:space="preserve">-text 210977,299,6772419,348 10 0 1Ari/Ven 222 </v>
          </cell>
          <cell r="BQ230">
            <v>0</v>
          </cell>
          <cell r="BR230">
            <v>0</v>
          </cell>
          <cell r="BS230">
            <v>0</v>
          </cell>
          <cell r="BT230">
            <v>0</v>
          </cell>
          <cell r="BU230">
            <v>0</v>
          </cell>
          <cell r="BV230">
            <v>50096.552498647652</v>
          </cell>
          <cell r="BW230">
            <v>0</v>
          </cell>
          <cell r="BX230">
            <v>0</v>
          </cell>
          <cell r="BY230"/>
          <cell r="BZ230"/>
          <cell r="CA230">
            <v>0</v>
          </cell>
          <cell r="CB230">
            <v>0</v>
          </cell>
          <cell r="CC230">
            <v>0</v>
          </cell>
          <cell r="CD230">
            <v>353.61154782756466</v>
          </cell>
          <cell r="CE230">
            <v>353.61154782756466</v>
          </cell>
          <cell r="CF230">
            <v>0</v>
          </cell>
          <cell r="CG230">
            <v>5</v>
          </cell>
          <cell r="CH230" t="str">
            <v>JV / TBC</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row>
        <row r="231">
          <cell r="A231" t="str">
            <v>1Ari/Ven 223</v>
          </cell>
          <cell r="B231">
            <v>86875.873000000007</v>
          </cell>
          <cell r="C231">
            <v>0</v>
          </cell>
          <cell r="D231">
            <v>0</v>
          </cell>
          <cell r="E231">
            <v>0</v>
          </cell>
          <cell r="F231">
            <v>-94663.457999999999</v>
          </cell>
          <cell r="G231">
            <v>-3225316.7280000001</v>
          </cell>
          <cell r="H231">
            <v>1531.9</v>
          </cell>
          <cell r="I231">
            <v>391.89299999999997</v>
          </cell>
          <cell r="J231">
            <v>391.89326650249239</v>
          </cell>
          <cell r="K231">
            <v>86954.376669418096</v>
          </cell>
          <cell r="L231">
            <v>0</v>
          </cell>
          <cell r="M231">
            <v>55.836300000000001</v>
          </cell>
          <cell r="N231">
            <v>0</v>
          </cell>
          <cell r="O231" t="str">
            <v>c:\users\public\documents\pls\pls_cadd\projects\ariadne venus 1 line\ariadne venus existing\524a ic-3ber.245</v>
          </cell>
          <cell r="P231" t="str">
            <v>524A Crossrope Suspension</v>
          </cell>
          <cell r="Q231">
            <v>33.5</v>
          </cell>
          <cell r="R231">
            <v>24.5</v>
          </cell>
          <cell r="S231">
            <v>0</v>
          </cell>
          <cell r="T231">
            <v>0</v>
          </cell>
          <cell r="U231" t="str">
            <v>1Ari/Ven 223</v>
          </cell>
          <cell r="V231" t="str">
            <v>Existing structure</v>
          </cell>
          <cell r="W231" t="str">
            <v>19/2.7/19/2.7</v>
          </cell>
          <cell r="X231" t="str">
            <v>Existing structure</v>
          </cell>
          <cell r="Y231">
            <v>0</v>
          </cell>
          <cell r="Z231">
            <v>0</v>
          </cell>
          <cell r="AA231">
            <v>0</v>
          </cell>
          <cell r="AB231">
            <v>0</v>
          </cell>
          <cell r="AC231">
            <v>0</v>
          </cell>
          <cell r="AD231">
            <v>0</v>
          </cell>
          <cell r="AE231">
            <v>0</v>
          </cell>
          <cell r="AF231">
            <v>94663.457999999999</v>
          </cell>
          <cell r="AG231">
            <v>3225316.7280000001</v>
          </cell>
          <cell r="AH231">
            <v>1531.9</v>
          </cell>
          <cell r="AI231">
            <v>30.0271832</v>
          </cell>
          <cell r="AJ231">
            <v>-29.141252900000001</v>
          </cell>
          <cell r="AK231" t="str">
            <v>1Ari/Ven 223</v>
          </cell>
          <cell r="AL231">
            <v>-29.141252900000001</v>
          </cell>
          <cell r="AM231">
            <v>30.0271832</v>
          </cell>
          <cell r="AN231">
            <v>1531.9</v>
          </cell>
          <cell r="AO231" t="str">
            <v>-29 08,47517'</v>
          </cell>
          <cell r="AP231" t="str">
            <v>30 01,63099'</v>
          </cell>
          <cell r="AQ231" t="str">
            <v>1Ari/Ven 223</v>
          </cell>
          <cell r="AR231" t="str">
            <v>36J</v>
          </cell>
          <cell r="AS231">
            <v>210773.67</v>
          </cell>
          <cell r="AT231">
            <v>6772708.6670000004</v>
          </cell>
          <cell r="AU231">
            <v>1531.9</v>
          </cell>
          <cell r="AV231">
            <v>392.0978037741383</v>
          </cell>
          <cell r="AW231">
            <v>391.89</v>
          </cell>
          <cell r="AX231">
            <v>86838.290000000008</v>
          </cell>
          <cell r="AY231">
            <v>22.7</v>
          </cell>
          <cell r="AZ231">
            <v>22.7</v>
          </cell>
          <cell r="BA231" t="str">
            <v>210773,67,6772708,667</v>
          </cell>
          <cell r="BB231" t="str">
            <v xml:space="preserve">-text 210773,67,6772708,667 10 0 1Ari/Ven 223 </v>
          </cell>
          <cell r="BQ231">
            <v>0</v>
          </cell>
          <cell r="BR231">
            <v>0</v>
          </cell>
          <cell r="BS231">
            <v>0</v>
          </cell>
          <cell r="BT231">
            <v>0</v>
          </cell>
          <cell r="BU231">
            <v>0</v>
          </cell>
          <cell r="BV231">
            <v>50096.552498647652</v>
          </cell>
          <cell r="BW231">
            <v>0</v>
          </cell>
          <cell r="BX231">
            <v>0</v>
          </cell>
          <cell r="BY231"/>
          <cell r="BZ231"/>
          <cell r="CA231">
            <v>0</v>
          </cell>
          <cell r="CB231">
            <v>0</v>
          </cell>
          <cell r="CC231">
            <v>0</v>
          </cell>
          <cell r="CD231">
            <v>391.89326650249239</v>
          </cell>
          <cell r="CE231">
            <v>391.89326650249239</v>
          </cell>
          <cell r="CF231">
            <v>0</v>
          </cell>
          <cell r="CG231">
            <v>5</v>
          </cell>
          <cell r="CH231" t="str">
            <v>JV / TBC</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row>
        <row r="232">
          <cell r="A232" t="str">
            <v>1Ari/Ven 224</v>
          </cell>
          <cell r="B232">
            <v>87267.766000000003</v>
          </cell>
          <cell r="C232">
            <v>0</v>
          </cell>
          <cell r="D232">
            <v>0</v>
          </cell>
          <cell r="E232">
            <v>0</v>
          </cell>
          <cell r="F232">
            <v>-94883.528999999995</v>
          </cell>
          <cell r="G232">
            <v>-3224992.4610000001</v>
          </cell>
          <cell r="H232">
            <v>1513.356</v>
          </cell>
          <cell r="I232">
            <v>374.23</v>
          </cell>
          <cell r="J232">
            <v>374.23017543771925</v>
          </cell>
          <cell r="K232">
            <v>87328.606844855822</v>
          </cell>
          <cell r="L232">
            <v>0</v>
          </cell>
          <cell r="M232">
            <v>55.836300000000001</v>
          </cell>
          <cell r="N232">
            <v>0</v>
          </cell>
          <cell r="O232" t="str">
            <v>c:\users\public\documents\pls\pls_cadd\projects\ariadne venus 1 line\ariadne venus existing\524a ic-3ber.245</v>
          </cell>
          <cell r="P232" t="str">
            <v>524A Crossrope Suspension</v>
          </cell>
          <cell r="Q232">
            <v>33.5</v>
          </cell>
          <cell r="R232">
            <v>24.5</v>
          </cell>
          <cell r="S232">
            <v>0</v>
          </cell>
          <cell r="T232">
            <v>0</v>
          </cell>
          <cell r="U232" t="str">
            <v>1Ari/Ven 224</v>
          </cell>
          <cell r="V232" t="str">
            <v>Existing structure</v>
          </cell>
          <cell r="W232" t="str">
            <v>19/2.7/19/2.7</v>
          </cell>
          <cell r="X232" t="str">
            <v>Existing structure</v>
          </cell>
          <cell r="Y232">
            <v>0</v>
          </cell>
          <cell r="Z232">
            <v>0</v>
          </cell>
          <cell r="AA232">
            <v>0</v>
          </cell>
          <cell r="AB232">
            <v>0</v>
          </cell>
          <cell r="AC232">
            <v>0</v>
          </cell>
          <cell r="AD232">
            <v>0</v>
          </cell>
          <cell r="AE232">
            <v>0</v>
          </cell>
          <cell r="AF232">
            <v>94883.528999999995</v>
          </cell>
          <cell r="AG232">
            <v>3224992.4610000001</v>
          </cell>
          <cell r="AH232">
            <v>1513.356</v>
          </cell>
          <cell r="AI232">
            <v>30.024949500000002</v>
          </cell>
          <cell r="AJ232">
            <v>-29.138311300000002</v>
          </cell>
          <cell r="AK232" t="str">
            <v>1Ari/Ven 224</v>
          </cell>
          <cell r="AL232">
            <v>-29.138311300000002</v>
          </cell>
          <cell r="AM232">
            <v>30.024949500000002</v>
          </cell>
          <cell r="AN232">
            <v>1513.356</v>
          </cell>
          <cell r="AO232" t="str">
            <v>-29 08,29868'</v>
          </cell>
          <cell r="AP232" t="str">
            <v>30 01,49697'</v>
          </cell>
          <cell r="AQ232" t="str">
            <v>1Ari/Ven 224</v>
          </cell>
          <cell r="AR232" t="str">
            <v>36J</v>
          </cell>
          <cell r="AS232">
            <v>210547.99600000001</v>
          </cell>
          <cell r="AT232">
            <v>6773029.3099999996</v>
          </cell>
          <cell r="AU232">
            <v>1513.356</v>
          </cell>
          <cell r="AV232">
            <v>374.43042854233215</v>
          </cell>
          <cell r="AW232">
            <v>374.23</v>
          </cell>
          <cell r="AX232">
            <v>87230.180000000008</v>
          </cell>
          <cell r="AY232">
            <v>-18.54</v>
          </cell>
          <cell r="AZ232">
            <v>-18.54</v>
          </cell>
          <cell r="BA232" t="str">
            <v>210547,996,6773029,31</v>
          </cell>
          <cell r="BB232" t="str">
            <v xml:space="preserve">-text 210547,996,6773029,31 10 0 1Ari/Ven 224 </v>
          </cell>
          <cell r="BQ232">
            <v>0</v>
          </cell>
          <cell r="BR232">
            <v>0</v>
          </cell>
          <cell r="BS232">
            <v>0</v>
          </cell>
          <cell r="BT232">
            <v>0</v>
          </cell>
          <cell r="BU232">
            <v>0</v>
          </cell>
          <cell r="BV232">
            <v>50096.552498647652</v>
          </cell>
          <cell r="BW232">
            <v>0</v>
          </cell>
          <cell r="BX232">
            <v>0</v>
          </cell>
          <cell r="BY232"/>
          <cell r="BZ232"/>
          <cell r="CA232">
            <v>0</v>
          </cell>
          <cell r="CB232">
            <v>0</v>
          </cell>
          <cell r="CC232">
            <v>0</v>
          </cell>
          <cell r="CD232">
            <v>374.23017543771925</v>
          </cell>
          <cell r="CE232">
            <v>374.23017543771925</v>
          </cell>
          <cell r="CF232">
            <v>0</v>
          </cell>
          <cell r="CG232">
            <v>5</v>
          </cell>
          <cell r="CH232" t="str">
            <v>JV / TBC</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row>
        <row r="233">
          <cell r="A233" t="str">
            <v>1Ari/Ven 225</v>
          </cell>
          <cell r="B233">
            <v>87641.995999999999</v>
          </cell>
          <cell r="C233">
            <v>0</v>
          </cell>
          <cell r="D233">
            <v>0</v>
          </cell>
          <cell r="E233">
            <v>0</v>
          </cell>
          <cell r="F233">
            <v>-95093.680999999997</v>
          </cell>
          <cell r="G233">
            <v>-3224682.8089999999</v>
          </cell>
          <cell r="H233">
            <v>1490.5070000000001</v>
          </cell>
          <cell r="I233">
            <v>569.97400000000005</v>
          </cell>
          <cell r="J233">
            <v>569.97364865850227</v>
          </cell>
          <cell r="K233">
            <v>87898.580493514324</v>
          </cell>
          <cell r="L233">
            <v>0</v>
          </cell>
          <cell r="M233">
            <v>55.836300000000001</v>
          </cell>
          <cell r="N233">
            <v>0</v>
          </cell>
          <cell r="O233" t="str">
            <v>c:\users\public\documents\pls\pls_cadd\projects\ariadne venus 1 line\ariadne venus existing\524a ic-3ber.275</v>
          </cell>
          <cell r="P233" t="str">
            <v>524A Crossrope Suspension</v>
          </cell>
          <cell r="Q233">
            <v>36.5</v>
          </cell>
          <cell r="R233">
            <v>27.5</v>
          </cell>
          <cell r="S233">
            <v>0</v>
          </cell>
          <cell r="T233">
            <v>0</v>
          </cell>
          <cell r="U233" t="str">
            <v>1Ari/Ven 225</v>
          </cell>
          <cell r="V233" t="str">
            <v>Existing structure</v>
          </cell>
          <cell r="W233" t="str">
            <v>19/2.7/19/2.7</v>
          </cell>
          <cell r="X233" t="str">
            <v>Existing structure</v>
          </cell>
          <cell r="Y233">
            <v>0</v>
          </cell>
          <cell r="Z233">
            <v>0</v>
          </cell>
          <cell r="AA233">
            <v>0</v>
          </cell>
          <cell r="AB233">
            <v>0</v>
          </cell>
          <cell r="AC233">
            <v>0</v>
          </cell>
          <cell r="AD233">
            <v>0</v>
          </cell>
          <cell r="AE233">
            <v>0</v>
          </cell>
          <cell r="AF233">
            <v>95093.680999999997</v>
          </cell>
          <cell r="AG233">
            <v>3224682.8089999999</v>
          </cell>
          <cell r="AH233">
            <v>1490.5070000000001</v>
          </cell>
          <cell r="AI233">
            <v>30.022816599999999</v>
          </cell>
          <cell r="AJ233">
            <v>-29.135502200000001</v>
          </cell>
          <cell r="AK233" t="str">
            <v>1Ari/Ven 225</v>
          </cell>
          <cell r="AL233">
            <v>-29.135502200000001</v>
          </cell>
          <cell r="AM233">
            <v>30.022816599999999</v>
          </cell>
          <cell r="AN233">
            <v>1490.5070000000001</v>
          </cell>
          <cell r="AO233" t="str">
            <v>-29 08,13013'</v>
          </cell>
          <cell r="AP233" t="str">
            <v>30 01,36900'</v>
          </cell>
          <cell r="AQ233" t="str">
            <v>1Ari/Ven 225</v>
          </cell>
          <cell r="AR233" t="str">
            <v>36J</v>
          </cell>
          <cell r="AS233">
            <v>210332.49299999999</v>
          </cell>
          <cell r="AT233">
            <v>6773335.5070000002</v>
          </cell>
          <cell r="AU233">
            <v>1490.5070000000001</v>
          </cell>
          <cell r="AV233">
            <v>570.27141077315912</v>
          </cell>
          <cell r="AW233">
            <v>569.97</v>
          </cell>
          <cell r="AX233">
            <v>87604.41</v>
          </cell>
          <cell r="AY233">
            <v>-19.850000000000001</v>
          </cell>
          <cell r="AZ233">
            <v>-19.850000000000001</v>
          </cell>
          <cell r="BA233" t="str">
            <v>210332,493,6773335,507</v>
          </cell>
          <cell r="BB233" t="str">
            <v xml:space="preserve">-text 210332,493,6773335,507 10 0 1Ari/Ven 225 </v>
          </cell>
          <cell r="BC233">
            <v>0</v>
          </cell>
          <cell r="BQ233">
            <v>0</v>
          </cell>
          <cell r="BR233">
            <v>0</v>
          </cell>
          <cell r="BS233">
            <v>0</v>
          </cell>
          <cell r="BT233">
            <v>0</v>
          </cell>
          <cell r="BU233">
            <v>0</v>
          </cell>
          <cell r="BV233">
            <v>50096.552498647652</v>
          </cell>
          <cell r="BW233">
            <v>0</v>
          </cell>
          <cell r="BX233">
            <v>0</v>
          </cell>
          <cell r="BY233"/>
          <cell r="BZ233"/>
          <cell r="CA233">
            <v>0</v>
          </cell>
          <cell r="CB233">
            <v>0</v>
          </cell>
          <cell r="CC233">
            <v>0</v>
          </cell>
          <cell r="CD233">
            <v>569.97364865850227</v>
          </cell>
          <cell r="CE233">
            <v>569.97364865850227</v>
          </cell>
          <cell r="CF233">
            <v>0</v>
          </cell>
          <cell r="CG233">
            <v>5</v>
          </cell>
          <cell r="CH233" t="str">
            <v>JV / TBC</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row>
        <row r="234">
          <cell r="A234" t="str">
            <v>1Ari/Ven 226</v>
          </cell>
          <cell r="B234">
            <v>88211.97</v>
          </cell>
          <cell r="C234">
            <v>0</v>
          </cell>
          <cell r="D234">
            <v>0</v>
          </cell>
          <cell r="E234">
            <v>0</v>
          </cell>
          <cell r="F234">
            <v>-95413.755000000005</v>
          </cell>
          <cell r="G234">
            <v>-3224211.1919999998</v>
          </cell>
          <cell r="H234">
            <v>1490.1</v>
          </cell>
          <cell r="I234">
            <v>386.98</v>
          </cell>
          <cell r="J234">
            <v>386.98039504311947</v>
          </cell>
          <cell r="K234">
            <v>88285.560888557447</v>
          </cell>
          <cell r="L234">
            <v>0</v>
          </cell>
          <cell r="M234">
            <v>55.836300000000001</v>
          </cell>
          <cell r="N234">
            <v>0</v>
          </cell>
          <cell r="O234" t="str">
            <v>c:\users\public\documents\pls\pls_cadd\projects\ariadne venus 1 line\ariadne venus existing\524a ic-3ber.275</v>
          </cell>
          <cell r="P234" t="str">
            <v>524A Crossrope Suspension</v>
          </cell>
          <cell r="Q234">
            <v>36.5</v>
          </cell>
          <cell r="R234">
            <v>27.5</v>
          </cell>
          <cell r="S234">
            <v>0</v>
          </cell>
          <cell r="T234">
            <v>0</v>
          </cell>
          <cell r="U234" t="str">
            <v>1Ari/Ven 226</v>
          </cell>
          <cell r="V234" t="str">
            <v>Existing structure</v>
          </cell>
          <cell r="W234" t="str">
            <v>19/2.7/19/2.7</v>
          </cell>
          <cell r="X234" t="str">
            <v>Existing structure</v>
          </cell>
          <cell r="Y234">
            <v>0</v>
          </cell>
          <cell r="Z234">
            <v>0</v>
          </cell>
          <cell r="AA234">
            <v>0</v>
          </cell>
          <cell r="AB234">
            <v>0</v>
          </cell>
          <cell r="AC234">
            <v>0</v>
          </cell>
          <cell r="AD234">
            <v>0</v>
          </cell>
          <cell r="AE234">
            <v>0</v>
          </cell>
          <cell r="AF234">
            <v>95413.755000000005</v>
          </cell>
          <cell r="AG234">
            <v>3224211.1919999998</v>
          </cell>
          <cell r="AH234">
            <v>1490.1</v>
          </cell>
          <cell r="AI234">
            <v>30.0195683</v>
          </cell>
          <cell r="AJ234">
            <v>-29.131223800000001</v>
          </cell>
          <cell r="AK234" t="str">
            <v>1Ari/Ven 226</v>
          </cell>
          <cell r="AL234">
            <v>-29.131223800000001</v>
          </cell>
          <cell r="AM234">
            <v>30.0195683</v>
          </cell>
          <cell r="AN234">
            <v>1490.1</v>
          </cell>
          <cell r="AO234" t="str">
            <v>-29 07,87343'</v>
          </cell>
          <cell r="AP234" t="str">
            <v>30 01,17410'</v>
          </cell>
          <cell r="AQ234" t="str">
            <v>1Ari/Ven 226</v>
          </cell>
          <cell r="AR234" t="str">
            <v>36J</v>
          </cell>
          <cell r="AS234">
            <v>210004.272</v>
          </cell>
          <cell r="AT234">
            <v>6773801.8550000004</v>
          </cell>
          <cell r="AU234">
            <v>1490.1</v>
          </cell>
          <cell r="AV234">
            <v>387.1816667271176</v>
          </cell>
          <cell r="AW234">
            <v>386.98</v>
          </cell>
          <cell r="AX234">
            <v>88174.38</v>
          </cell>
          <cell r="AY234">
            <v>-0.41</v>
          </cell>
          <cell r="AZ234">
            <v>-0.41</v>
          </cell>
          <cell r="BA234" t="str">
            <v>210004,272,6773801,855</v>
          </cell>
          <cell r="BB234" t="str">
            <v xml:space="preserve">-text 210004,272,6773801,855 10 0 1Ari/Ven 226 </v>
          </cell>
          <cell r="BQ234">
            <v>0</v>
          </cell>
          <cell r="BR234">
            <v>0</v>
          </cell>
          <cell r="BS234">
            <v>0</v>
          </cell>
          <cell r="BT234">
            <v>0</v>
          </cell>
          <cell r="BU234">
            <v>0</v>
          </cell>
          <cell r="BV234">
            <v>50096.552498647652</v>
          </cell>
          <cell r="BW234">
            <v>0</v>
          </cell>
          <cell r="BX234">
            <v>0</v>
          </cell>
          <cell r="BY234"/>
          <cell r="BZ234"/>
          <cell r="CA234">
            <v>0</v>
          </cell>
          <cell r="CB234">
            <v>0</v>
          </cell>
          <cell r="CC234">
            <v>0</v>
          </cell>
          <cell r="CD234">
            <v>386.98039504311947</v>
          </cell>
          <cell r="CE234">
            <v>386.98039504311947</v>
          </cell>
          <cell r="CF234">
            <v>0</v>
          </cell>
          <cell r="CG234">
            <v>5</v>
          </cell>
          <cell r="CH234" t="str">
            <v>JV / TBC</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row>
        <row r="235">
          <cell r="A235" t="str">
            <v>1Ari/Ven 227</v>
          </cell>
          <cell r="B235">
            <v>88598.95</v>
          </cell>
          <cell r="C235">
            <v>0</v>
          </cell>
          <cell r="D235">
            <v>0</v>
          </cell>
          <cell r="E235">
            <v>0</v>
          </cell>
          <cell r="F235">
            <v>-95631.066999999995</v>
          </cell>
          <cell r="G235">
            <v>-3223890.99</v>
          </cell>
          <cell r="H235">
            <v>1481.577</v>
          </cell>
          <cell r="I235">
            <v>643.02800000000002</v>
          </cell>
          <cell r="J235">
            <v>643.0279386072076</v>
          </cell>
          <cell r="K235">
            <v>88928.588827164655</v>
          </cell>
          <cell r="L235">
            <v>0</v>
          </cell>
          <cell r="M235">
            <v>55.836300000000001</v>
          </cell>
          <cell r="N235">
            <v>0</v>
          </cell>
          <cell r="O235" t="str">
            <v>c:\users\public\documents\pls\pls_cadd\projects\ariadne venus 1 line\ariadne venus existing\524a ic-3ber.245</v>
          </cell>
          <cell r="P235" t="str">
            <v>524A Crossrope Suspension</v>
          </cell>
          <cell r="Q235">
            <v>33.5</v>
          </cell>
          <cell r="R235">
            <v>24.5</v>
          </cell>
          <cell r="S235">
            <v>0</v>
          </cell>
          <cell r="T235">
            <v>0</v>
          </cell>
          <cell r="U235" t="str">
            <v>1Ari/Ven 227</v>
          </cell>
          <cell r="V235" t="str">
            <v>Existing structure</v>
          </cell>
          <cell r="W235" t="str">
            <v>19/2.7/19/2.7</v>
          </cell>
          <cell r="X235" t="str">
            <v>Existing structure</v>
          </cell>
          <cell r="Y235">
            <v>0</v>
          </cell>
          <cell r="Z235">
            <v>0</v>
          </cell>
          <cell r="AA235">
            <v>0</v>
          </cell>
          <cell r="AB235">
            <v>0</v>
          </cell>
          <cell r="AC235">
            <v>0</v>
          </cell>
          <cell r="AD235">
            <v>0</v>
          </cell>
          <cell r="AE235">
            <v>0</v>
          </cell>
          <cell r="AF235">
            <v>95631.066999999995</v>
          </cell>
          <cell r="AG235">
            <v>3223890.99</v>
          </cell>
          <cell r="AH235">
            <v>1481.577</v>
          </cell>
          <cell r="AI235">
            <v>30.017363</v>
          </cell>
          <cell r="AJ235">
            <v>-29.128319000000001</v>
          </cell>
          <cell r="AK235" t="str">
            <v>1Ari/Ven 227</v>
          </cell>
          <cell r="AL235">
            <v>-29.128319000000001</v>
          </cell>
          <cell r="AM235">
            <v>30.017363</v>
          </cell>
          <cell r="AN235">
            <v>1481.577</v>
          </cell>
          <cell r="AO235" t="str">
            <v>-29 07,69914'</v>
          </cell>
          <cell r="AP235" t="str">
            <v>30 01,04178'</v>
          </cell>
          <cell r="AQ235" t="str">
            <v>1Ari/Ven 227</v>
          </cell>
          <cell r="AR235" t="str">
            <v>36J</v>
          </cell>
          <cell r="AS235">
            <v>209781.42499999999</v>
          </cell>
          <cell r="AT235">
            <v>6774118.4759999998</v>
          </cell>
          <cell r="AU235">
            <v>1481.577</v>
          </cell>
          <cell r="AV235">
            <v>643.36367728793118</v>
          </cell>
          <cell r="AW235">
            <v>643.03</v>
          </cell>
          <cell r="AX235">
            <v>88561.36</v>
          </cell>
          <cell r="AY235">
            <v>-11.52</v>
          </cell>
          <cell r="AZ235">
            <v>-11.52</v>
          </cell>
          <cell r="BA235" t="str">
            <v>209781,425,6774118,476</v>
          </cell>
          <cell r="BB235" t="str">
            <v xml:space="preserve">-text 209781,425,6774118,476 10 0 1Ari/Ven 227 </v>
          </cell>
          <cell r="BQ235">
            <v>0</v>
          </cell>
          <cell r="BR235">
            <v>0</v>
          </cell>
          <cell r="BS235">
            <v>0</v>
          </cell>
          <cell r="BT235">
            <v>0</v>
          </cell>
          <cell r="BU235">
            <v>0</v>
          </cell>
          <cell r="BV235">
            <v>50096.552498647652</v>
          </cell>
          <cell r="BW235">
            <v>0</v>
          </cell>
          <cell r="BX235">
            <v>0</v>
          </cell>
          <cell r="BY235"/>
          <cell r="BZ235"/>
          <cell r="CA235">
            <v>0</v>
          </cell>
          <cell r="CB235">
            <v>0</v>
          </cell>
          <cell r="CC235">
            <v>0</v>
          </cell>
          <cell r="CD235">
            <v>643.0279386072076</v>
          </cell>
          <cell r="CE235">
            <v>643.0279386072076</v>
          </cell>
          <cell r="CF235">
            <v>0</v>
          </cell>
          <cell r="CG235">
            <v>5</v>
          </cell>
          <cell r="CH235" t="str">
            <v>JV / TBC</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row>
        <row r="236">
          <cell r="A236" t="str">
            <v>1Ari/Ven 228</v>
          </cell>
          <cell r="B236">
            <v>89241.978000000003</v>
          </cell>
          <cell r="C236">
            <v>0</v>
          </cell>
          <cell r="D236">
            <v>0</v>
          </cell>
          <cell r="E236">
            <v>0</v>
          </cell>
          <cell r="F236">
            <v>-95992.164999999994</v>
          </cell>
          <cell r="G236">
            <v>-3223358.9249999998</v>
          </cell>
          <cell r="H236">
            <v>1520.6</v>
          </cell>
          <cell r="I236">
            <v>499.05900000000003</v>
          </cell>
          <cell r="J236">
            <v>499.05835402467778</v>
          </cell>
          <cell r="K236">
            <v>89427.647181189328</v>
          </cell>
          <cell r="L236">
            <v>0</v>
          </cell>
          <cell r="M236">
            <v>55.836300000000001</v>
          </cell>
          <cell r="N236">
            <v>0</v>
          </cell>
          <cell r="O236" t="str">
            <v>c:\users\public\documents\pls\pls_cadd\projects\ariadne venus 1 line\ariadne venus existing\518h ic-3ber.240</v>
          </cell>
          <cell r="P236" t="str">
            <v>518H suspension tower 3 Bersfort</v>
          </cell>
          <cell r="Q236">
            <v>30.14</v>
          </cell>
          <cell r="R236">
            <v>24</v>
          </cell>
          <cell r="S236">
            <v>0</v>
          </cell>
          <cell r="T236">
            <v>0</v>
          </cell>
          <cell r="U236" t="str">
            <v>1Ari/Ven 228</v>
          </cell>
          <cell r="V236" t="str">
            <v>Existing structure</v>
          </cell>
          <cell r="W236" t="str">
            <v>19/2.7/19/2.7</v>
          </cell>
          <cell r="X236" t="str">
            <v>Existing structure</v>
          </cell>
          <cell r="Y236">
            <v>0</v>
          </cell>
          <cell r="Z236">
            <v>0</v>
          </cell>
          <cell r="AA236">
            <v>0</v>
          </cell>
          <cell r="AB236">
            <v>0</v>
          </cell>
          <cell r="AC236">
            <v>0</v>
          </cell>
          <cell r="AD236">
            <v>0</v>
          </cell>
          <cell r="AE236">
            <v>0</v>
          </cell>
          <cell r="AF236">
            <v>95992.164999999994</v>
          </cell>
          <cell r="AG236">
            <v>3223358.9249999998</v>
          </cell>
          <cell r="AH236">
            <v>1520.6</v>
          </cell>
          <cell r="AI236">
            <v>30.013698900000001</v>
          </cell>
          <cell r="AJ236">
            <v>-29.1234921</v>
          </cell>
          <cell r="AK236" t="str">
            <v>1Ari/Ven 228</v>
          </cell>
          <cell r="AL236">
            <v>-29.1234921</v>
          </cell>
          <cell r="AM236">
            <v>30.013698900000001</v>
          </cell>
          <cell r="AN236">
            <v>1520.6</v>
          </cell>
          <cell r="AO236" t="str">
            <v>-29 07,40953'</v>
          </cell>
          <cell r="AP236" t="str">
            <v>30 00,82193'</v>
          </cell>
          <cell r="AQ236" t="str">
            <v>1Ari/Ven 228</v>
          </cell>
          <cell r="AR236" t="str">
            <v>36J</v>
          </cell>
          <cell r="AS236">
            <v>209411.13800000001</v>
          </cell>
          <cell r="AT236">
            <v>6774644.5980000002</v>
          </cell>
          <cell r="AU236">
            <v>1520.6</v>
          </cell>
          <cell r="AV236">
            <v>499.32322001855511</v>
          </cell>
          <cell r="AW236">
            <v>499.06</v>
          </cell>
          <cell r="AX236">
            <v>89204.39</v>
          </cell>
          <cell r="AY236">
            <v>38.520000000000003</v>
          </cell>
          <cell r="AZ236">
            <v>35.659999999999997</v>
          </cell>
          <cell r="BA236" t="str">
            <v>209411,138,6774644,598</v>
          </cell>
          <cell r="BB236" t="str">
            <v xml:space="preserve">-text 209411,138,6774644,598 10 0 1Ari/Ven 228 </v>
          </cell>
          <cell r="BC236">
            <v>0</v>
          </cell>
          <cell r="BQ236">
            <v>0</v>
          </cell>
          <cell r="BR236">
            <v>0</v>
          </cell>
          <cell r="BS236">
            <v>0</v>
          </cell>
          <cell r="BT236">
            <v>0</v>
          </cell>
          <cell r="BU236">
            <v>0</v>
          </cell>
          <cell r="BV236">
            <v>50096.552498647652</v>
          </cell>
          <cell r="BW236">
            <v>0</v>
          </cell>
          <cell r="BX236">
            <v>0</v>
          </cell>
          <cell r="BY236"/>
          <cell r="BZ236"/>
          <cell r="CA236">
            <v>0</v>
          </cell>
          <cell r="CB236">
            <v>0</v>
          </cell>
          <cell r="CC236">
            <v>0</v>
          </cell>
          <cell r="CD236">
            <v>499.05835402467778</v>
          </cell>
          <cell r="CE236">
            <v>499.05835402467778</v>
          </cell>
          <cell r="CF236">
            <v>0</v>
          </cell>
          <cell r="CG236">
            <v>5</v>
          </cell>
          <cell r="CH236" t="str">
            <v>JV / TBC</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row>
        <row r="237">
          <cell r="A237" t="str">
            <v>1Ari/Ven 229</v>
          </cell>
          <cell r="B237">
            <v>89741.036999999997</v>
          </cell>
          <cell r="C237">
            <v>0</v>
          </cell>
          <cell r="D237">
            <v>0</v>
          </cell>
          <cell r="E237">
            <v>0</v>
          </cell>
          <cell r="F237">
            <v>-96272.415999999997</v>
          </cell>
          <cell r="G237">
            <v>-3222945.986</v>
          </cell>
          <cell r="H237">
            <v>1548.9</v>
          </cell>
          <cell r="I237">
            <v>376.85199999999998</v>
          </cell>
          <cell r="J237">
            <v>376.8520620429158</v>
          </cell>
          <cell r="K237">
            <v>89804.499243232247</v>
          </cell>
          <cell r="L237">
            <v>0</v>
          </cell>
          <cell r="M237">
            <v>55.836300000000001</v>
          </cell>
          <cell r="N237">
            <v>0</v>
          </cell>
          <cell r="O237" t="str">
            <v>c:\users\public\documents\pls\pls_cadd\projects\ariadne venus 1 line\ariadne venus existing\524a ic-3ber.275</v>
          </cell>
          <cell r="P237" t="str">
            <v>524A Crossrope Suspension</v>
          </cell>
          <cell r="Q237">
            <v>36.5</v>
          </cell>
          <cell r="R237">
            <v>27.5</v>
          </cell>
          <cell r="S237">
            <v>0</v>
          </cell>
          <cell r="T237">
            <v>0</v>
          </cell>
          <cell r="U237" t="str">
            <v>1Ari/Ven 229</v>
          </cell>
          <cell r="V237" t="str">
            <v>Existing structure</v>
          </cell>
          <cell r="W237" t="str">
            <v>19/2.7/19/2.7</v>
          </cell>
          <cell r="X237" t="str">
            <v>Existing structure</v>
          </cell>
          <cell r="Y237">
            <v>0</v>
          </cell>
          <cell r="Z237">
            <v>0</v>
          </cell>
          <cell r="AA237">
            <v>0</v>
          </cell>
          <cell r="AB237">
            <v>0</v>
          </cell>
          <cell r="AC237">
            <v>0</v>
          </cell>
          <cell r="AD237">
            <v>0</v>
          </cell>
          <cell r="AE237">
            <v>0</v>
          </cell>
          <cell r="AF237">
            <v>96272.415999999997</v>
          </cell>
          <cell r="AG237">
            <v>3222945.986</v>
          </cell>
          <cell r="AH237">
            <v>1548.9</v>
          </cell>
          <cell r="AI237">
            <v>30.010855400000001</v>
          </cell>
          <cell r="AJ237">
            <v>-29.1197458</v>
          </cell>
          <cell r="AK237" t="str">
            <v>1Ari/Ven 229</v>
          </cell>
          <cell r="AL237">
            <v>-29.1197458</v>
          </cell>
          <cell r="AM237">
            <v>30.010855400000001</v>
          </cell>
          <cell r="AN237">
            <v>1548.9</v>
          </cell>
          <cell r="AO237" t="str">
            <v>-29 07,18475'</v>
          </cell>
          <cell r="AP237" t="str">
            <v>30 00,65132'</v>
          </cell>
          <cell r="AQ237" t="str">
            <v>1Ari/Ven 229</v>
          </cell>
          <cell r="AR237" t="str">
            <v>36J</v>
          </cell>
          <cell r="AS237">
            <v>209123.75700000001</v>
          </cell>
          <cell r="AT237">
            <v>6775052.9309999999</v>
          </cell>
          <cell r="AU237">
            <v>1548.9</v>
          </cell>
          <cell r="AV237">
            <v>377.0577072253584</v>
          </cell>
          <cell r="AW237">
            <v>376.85</v>
          </cell>
          <cell r="AX237">
            <v>89703.45</v>
          </cell>
          <cell r="AY237">
            <v>31.8</v>
          </cell>
          <cell r="AZ237">
            <v>34.659999999999997</v>
          </cell>
          <cell r="BA237" t="str">
            <v>209123,757,6775052,931</v>
          </cell>
          <cell r="BB237" t="str">
            <v xml:space="preserve">-text 209123,757,6775052,931 10 0 1Ari/Ven 229 </v>
          </cell>
          <cell r="BQ237">
            <v>0</v>
          </cell>
          <cell r="BR237">
            <v>0</v>
          </cell>
          <cell r="BS237">
            <v>0</v>
          </cell>
          <cell r="BT237">
            <v>0</v>
          </cell>
          <cell r="BU237">
            <v>0</v>
          </cell>
          <cell r="BV237">
            <v>50096.552498647652</v>
          </cell>
          <cell r="BW237">
            <v>0</v>
          </cell>
          <cell r="BX237">
            <v>0</v>
          </cell>
          <cell r="BY237"/>
          <cell r="BZ237"/>
          <cell r="CA237">
            <v>0</v>
          </cell>
          <cell r="CB237">
            <v>0</v>
          </cell>
          <cell r="CC237">
            <v>0</v>
          </cell>
          <cell r="CD237">
            <v>376.8520620429158</v>
          </cell>
          <cell r="CE237">
            <v>376.8520620429158</v>
          </cell>
          <cell r="CF237">
            <v>0</v>
          </cell>
          <cell r="CG237">
            <v>5</v>
          </cell>
          <cell r="CH237" t="str">
            <v>JV / TBC</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row>
        <row r="238">
          <cell r="A238" t="str">
            <v>1Ari/Ven 230</v>
          </cell>
          <cell r="B238">
            <v>90117.888999999996</v>
          </cell>
          <cell r="C238">
            <v>0</v>
          </cell>
          <cell r="D238">
            <v>0</v>
          </cell>
          <cell r="E238">
            <v>0</v>
          </cell>
          <cell r="F238">
            <v>-96484.040999999997</v>
          </cell>
          <cell r="G238">
            <v>-3222634.165</v>
          </cell>
          <cell r="H238">
            <v>1548.9</v>
          </cell>
          <cell r="I238">
            <v>514.08100000000002</v>
          </cell>
          <cell r="J238">
            <v>514.08096978598223</v>
          </cell>
          <cell r="K238">
            <v>90318.580213018227</v>
          </cell>
          <cell r="L238">
            <v>0</v>
          </cell>
          <cell r="M238">
            <v>55.836300000000001</v>
          </cell>
          <cell r="N238">
            <v>0</v>
          </cell>
          <cell r="O238" t="str">
            <v>c:\users\public\documents\pls\pls_cadd\projects\ariadne venus 1 line\ariadne venus existing\524a ic-3ber.275</v>
          </cell>
          <cell r="P238" t="str">
            <v>524A Crossrope Suspension</v>
          </cell>
          <cell r="Q238">
            <v>36.5</v>
          </cell>
          <cell r="R238">
            <v>27.5</v>
          </cell>
          <cell r="S238">
            <v>0</v>
          </cell>
          <cell r="T238">
            <v>0</v>
          </cell>
          <cell r="U238" t="str">
            <v>1Ari/Ven 230</v>
          </cell>
          <cell r="V238" t="str">
            <v>Existing structure</v>
          </cell>
          <cell r="W238" t="str">
            <v>19/2.7/19/2.7</v>
          </cell>
          <cell r="X238" t="str">
            <v>Existing structure</v>
          </cell>
          <cell r="Y238">
            <v>0</v>
          </cell>
          <cell r="Z238">
            <v>0</v>
          </cell>
          <cell r="AA238">
            <v>0</v>
          </cell>
          <cell r="AB238">
            <v>0</v>
          </cell>
          <cell r="AC238">
            <v>0</v>
          </cell>
          <cell r="AD238">
            <v>0</v>
          </cell>
          <cell r="AE238">
            <v>0</v>
          </cell>
          <cell r="AF238">
            <v>96484.040999999997</v>
          </cell>
          <cell r="AG238">
            <v>3222634.165</v>
          </cell>
          <cell r="AH238">
            <v>1548.9</v>
          </cell>
          <cell r="AI238">
            <v>30.008708299999999</v>
          </cell>
          <cell r="AJ238">
            <v>-29.116916799999998</v>
          </cell>
          <cell r="AK238" t="str">
            <v>1Ari/Ven 230</v>
          </cell>
          <cell r="AL238">
            <v>-29.116916799999998</v>
          </cell>
          <cell r="AM238">
            <v>30.008708299999999</v>
          </cell>
          <cell r="AN238">
            <v>1548.9</v>
          </cell>
          <cell r="AO238" t="str">
            <v>-29 07,01501'</v>
          </cell>
          <cell r="AP238" t="str">
            <v>30 00,52250'</v>
          </cell>
          <cell r="AQ238" t="str">
            <v>1Ari/Ven 230</v>
          </cell>
          <cell r="AR238" t="str">
            <v>36J</v>
          </cell>
          <cell r="AS238">
            <v>208906.74400000001</v>
          </cell>
          <cell r="AT238">
            <v>6775361.2779999999</v>
          </cell>
          <cell r="AU238">
            <v>1548.9</v>
          </cell>
          <cell r="AV238">
            <v>514.35259447661906</v>
          </cell>
          <cell r="AW238">
            <v>514.08000000000004</v>
          </cell>
          <cell r="AX238">
            <v>90080.3</v>
          </cell>
          <cell r="AY238">
            <v>0</v>
          </cell>
          <cell r="AZ238">
            <v>0</v>
          </cell>
          <cell r="BA238" t="str">
            <v>208906,744,6775361,278</v>
          </cell>
          <cell r="BB238" t="str">
            <v xml:space="preserve">-text 208906,744,6775361,278 10 0 1Ari/Ven 230 </v>
          </cell>
          <cell r="BQ238">
            <v>0</v>
          </cell>
          <cell r="BR238">
            <v>0</v>
          </cell>
          <cell r="BS238">
            <v>0</v>
          </cell>
          <cell r="BT238">
            <v>0</v>
          </cell>
          <cell r="BU238">
            <v>0</v>
          </cell>
          <cell r="BV238">
            <v>50096.552498647652</v>
          </cell>
          <cell r="BW238">
            <v>0</v>
          </cell>
          <cell r="BX238">
            <v>0</v>
          </cell>
          <cell r="BY238"/>
          <cell r="BZ238"/>
          <cell r="CA238">
            <v>0</v>
          </cell>
          <cell r="CB238">
            <v>0</v>
          </cell>
          <cell r="CC238">
            <v>0</v>
          </cell>
          <cell r="CD238">
            <v>514.08096978598223</v>
          </cell>
          <cell r="CE238">
            <v>514.08096978598223</v>
          </cell>
          <cell r="CF238">
            <v>0</v>
          </cell>
          <cell r="CG238">
            <v>5</v>
          </cell>
          <cell r="CH238" t="str">
            <v>JV / TBC</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row>
        <row r="239">
          <cell r="A239" t="str">
            <v>1Ari/Ven 231</v>
          </cell>
          <cell r="B239">
            <v>90631.97</v>
          </cell>
          <cell r="C239">
            <v>0</v>
          </cell>
          <cell r="D239">
            <v>0</v>
          </cell>
          <cell r="E239">
            <v>0</v>
          </cell>
          <cell r="F239">
            <v>-96772.726999999999</v>
          </cell>
          <cell r="G239">
            <v>-3222208.7949999999</v>
          </cell>
          <cell r="H239">
            <v>1508.8</v>
          </cell>
          <cell r="I239">
            <v>449.96</v>
          </cell>
          <cell r="J239">
            <v>449.95960597598418</v>
          </cell>
          <cell r="K239">
            <v>90768.539818994206</v>
          </cell>
          <cell r="L239">
            <v>0</v>
          </cell>
          <cell r="M239">
            <v>55.836300000000001</v>
          </cell>
          <cell r="N239">
            <v>0</v>
          </cell>
          <cell r="O239" t="str">
            <v>c:\users\public\documents\pls\pls_cadd\projects\ariadne venus 1 line\ariadne venus existing\524a ic-3ber.260</v>
          </cell>
          <cell r="P239" t="str">
            <v>524A Crossrope Suspension</v>
          </cell>
          <cell r="Q239">
            <v>35</v>
          </cell>
          <cell r="R239">
            <v>26</v>
          </cell>
          <cell r="S239">
            <v>0</v>
          </cell>
          <cell r="T239">
            <v>0</v>
          </cell>
          <cell r="U239" t="str">
            <v>1Ari/Ven 231</v>
          </cell>
          <cell r="V239" t="str">
            <v>Existing structure</v>
          </cell>
          <cell r="W239" t="str">
            <v>19/2.7/19/2.7</v>
          </cell>
          <cell r="X239" t="str">
            <v>Existing structure</v>
          </cell>
          <cell r="Y239">
            <v>0</v>
          </cell>
          <cell r="Z239">
            <v>0</v>
          </cell>
          <cell r="AA239">
            <v>0</v>
          </cell>
          <cell r="AB239">
            <v>0</v>
          </cell>
          <cell r="AC239">
            <v>0</v>
          </cell>
          <cell r="AD239">
            <v>0</v>
          </cell>
          <cell r="AE239">
            <v>0</v>
          </cell>
          <cell r="AF239">
            <v>96772.726999999999</v>
          </cell>
          <cell r="AG239">
            <v>3222208.7949999999</v>
          </cell>
          <cell r="AH239">
            <v>1508.8</v>
          </cell>
          <cell r="AI239">
            <v>30.005779499999999</v>
          </cell>
          <cell r="AJ239">
            <v>-29.113057699999999</v>
          </cell>
          <cell r="AK239" t="str">
            <v>1Ari/Ven 231</v>
          </cell>
          <cell r="AL239">
            <v>-29.113057699999999</v>
          </cell>
          <cell r="AM239">
            <v>30.005779499999999</v>
          </cell>
          <cell r="AN239">
            <v>1508.8</v>
          </cell>
          <cell r="AO239" t="str">
            <v>-29 06,78346'</v>
          </cell>
          <cell r="AP239" t="str">
            <v>30 00,34677'</v>
          </cell>
          <cell r="AQ239" t="str">
            <v>1Ari/Ven 231</v>
          </cell>
          <cell r="AR239" t="str">
            <v>36J</v>
          </cell>
          <cell r="AS239">
            <v>208610.70499999999</v>
          </cell>
          <cell r="AT239">
            <v>6775781.8959999997</v>
          </cell>
          <cell r="AU239">
            <v>1508.8</v>
          </cell>
          <cell r="AV239">
            <v>450.20058658906089</v>
          </cell>
          <cell r="AW239">
            <v>449.96</v>
          </cell>
          <cell r="AX239">
            <v>90594.38</v>
          </cell>
          <cell r="AY239">
            <v>-41.6</v>
          </cell>
          <cell r="AZ239">
            <v>-41.6</v>
          </cell>
          <cell r="BA239" t="str">
            <v>208610,705,6775781,896</v>
          </cell>
          <cell r="BB239" t="str">
            <v xml:space="preserve">-text 208610,705,6775781,896 10 0 1Ari/Ven 231 </v>
          </cell>
          <cell r="BQ239">
            <v>0</v>
          </cell>
          <cell r="BR239">
            <v>0</v>
          </cell>
          <cell r="BS239">
            <v>0</v>
          </cell>
          <cell r="BT239">
            <v>0</v>
          </cell>
          <cell r="BU239">
            <v>0</v>
          </cell>
          <cell r="BV239">
            <v>50096.552498647652</v>
          </cell>
          <cell r="BW239">
            <v>0</v>
          </cell>
          <cell r="BX239">
            <v>0</v>
          </cell>
          <cell r="BY239"/>
          <cell r="BZ239"/>
          <cell r="CA239">
            <v>0</v>
          </cell>
          <cell r="CB239">
            <v>0</v>
          </cell>
          <cell r="CC239">
            <v>0</v>
          </cell>
          <cell r="CD239">
            <v>449.95960597598418</v>
          </cell>
          <cell r="CE239">
            <v>449.95960597598418</v>
          </cell>
          <cell r="CF239">
            <v>0</v>
          </cell>
          <cell r="CG239">
            <v>5</v>
          </cell>
          <cell r="CH239" t="str">
            <v>JV / TBC</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v>0</v>
          </cell>
          <cell r="CY239">
            <v>0</v>
          </cell>
          <cell r="CZ239">
            <v>0</v>
          </cell>
          <cell r="DA239">
            <v>0</v>
          </cell>
          <cell r="DB239">
            <v>0</v>
          </cell>
          <cell r="DC239">
            <v>0</v>
          </cell>
          <cell r="DD239">
            <v>0</v>
          </cell>
          <cell r="DE239">
            <v>0</v>
          </cell>
          <cell r="DF239">
            <v>0</v>
          </cell>
          <cell r="DG239">
            <v>0</v>
          </cell>
          <cell r="DH239">
            <v>0</v>
          </cell>
          <cell r="DI239">
            <v>0</v>
          </cell>
          <cell r="DJ239">
            <v>0</v>
          </cell>
        </row>
        <row r="240">
          <cell r="A240" t="str">
            <v>1Ari/Ven 232</v>
          </cell>
          <cell r="B240">
            <v>91081.93</v>
          </cell>
          <cell r="C240">
            <v>0</v>
          </cell>
          <cell r="D240">
            <v>0</v>
          </cell>
          <cell r="E240">
            <v>0</v>
          </cell>
          <cell r="F240">
            <v>-97025.406000000003</v>
          </cell>
          <cell r="G240">
            <v>-3221836.4819999998</v>
          </cell>
          <cell r="H240">
            <v>1500.7</v>
          </cell>
          <cell r="I240">
            <v>650.05899999999997</v>
          </cell>
          <cell r="J240">
            <v>650.05956180791736</v>
          </cell>
          <cell r="K240">
            <v>91418.59938080213</v>
          </cell>
          <cell r="L240">
            <v>0</v>
          </cell>
          <cell r="M240">
            <v>55.836300000000001</v>
          </cell>
          <cell r="N240">
            <v>0</v>
          </cell>
          <cell r="O240" t="str">
            <v>c:\users\public\documents\pls\pls_cadd\projects\ariadne venus 1 line\ariadne venus existing\524a ic-3ber.215</v>
          </cell>
          <cell r="P240" t="str">
            <v>524A Crossrope Suspension</v>
          </cell>
          <cell r="Q240">
            <v>30.5</v>
          </cell>
          <cell r="R240">
            <v>21.5</v>
          </cell>
          <cell r="S240">
            <v>0</v>
          </cell>
          <cell r="T240">
            <v>0</v>
          </cell>
          <cell r="U240" t="str">
            <v>1Ari/Ven 232</v>
          </cell>
          <cell r="V240" t="str">
            <v>Existing structure</v>
          </cell>
          <cell r="W240" t="str">
            <v>19/2.7/19/2.7</v>
          </cell>
          <cell r="X240" t="str">
            <v>Existing structure</v>
          </cell>
          <cell r="Y240">
            <v>0</v>
          </cell>
          <cell r="Z240">
            <v>0</v>
          </cell>
          <cell r="AA240">
            <v>0</v>
          </cell>
          <cell r="AB240">
            <v>0</v>
          </cell>
          <cell r="AC240">
            <v>0</v>
          </cell>
          <cell r="AD240">
            <v>0</v>
          </cell>
          <cell r="AE240">
            <v>0</v>
          </cell>
          <cell r="AF240">
            <v>97025.406000000003</v>
          </cell>
          <cell r="AG240">
            <v>3221836.4819999998</v>
          </cell>
          <cell r="AH240">
            <v>1500.7</v>
          </cell>
          <cell r="AI240">
            <v>30.003216299999998</v>
          </cell>
          <cell r="AJ240">
            <v>-29.109679799999999</v>
          </cell>
          <cell r="AK240" t="str">
            <v>1Ari/Ven 232</v>
          </cell>
          <cell r="AL240">
            <v>-29.109679799999999</v>
          </cell>
          <cell r="AM240">
            <v>30.003216299999998</v>
          </cell>
          <cell r="AN240">
            <v>1500.7</v>
          </cell>
          <cell r="AO240" t="str">
            <v>-29 06,58079'</v>
          </cell>
          <cell r="AP240" t="str">
            <v>30 00,19298'</v>
          </cell>
          <cell r="AQ240" t="str">
            <v>1Ari/Ven 232</v>
          </cell>
          <cell r="AR240" t="str">
            <v>36J</v>
          </cell>
          <cell r="AS240">
            <v>208351.60200000001</v>
          </cell>
          <cell r="AT240">
            <v>6776150.0619999999</v>
          </cell>
          <cell r="AU240">
            <v>1500.7</v>
          </cell>
          <cell r="AV240">
            <v>583576.61658485222</v>
          </cell>
          <cell r="AW240">
            <v>650.05999999999995</v>
          </cell>
          <cell r="AX240">
            <v>91044.340000000011</v>
          </cell>
          <cell r="AY240">
            <v>-12.6</v>
          </cell>
          <cell r="AZ240">
            <v>-12.6</v>
          </cell>
          <cell r="BA240" t="str">
            <v>208351,602,6776150,062</v>
          </cell>
          <cell r="BB240" t="str">
            <v xml:space="preserve">-text 208351,602,6776150,062 10 0 1Ari/Ven 232 </v>
          </cell>
          <cell r="BC240">
            <v>0</v>
          </cell>
          <cell r="BQ240">
            <v>0</v>
          </cell>
          <cell r="BR240">
            <v>0</v>
          </cell>
          <cell r="BS240">
            <v>0</v>
          </cell>
          <cell r="BT240">
            <v>0</v>
          </cell>
          <cell r="BU240">
            <v>0</v>
          </cell>
          <cell r="BV240">
            <v>50096.552498647652</v>
          </cell>
          <cell r="BW240">
            <v>0</v>
          </cell>
          <cell r="BX240">
            <v>0</v>
          </cell>
          <cell r="BY240"/>
          <cell r="BZ240"/>
          <cell r="CA240">
            <v>0</v>
          </cell>
          <cell r="CB240">
            <v>0</v>
          </cell>
          <cell r="CC240">
            <v>0</v>
          </cell>
          <cell r="CD240">
            <v>650.05956180791736</v>
          </cell>
          <cell r="CE240">
            <v>650.05956180791736</v>
          </cell>
          <cell r="CF240">
            <v>0</v>
          </cell>
          <cell r="CG240">
            <v>5</v>
          </cell>
          <cell r="CH240" t="str">
            <v>JV / TBC</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v>0</v>
          </cell>
          <cell r="CY240">
            <v>0</v>
          </cell>
          <cell r="CZ240">
            <v>0</v>
          </cell>
          <cell r="DA240">
            <v>0</v>
          </cell>
          <cell r="DB240">
            <v>0</v>
          </cell>
          <cell r="DC240">
            <v>0</v>
          </cell>
          <cell r="DD240">
            <v>0</v>
          </cell>
          <cell r="DE240">
            <v>0</v>
          </cell>
          <cell r="DF240">
            <v>0</v>
          </cell>
          <cell r="DG240">
            <v>0</v>
          </cell>
          <cell r="DH240">
            <v>0</v>
          </cell>
          <cell r="DI240">
            <v>0</v>
          </cell>
          <cell r="DJ240">
            <v>0</v>
          </cell>
        </row>
        <row r="241">
          <cell r="A241" t="str">
            <v>1Ari/Ven 233</v>
          </cell>
          <cell r="B241">
            <v>91731.989000000001</v>
          </cell>
          <cell r="C241">
            <v>0</v>
          </cell>
          <cell r="D241">
            <v>0</v>
          </cell>
          <cell r="E241">
            <v>0</v>
          </cell>
          <cell r="F241">
            <v>-97390.452999999994</v>
          </cell>
          <cell r="G241">
            <v>-3221298.5989999999</v>
          </cell>
          <cell r="H241">
            <v>1533.3</v>
          </cell>
          <cell r="I241">
            <v>329.93099999999998</v>
          </cell>
          <cell r="J241">
            <v>329.93114158107358</v>
          </cell>
          <cell r="K241">
            <v>91748.530522383211</v>
          </cell>
          <cell r="L241">
            <v>0</v>
          </cell>
          <cell r="M241">
            <v>55.836300000000001</v>
          </cell>
          <cell r="N241">
            <v>0</v>
          </cell>
          <cell r="O241" t="str">
            <v>c:\users\public\documents\pls\pls_cadd\projects\ariadne venus 1 line\ariadne venus existing\524a ic-3ber.260</v>
          </cell>
          <cell r="P241" t="str">
            <v>524A Crossrope Suspension</v>
          </cell>
          <cell r="Q241">
            <v>35</v>
          </cell>
          <cell r="R241">
            <v>26</v>
          </cell>
          <cell r="S241">
            <v>0</v>
          </cell>
          <cell r="T241">
            <v>0</v>
          </cell>
          <cell r="U241" t="str">
            <v>1Ari/Ven 233</v>
          </cell>
          <cell r="V241" t="str">
            <v>Existing structure</v>
          </cell>
          <cell r="W241" t="str">
            <v>19/2.7/19/2.7</v>
          </cell>
          <cell r="X241" t="str">
            <v>Existing structure</v>
          </cell>
          <cell r="Y241">
            <v>0</v>
          </cell>
          <cell r="Z241">
            <v>0</v>
          </cell>
          <cell r="AA241">
            <v>0</v>
          </cell>
          <cell r="AB241">
            <v>0</v>
          </cell>
          <cell r="AC241">
            <v>0</v>
          </cell>
          <cell r="AD241">
            <v>0</v>
          </cell>
          <cell r="AE241">
            <v>0</v>
          </cell>
          <cell r="AF241">
            <v>97390.452999999994</v>
          </cell>
          <cell r="AG241">
            <v>3221298.5989999999</v>
          </cell>
          <cell r="AH241">
            <v>1533.3</v>
          </cell>
          <cell r="AI241">
            <v>29.999513400000001</v>
          </cell>
          <cell r="AJ241">
            <v>-29.104799799999999</v>
          </cell>
          <cell r="AK241" t="str">
            <v>1Ari/Ven 233</v>
          </cell>
          <cell r="AL241">
            <v>-29.104799799999999</v>
          </cell>
          <cell r="AM241">
            <v>29.999513400000001</v>
          </cell>
          <cell r="AN241">
            <v>1533.3</v>
          </cell>
          <cell r="AO241" t="str">
            <v>-29 06,28799'</v>
          </cell>
          <cell r="AP241" t="str">
            <v>29 59,97080'</v>
          </cell>
          <cell r="AQ241" t="str">
            <v>1Ari/Ven 233</v>
          </cell>
          <cell r="AR241" t="str">
            <v>35J</v>
          </cell>
          <cell r="AS241">
            <v>791927.97400000005</v>
          </cell>
          <cell r="AT241">
            <v>6776684.3540000003</v>
          </cell>
          <cell r="AU241">
            <v>1533.3</v>
          </cell>
          <cell r="AV241">
            <v>330.10836916702334</v>
          </cell>
          <cell r="AW241">
            <v>329.93</v>
          </cell>
          <cell r="AX241">
            <v>91694.400000000009</v>
          </cell>
          <cell r="AY241">
            <v>37.1</v>
          </cell>
          <cell r="AZ241">
            <v>37.1</v>
          </cell>
          <cell r="BA241" t="str">
            <v>791927,974,6776684,354</v>
          </cell>
          <cell r="BB241" t="str">
            <v xml:space="preserve">-text 791927,974,6776684,354 10 0 1Ari/Ven 233 </v>
          </cell>
          <cell r="BC241">
            <v>0</v>
          </cell>
          <cell r="BQ241">
            <v>0</v>
          </cell>
          <cell r="BR241">
            <v>0</v>
          </cell>
          <cell r="BS241">
            <v>0</v>
          </cell>
          <cell r="BT241">
            <v>0</v>
          </cell>
          <cell r="BU241">
            <v>0</v>
          </cell>
          <cell r="BV241">
            <v>50096.552498647652</v>
          </cell>
          <cell r="BW241">
            <v>0</v>
          </cell>
          <cell r="BX241">
            <v>0</v>
          </cell>
          <cell r="BY241"/>
          <cell r="BZ241"/>
          <cell r="CA241">
            <v>0</v>
          </cell>
          <cell r="CB241">
            <v>0</v>
          </cell>
          <cell r="CC241">
            <v>0</v>
          </cell>
          <cell r="CD241">
            <v>329.93114158107358</v>
          </cell>
          <cell r="CE241">
            <v>329.93114158107358</v>
          </cell>
          <cell r="CF241">
            <v>0</v>
          </cell>
          <cell r="CG241">
            <v>5</v>
          </cell>
          <cell r="CH241" t="str">
            <v>JV / TBC</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v>0</v>
          </cell>
          <cell r="CY241">
            <v>0</v>
          </cell>
          <cell r="CZ241">
            <v>0</v>
          </cell>
          <cell r="DA241">
            <v>0</v>
          </cell>
          <cell r="DB241">
            <v>0</v>
          </cell>
          <cell r="DC241">
            <v>0</v>
          </cell>
          <cell r="DD241">
            <v>0</v>
          </cell>
          <cell r="DE241">
            <v>0</v>
          </cell>
          <cell r="DF241">
            <v>0</v>
          </cell>
          <cell r="DG241">
            <v>0</v>
          </cell>
          <cell r="DH241">
            <v>0</v>
          </cell>
          <cell r="DI241">
            <v>0</v>
          </cell>
          <cell r="DJ241">
            <v>0</v>
          </cell>
        </row>
        <row r="242">
          <cell r="A242" t="str">
            <v>1Ari/Ven 234</v>
          </cell>
          <cell r="B242">
            <v>92061.92</v>
          </cell>
          <cell r="C242">
            <v>0</v>
          </cell>
          <cell r="D242">
            <v>0</v>
          </cell>
          <cell r="E242">
            <v>0</v>
          </cell>
          <cell r="F242">
            <v>-97575.729000000007</v>
          </cell>
          <cell r="G242">
            <v>-3221025.602</v>
          </cell>
          <cell r="H242">
            <v>1585.5</v>
          </cell>
          <cell r="I242">
            <v>409.99099999999999</v>
          </cell>
          <cell r="J242">
            <v>409.99125517510322</v>
          </cell>
          <cell r="K242">
            <v>92158.521777558315</v>
          </cell>
          <cell r="L242">
            <v>0</v>
          </cell>
          <cell r="M242">
            <v>55.836300000000001</v>
          </cell>
          <cell r="N242">
            <v>0</v>
          </cell>
          <cell r="O242" t="str">
            <v>c:\users\public\documents\pls\pls_cadd\projects\ariadne venus 1 line\ariadne venus existing\524a ic-3ber.260</v>
          </cell>
          <cell r="P242" t="str">
            <v>524A Crossrope Suspension</v>
          </cell>
          <cell r="Q242">
            <v>35</v>
          </cell>
          <cell r="R242">
            <v>26</v>
          </cell>
          <cell r="S242">
            <v>0</v>
          </cell>
          <cell r="T242">
            <v>0</v>
          </cell>
          <cell r="U242" t="str">
            <v>1Ari/Ven 234</v>
          </cell>
          <cell r="V242" t="str">
            <v>Existing structure</v>
          </cell>
          <cell r="W242" t="str">
            <v>19/2.7/19/2.7</v>
          </cell>
          <cell r="X242" t="str">
            <v>Existing structure</v>
          </cell>
          <cell r="Y242">
            <v>0</v>
          </cell>
          <cell r="Z242">
            <v>0</v>
          </cell>
          <cell r="AA242">
            <v>0</v>
          </cell>
          <cell r="AB242">
            <v>0</v>
          </cell>
          <cell r="AC242">
            <v>0</v>
          </cell>
          <cell r="AD242">
            <v>0</v>
          </cell>
          <cell r="AE242">
            <v>0</v>
          </cell>
          <cell r="AF242">
            <v>97575.729000000007</v>
          </cell>
          <cell r="AG242">
            <v>3221025.602</v>
          </cell>
          <cell r="AH242">
            <v>1585.5</v>
          </cell>
          <cell r="AI242">
            <v>29.9976342</v>
          </cell>
          <cell r="AJ242">
            <v>-29.102322900000001</v>
          </cell>
          <cell r="AK242" t="str">
            <v>1Ari/Ven 234</v>
          </cell>
          <cell r="AL242">
            <v>-29.102322900000001</v>
          </cell>
          <cell r="AM242">
            <v>29.9976342</v>
          </cell>
          <cell r="AN242">
            <v>1585.5</v>
          </cell>
          <cell r="AO242" t="str">
            <v>-29 06,13937'</v>
          </cell>
          <cell r="AP242" t="str">
            <v>29 59,85805'</v>
          </cell>
          <cell r="AQ242" t="str">
            <v>1Ari/Ven 234</v>
          </cell>
          <cell r="AR242" t="str">
            <v>35J</v>
          </cell>
          <cell r="AS242">
            <v>791751.98699999996</v>
          </cell>
          <cell r="AT242">
            <v>6776963.6390000004</v>
          </cell>
          <cell r="AU242">
            <v>1585.5</v>
          </cell>
          <cell r="AV242">
            <v>410.20566286259037</v>
          </cell>
          <cell r="AW242">
            <v>409.99</v>
          </cell>
          <cell r="AX242">
            <v>92024.33</v>
          </cell>
          <cell r="AY242">
            <v>52.2</v>
          </cell>
          <cell r="AZ242">
            <v>52.2</v>
          </cell>
          <cell r="BA242" t="str">
            <v>791751,987,6776963,639</v>
          </cell>
          <cell r="BB242" t="str">
            <v xml:space="preserve">-text 791751,987,6776963,639 10 0 1Ari/Ven 234 </v>
          </cell>
          <cell r="BQ242">
            <v>0</v>
          </cell>
          <cell r="BR242">
            <v>0</v>
          </cell>
          <cell r="BS242">
            <v>0</v>
          </cell>
          <cell r="BT242">
            <v>0</v>
          </cell>
          <cell r="BU242">
            <v>0</v>
          </cell>
          <cell r="BV242">
            <v>50096.552498647652</v>
          </cell>
          <cell r="BW242">
            <v>0</v>
          </cell>
          <cell r="BX242">
            <v>0</v>
          </cell>
          <cell r="BY242"/>
          <cell r="BZ242"/>
          <cell r="CA242">
            <v>0</v>
          </cell>
          <cell r="CB242">
            <v>0</v>
          </cell>
          <cell r="CC242">
            <v>0</v>
          </cell>
          <cell r="CD242">
            <v>409.99125517510322</v>
          </cell>
          <cell r="CE242">
            <v>409.99125517510322</v>
          </cell>
          <cell r="CF242">
            <v>0</v>
          </cell>
          <cell r="CG242">
            <v>5</v>
          </cell>
          <cell r="CH242" t="str">
            <v>JV / TBC</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v>0</v>
          </cell>
          <cell r="CY242">
            <v>0</v>
          </cell>
          <cell r="CZ242">
            <v>0</v>
          </cell>
          <cell r="DA242">
            <v>0</v>
          </cell>
          <cell r="DB242">
            <v>0</v>
          </cell>
          <cell r="DC242">
            <v>0</v>
          </cell>
          <cell r="DD242">
            <v>0</v>
          </cell>
          <cell r="DE242">
            <v>0</v>
          </cell>
          <cell r="DF242">
            <v>0</v>
          </cell>
          <cell r="DG242">
            <v>0</v>
          </cell>
          <cell r="DH242">
            <v>0</v>
          </cell>
          <cell r="DI242">
            <v>0</v>
          </cell>
          <cell r="DJ242">
            <v>0</v>
          </cell>
        </row>
        <row r="243">
          <cell r="A243" t="str">
            <v>1Ari/Ven 235</v>
          </cell>
          <cell r="B243">
            <v>92471.910999999993</v>
          </cell>
          <cell r="C243">
            <v>0</v>
          </cell>
          <cell r="D243">
            <v>0</v>
          </cell>
          <cell r="E243">
            <v>0</v>
          </cell>
          <cell r="F243">
            <v>-97805.963000000003</v>
          </cell>
          <cell r="G243">
            <v>-3220686.36</v>
          </cell>
          <cell r="H243">
            <v>1602.1</v>
          </cell>
          <cell r="I243">
            <v>340.07799999999997</v>
          </cell>
          <cell r="J243">
            <v>340.07750172251218</v>
          </cell>
          <cell r="K243">
            <v>92498.599279280825</v>
          </cell>
          <cell r="L243">
            <v>0</v>
          </cell>
          <cell r="M243">
            <v>55.836300000000001</v>
          </cell>
          <cell r="N243">
            <v>0</v>
          </cell>
          <cell r="O243" t="str">
            <v>c:\users\public\documents\pls\pls_cadd\projects\ariadne venus 1 line\ariadne venus existing\524a ic-3ber.275</v>
          </cell>
          <cell r="P243" t="str">
            <v>524A Crossrope Suspension</v>
          </cell>
          <cell r="Q243">
            <v>36.5</v>
          </cell>
          <cell r="R243">
            <v>27.5</v>
          </cell>
          <cell r="S243">
            <v>0</v>
          </cell>
          <cell r="T243">
            <v>0</v>
          </cell>
          <cell r="U243" t="str">
            <v>1Ari/Ven 235</v>
          </cell>
          <cell r="V243" t="str">
            <v>Existing structure</v>
          </cell>
          <cell r="W243" t="str">
            <v>19/2.7/19/2.7</v>
          </cell>
          <cell r="X243" t="str">
            <v>Existing structure</v>
          </cell>
          <cell r="Y243">
            <v>0</v>
          </cell>
          <cell r="Z243">
            <v>0</v>
          </cell>
          <cell r="AA243">
            <v>0</v>
          </cell>
          <cell r="AB243">
            <v>0</v>
          </cell>
          <cell r="AC243">
            <v>0</v>
          </cell>
          <cell r="AD243">
            <v>0</v>
          </cell>
          <cell r="AE243">
            <v>0</v>
          </cell>
          <cell r="AF243">
            <v>97805.963000000003</v>
          </cell>
          <cell r="AG243">
            <v>3220686.36</v>
          </cell>
          <cell r="AH243">
            <v>1602.1</v>
          </cell>
          <cell r="AI243">
            <v>29.9952991</v>
          </cell>
          <cell r="AJ243">
            <v>-29.099245</v>
          </cell>
          <cell r="AK243" t="str">
            <v>1Ari/Ven 235</v>
          </cell>
          <cell r="AL243">
            <v>-29.099245</v>
          </cell>
          <cell r="AM243">
            <v>29.9952991</v>
          </cell>
          <cell r="AN243">
            <v>1602.1</v>
          </cell>
          <cell r="AO243" t="str">
            <v>-29 05,95470'</v>
          </cell>
          <cell r="AP243" t="str">
            <v>29 59,71795'</v>
          </cell>
          <cell r="AQ243" t="str">
            <v>1Ari/Ven 235</v>
          </cell>
          <cell r="AR243" t="str">
            <v>35J</v>
          </cell>
          <cell r="AS243">
            <v>791533.29299999995</v>
          </cell>
          <cell r="AT243">
            <v>6777310.6859999998</v>
          </cell>
          <cell r="AU243">
            <v>1602.1</v>
          </cell>
          <cell r="AV243">
            <v>340.2660785993487</v>
          </cell>
          <cell r="AW243">
            <v>340.08</v>
          </cell>
          <cell r="AX243">
            <v>92434.32</v>
          </cell>
          <cell r="AY243">
            <v>18.100000000000001</v>
          </cell>
          <cell r="AZ243">
            <v>18.100000000000001</v>
          </cell>
          <cell r="BA243" t="str">
            <v>791533,293,6777310,686</v>
          </cell>
          <cell r="BB243" t="str">
            <v xml:space="preserve">-text 791533,293,6777310,686 10 0 1Ari/Ven 235 </v>
          </cell>
          <cell r="BC243">
            <v>0</v>
          </cell>
          <cell r="BQ243">
            <v>0</v>
          </cell>
          <cell r="BR243">
            <v>0</v>
          </cell>
          <cell r="BS243">
            <v>0</v>
          </cell>
          <cell r="BT243">
            <v>0</v>
          </cell>
          <cell r="BU243">
            <v>0</v>
          </cell>
          <cell r="BV243">
            <v>50096.552498647652</v>
          </cell>
          <cell r="BW243">
            <v>0</v>
          </cell>
          <cell r="BX243">
            <v>0</v>
          </cell>
          <cell r="BY243"/>
          <cell r="BZ243"/>
          <cell r="CA243">
            <v>0</v>
          </cell>
          <cell r="CB243">
            <v>0</v>
          </cell>
          <cell r="CC243">
            <v>0</v>
          </cell>
          <cell r="CD243">
            <v>340.07750172251218</v>
          </cell>
          <cell r="CE243">
            <v>340.07750172251218</v>
          </cell>
          <cell r="CF243">
            <v>0</v>
          </cell>
          <cell r="CG243">
            <v>5</v>
          </cell>
          <cell r="CH243" t="str">
            <v>JV / TBC</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v>0</v>
          </cell>
          <cell r="CY243">
            <v>0</v>
          </cell>
          <cell r="CZ243">
            <v>0</v>
          </cell>
          <cell r="DA243">
            <v>0</v>
          </cell>
          <cell r="DB243">
            <v>0</v>
          </cell>
          <cell r="DC243">
            <v>0</v>
          </cell>
          <cell r="DD243">
            <v>0</v>
          </cell>
          <cell r="DE243">
            <v>0</v>
          </cell>
          <cell r="DF243">
            <v>0</v>
          </cell>
          <cell r="DG243">
            <v>0</v>
          </cell>
          <cell r="DH243">
            <v>0</v>
          </cell>
          <cell r="DI243">
            <v>0</v>
          </cell>
          <cell r="DJ243">
            <v>0</v>
          </cell>
        </row>
        <row r="244">
          <cell r="A244" t="str">
            <v>1Ari/Ven 236</v>
          </cell>
          <cell r="B244">
            <v>92811.989000000001</v>
          </cell>
          <cell r="C244">
            <v>0</v>
          </cell>
          <cell r="D244">
            <v>0</v>
          </cell>
          <cell r="E244">
            <v>0</v>
          </cell>
          <cell r="F244">
            <v>-97996.936000000002</v>
          </cell>
          <cell r="G244">
            <v>-3220404.9670000002</v>
          </cell>
          <cell r="H244">
            <v>1612.3</v>
          </cell>
          <cell r="I244">
            <v>429.99</v>
          </cell>
          <cell r="J244">
            <v>429.98971934947417</v>
          </cell>
          <cell r="K244">
            <v>92928.588998630294</v>
          </cell>
          <cell r="L244">
            <v>0</v>
          </cell>
          <cell r="M244">
            <v>55.836300000000001</v>
          </cell>
          <cell r="N244">
            <v>0</v>
          </cell>
          <cell r="O244" t="str">
            <v>c:\users\public\documents\pls\pls_cadd\projects\ariadne venus 1 line\ariadne venus existing\524a ic-3ber.245</v>
          </cell>
          <cell r="P244" t="str">
            <v>524A Crossrope Suspension</v>
          </cell>
          <cell r="Q244">
            <v>33.5</v>
          </cell>
          <cell r="R244">
            <v>24.5</v>
          </cell>
          <cell r="S244">
            <v>0</v>
          </cell>
          <cell r="T244">
            <v>0</v>
          </cell>
          <cell r="U244" t="str">
            <v>1Ari/Ven 236</v>
          </cell>
          <cell r="V244" t="str">
            <v>Existing structure</v>
          </cell>
          <cell r="W244" t="str">
            <v>19/2.7/19/2.7</v>
          </cell>
          <cell r="X244" t="str">
            <v>Existing structure</v>
          </cell>
          <cell r="Y244">
            <v>0</v>
          </cell>
          <cell r="Z244">
            <v>0</v>
          </cell>
          <cell r="AA244">
            <v>0</v>
          </cell>
          <cell r="AB244">
            <v>0</v>
          </cell>
          <cell r="AC244">
            <v>0</v>
          </cell>
          <cell r="AD244">
            <v>0</v>
          </cell>
          <cell r="AE244">
            <v>0</v>
          </cell>
          <cell r="AF244">
            <v>97996.936000000002</v>
          </cell>
          <cell r="AG244">
            <v>3220404.9670000002</v>
          </cell>
          <cell r="AH244">
            <v>1612.3</v>
          </cell>
          <cell r="AI244">
            <v>29.993362300000001</v>
          </cell>
          <cell r="AJ244">
            <v>-29.096691799999999</v>
          </cell>
          <cell r="AK244" t="str">
            <v>1Ari/Ven 236</v>
          </cell>
          <cell r="AL244">
            <v>-29.096691799999999</v>
          </cell>
          <cell r="AM244">
            <v>29.993362300000001</v>
          </cell>
          <cell r="AN244">
            <v>1612.3</v>
          </cell>
          <cell r="AO244" t="str">
            <v>-29 05,80151'</v>
          </cell>
          <cell r="AP244" t="str">
            <v>29 59,60174'</v>
          </cell>
          <cell r="AQ244" t="str">
            <v>1Ari/Ven 236</v>
          </cell>
          <cell r="AR244" t="str">
            <v>35J</v>
          </cell>
          <cell r="AS244">
            <v>791351.89099999995</v>
          </cell>
          <cell r="AT244">
            <v>6777598.5650000004</v>
          </cell>
          <cell r="AU244">
            <v>1612.3</v>
          </cell>
          <cell r="AV244">
            <v>430.21562703012933</v>
          </cell>
          <cell r="AW244">
            <v>429.99</v>
          </cell>
          <cell r="AX244">
            <v>92774.400000000009</v>
          </cell>
          <cell r="AY244">
            <v>7.2</v>
          </cell>
          <cell r="AZ244">
            <v>7.2</v>
          </cell>
          <cell r="BA244" t="str">
            <v>791351,891,6777598,565</v>
          </cell>
          <cell r="BB244" t="str">
            <v xml:space="preserve">-text 791351,891,6777598,565 10 0 1Ari/Ven 236 </v>
          </cell>
          <cell r="BQ244">
            <v>0</v>
          </cell>
          <cell r="BR244">
            <v>0</v>
          </cell>
          <cell r="BS244">
            <v>0</v>
          </cell>
          <cell r="BT244">
            <v>0</v>
          </cell>
          <cell r="BU244">
            <v>0</v>
          </cell>
          <cell r="BV244">
            <v>50096.552498647652</v>
          </cell>
          <cell r="BW244">
            <v>0</v>
          </cell>
          <cell r="BX244">
            <v>0</v>
          </cell>
          <cell r="BY244"/>
          <cell r="BZ244"/>
          <cell r="CA244">
            <v>0</v>
          </cell>
          <cell r="CB244">
            <v>0</v>
          </cell>
          <cell r="CC244">
            <v>0</v>
          </cell>
          <cell r="CD244">
            <v>429.98971934947417</v>
          </cell>
          <cell r="CE244">
            <v>429.98971934947417</v>
          </cell>
          <cell r="CF244">
            <v>0</v>
          </cell>
          <cell r="CG244">
            <v>5</v>
          </cell>
          <cell r="CH244" t="str">
            <v>JV / TBC</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v>0</v>
          </cell>
          <cell r="CY244">
            <v>0</v>
          </cell>
          <cell r="CZ244">
            <v>0</v>
          </cell>
          <cell r="DA244">
            <v>0</v>
          </cell>
          <cell r="DB244">
            <v>0</v>
          </cell>
          <cell r="DC244">
            <v>0</v>
          </cell>
          <cell r="DD244">
            <v>0</v>
          </cell>
          <cell r="DE244">
            <v>0</v>
          </cell>
          <cell r="DF244">
            <v>0</v>
          </cell>
          <cell r="DG244">
            <v>0</v>
          </cell>
          <cell r="DH244">
            <v>0</v>
          </cell>
          <cell r="DI244">
            <v>0</v>
          </cell>
          <cell r="DJ244">
            <v>0</v>
          </cell>
        </row>
        <row r="245">
          <cell r="A245" t="str">
            <v>1Ari/Ven 237</v>
          </cell>
          <cell r="B245">
            <v>93241.979000000007</v>
          </cell>
          <cell r="C245">
            <v>0</v>
          </cell>
          <cell r="D245">
            <v>0</v>
          </cell>
          <cell r="E245">
            <v>0</v>
          </cell>
          <cell r="F245">
            <v>-98238.400999999998</v>
          </cell>
          <cell r="G245">
            <v>-3220049.1779999998</v>
          </cell>
          <cell r="H245">
            <v>1569.7</v>
          </cell>
          <cell r="I245">
            <v>470.01600000000002</v>
          </cell>
          <cell r="J245">
            <v>470.01658443610904</v>
          </cell>
          <cell r="K245">
            <v>93398.605583066397</v>
          </cell>
          <cell r="L245">
            <v>0</v>
          </cell>
          <cell r="M245">
            <v>55.836300000000001</v>
          </cell>
          <cell r="N245">
            <v>0</v>
          </cell>
          <cell r="O245" t="str">
            <v>c:\users\public\documents\pls\pls_cadd\projects\ariadne venus 1 line\ariadne venus existing\524a ic-3ber.275</v>
          </cell>
          <cell r="P245" t="str">
            <v>524A Crossrope Suspension</v>
          </cell>
          <cell r="Q245">
            <v>36.5</v>
          </cell>
          <cell r="R245">
            <v>27.5</v>
          </cell>
          <cell r="S245">
            <v>0</v>
          </cell>
          <cell r="T245">
            <v>0</v>
          </cell>
          <cell r="U245" t="str">
            <v>1Ari/Ven 237</v>
          </cell>
          <cell r="V245" t="str">
            <v>Existing structure</v>
          </cell>
          <cell r="W245" t="str">
            <v>19/2.7/19/2.7</v>
          </cell>
          <cell r="X245" t="str">
            <v>Existing structure</v>
          </cell>
          <cell r="Y245">
            <v>0</v>
          </cell>
          <cell r="Z245">
            <v>0</v>
          </cell>
          <cell r="AA245">
            <v>0</v>
          </cell>
          <cell r="AB245">
            <v>0</v>
          </cell>
          <cell r="AC245">
            <v>0</v>
          </cell>
          <cell r="AD245">
            <v>0</v>
          </cell>
          <cell r="AE245">
            <v>0</v>
          </cell>
          <cell r="AF245">
            <v>98238.400999999998</v>
          </cell>
          <cell r="AG245">
            <v>3220049.1779999998</v>
          </cell>
          <cell r="AH245">
            <v>1569.7</v>
          </cell>
          <cell r="AI245">
            <v>29.990913500000001</v>
          </cell>
          <cell r="AJ245">
            <v>-29.093463700000001</v>
          </cell>
          <cell r="AK245" t="str">
            <v>1Ari/Ven 237</v>
          </cell>
          <cell r="AL245">
            <v>-29.093463700000001</v>
          </cell>
          <cell r="AM245">
            <v>29.990913500000001</v>
          </cell>
          <cell r="AN245">
            <v>1569.7</v>
          </cell>
          <cell r="AO245" t="str">
            <v>-29 05,60782'</v>
          </cell>
          <cell r="AP245" t="str">
            <v>29 59,45481'</v>
          </cell>
          <cell r="AQ245" t="str">
            <v>1Ari/Ven 237</v>
          </cell>
          <cell r="AR245" t="str">
            <v>35J</v>
          </cell>
          <cell r="AS245">
            <v>791122.52099999995</v>
          </cell>
          <cell r="AT245">
            <v>6777962.5360000003</v>
          </cell>
          <cell r="AU245">
            <v>1569.7</v>
          </cell>
          <cell r="AV245">
            <v>470.26343919640971</v>
          </cell>
          <cell r="AW245">
            <v>470.02</v>
          </cell>
          <cell r="AX245">
            <v>93204.390000000014</v>
          </cell>
          <cell r="AY245">
            <v>-39.6</v>
          </cell>
          <cell r="AZ245">
            <v>-39.6</v>
          </cell>
          <cell r="BA245" t="str">
            <v>791122,521,6777962,536</v>
          </cell>
          <cell r="BB245" t="str">
            <v xml:space="preserve">-text 791122,521,6777962,536 10 0 1Ari/Ven 237 </v>
          </cell>
          <cell r="BC245">
            <v>0</v>
          </cell>
          <cell r="BQ245">
            <v>0</v>
          </cell>
          <cell r="BR245">
            <v>0</v>
          </cell>
          <cell r="BS245">
            <v>0</v>
          </cell>
          <cell r="BT245">
            <v>0</v>
          </cell>
          <cell r="BU245">
            <v>0</v>
          </cell>
          <cell r="BV245">
            <v>50096.552498647652</v>
          </cell>
          <cell r="BW245">
            <v>0</v>
          </cell>
          <cell r="BX245">
            <v>0</v>
          </cell>
          <cell r="BY245"/>
          <cell r="BZ245"/>
          <cell r="CA245">
            <v>0</v>
          </cell>
          <cell r="CB245">
            <v>0</v>
          </cell>
          <cell r="CC245">
            <v>0</v>
          </cell>
          <cell r="CD245">
            <v>470.01658443610904</v>
          </cell>
          <cell r="CE245">
            <v>470.01658443610904</v>
          </cell>
          <cell r="CF245">
            <v>0</v>
          </cell>
          <cell r="CG245">
            <v>5</v>
          </cell>
          <cell r="CH245" t="str">
            <v>JV / TBC</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v>0</v>
          </cell>
          <cell r="CY245">
            <v>0</v>
          </cell>
          <cell r="CZ245">
            <v>0</v>
          </cell>
          <cell r="DA245">
            <v>0</v>
          </cell>
          <cell r="DB245">
            <v>0</v>
          </cell>
          <cell r="DC245">
            <v>0</v>
          </cell>
          <cell r="DD245">
            <v>0</v>
          </cell>
          <cell r="DE245">
            <v>0</v>
          </cell>
          <cell r="DF245">
            <v>0</v>
          </cell>
          <cell r="DG245">
            <v>0</v>
          </cell>
          <cell r="DH245">
            <v>0</v>
          </cell>
          <cell r="DI245">
            <v>0</v>
          </cell>
          <cell r="DJ245">
            <v>0</v>
          </cell>
        </row>
        <row r="246">
          <cell r="A246" t="str">
            <v>1Ari/Ven 238</v>
          </cell>
          <cell r="B246">
            <v>93711.994999999995</v>
          </cell>
          <cell r="C246">
            <v>0</v>
          </cell>
          <cell r="D246">
            <v>0</v>
          </cell>
          <cell r="E246">
            <v>0</v>
          </cell>
          <cell r="F246">
            <v>-98502.342999999993</v>
          </cell>
          <cell r="G246">
            <v>-3219660.2689999999</v>
          </cell>
          <cell r="H246">
            <v>1546</v>
          </cell>
          <cell r="I246">
            <v>351.15300000000002</v>
          </cell>
          <cell r="J246">
            <v>351.1531216618576</v>
          </cell>
          <cell r="K246">
            <v>93749.758704728258</v>
          </cell>
          <cell r="L246">
            <v>-4.4824000000000002</v>
          </cell>
          <cell r="M246">
            <v>53.595100000000002</v>
          </cell>
          <cell r="N246">
            <v>0</v>
          </cell>
          <cell r="O246" t="str">
            <v>c:\users\public\documents\pls\pls_cadd\projects\ariadne venus 1 line\ariadne venus existing\518c ic-3ber.185</v>
          </cell>
          <cell r="P246" t="str">
            <v>518C 0° - 45° Angle Strain 3 bersfort</v>
          </cell>
          <cell r="Q246">
            <v>26.15</v>
          </cell>
          <cell r="R246">
            <v>18.5</v>
          </cell>
          <cell r="S246">
            <v>0</v>
          </cell>
          <cell r="T246">
            <v>0</v>
          </cell>
          <cell r="U246" t="str">
            <v>1Ari/Ven 238</v>
          </cell>
          <cell r="V246" t="str">
            <v>Existing structure</v>
          </cell>
          <cell r="W246" t="str">
            <v>19/2.7/19/2.7</v>
          </cell>
          <cell r="X246" t="str">
            <v>Existing structure</v>
          </cell>
          <cell r="Y246">
            <v>0</v>
          </cell>
          <cell r="Z246">
            <v>0</v>
          </cell>
          <cell r="AA246">
            <v>0</v>
          </cell>
          <cell r="AB246">
            <v>0</v>
          </cell>
          <cell r="AC246">
            <v>0</v>
          </cell>
          <cell r="AD246">
            <v>0</v>
          </cell>
          <cell r="AE246">
            <v>0</v>
          </cell>
          <cell r="AF246">
            <v>98502.342999999993</v>
          </cell>
          <cell r="AG246">
            <v>3219660.2689999999</v>
          </cell>
          <cell r="AH246">
            <v>1546</v>
          </cell>
          <cell r="AI246">
            <v>29.988237000000002</v>
          </cell>
          <cell r="AJ246">
            <v>-29.089935000000001</v>
          </cell>
          <cell r="AK246" t="str">
            <v>1Ari/Ven 238</v>
          </cell>
          <cell r="AL246">
            <v>-29.089935000000001</v>
          </cell>
          <cell r="AM246">
            <v>29.988237000000002</v>
          </cell>
          <cell r="AN246">
            <v>1546</v>
          </cell>
          <cell r="AO246" t="str">
            <v>-29 05,39610'</v>
          </cell>
          <cell r="AP246" t="str">
            <v>29 59,29422'</v>
          </cell>
          <cell r="AQ246" t="str">
            <v>1Ari/Ven 238</v>
          </cell>
          <cell r="AR246" t="str">
            <v>35J</v>
          </cell>
          <cell r="AS246">
            <v>790871.80700000003</v>
          </cell>
          <cell r="AT246">
            <v>6778360.3930000002</v>
          </cell>
          <cell r="AU246">
            <v>1546</v>
          </cell>
          <cell r="AV246">
            <v>351.33512509863618</v>
          </cell>
          <cell r="AW246">
            <v>351.15</v>
          </cell>
          <cell r="AX246">
            <v>93674.410000000018</v>
          </cell>
          <cell r="AY246">
            <v>-32.700000000000003</v>
          </cell>
          <cell r="AZ246">
            <v>-34.049999999999997</v>
          </cell>
          <cell r="BA246" t="str">
            <v>790871,807,6778360,393</v>
          </cell>
          <cell r="BB246" t="str">
            <v xml:space="preserve">-text 790871,807,6778360,393 10 0 1Ari/Ven 238 </v>
          </cell>
          <cell r="BC246">
            <v>0</v>
          </cell>
          <cell r="BQ246">
            <v>0</v>
          </cell>
          <cell r="BR246">
            <v>0</v>
          </cell>
          <cell r="BS246">
            <v>0</v>
          </cell>
          <cell r="BT246">
            <v>0</v>
          </cell>
          <cell r="BU246">
            <v>0</v>
          </cell>
          <cell r="BV246">
            <v>50096.552498647652</v>
          </cell>
          <cell r="BW246">
            <v>0</v>
          </cell>
          <cell r="BX246">
            <v>0</v>
          </cell>
          <cell r="BY246"/>
          <cell r="BZ246"/>
          <cell r="CA246">
            <v>0</v>
          </cell>
          <cell r="CB246">
            <v>0</v>
          </cell>
          <cell r="CC246">
            <v>0</v>
          </cell>
          <cell r="CD246">
            <v>351.1531216618576</v>
          </cell>
          <cell r="CE246">
            <v>351.1531216618576</v>
          </cell>
          <cell r="CF246">
            <v>0</v>
          </cell>
          <cell r="CG246">
            <v>5</v>
          </cell>
          <cell r="CH246" t="str">
            <v>JV / TBC</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v>0</v>
          </cell>
          <cell r="CY246">
            <v>0</v>
          </cell>
          <cell r="CZ246">
            <v>0</v>
          </cell>
          <cell r="DA246">
            <v>0</v>
          </cell>
          <cell r="DB246">
            <v>0</v>
          </cell>
          <cell r="DC246">
            <v>0</v>
          </cell>
          <cell r="DD246">
            <v>0</v>
          </cell>
          <cell r="DE246">
            <v>0</v>
          </cell>
          <cell r="DF246">
            <v>0</v>
          </cell>
          <cell r="DG246">
            <v>0</v>
          </cell>
          <cell r="DH246">
            <v>0</v>
          </cell>
          <cell r="DI246">
            <v>0</v>
          </cell>
          <cell r="DJ246">
            <v>0</v>
          </cell>
        </row>
        <row r="247">
          <cell r="A247" t="str">
            <v>1Ari/Ven 239</v>
          </cell>
          <cell r="B247">
            <v>94063.148000000001</v>
          </cell>
          <cell r="C247">
            <v>0</v>
          </cell>
          <cell r="D247">
            <v>0</v>
          </cell>
          <cell r="E247">
            <v>0</v>
          </cell>
          <cell r="F247">
            <v>-98721.641000000003</v>
          </cell>
          <cell r="G247">
            <v>-3219386.0120000001</v>
          </cell>
          <cell r="H247">
            <v>1552.2</v>
          </cell>
          <cell r="I247">
            <v>459.95400000000001</v>
          </cell>
          <cell r="J247">
            <v>459.95376270338357</v>
          </cell>
          <cell r="K247">
            <v>94209.712467431644</v>
          </cell>
          <cell r="L247">
            <v>0</v>
          </cell>
          <cell r="M247">
            <v>51.353999999999999</v>
          </cell>
          <cell r="N247">
            <v>0</v>
          </cell>
          <cell r="O247" t="str">
            <v>c:\users\public\documents\pls\pls_cadd\projects\ariadne venus 1 line\ariadne venus existing\518h ic-3ber.220</v>
          </cell>
          <cell r="P247" t="str">
            <v>518H suspension tower 3 Bersfort</v>
          </cell>
          <cell r="Q247">
            <v>28.14</v>
          </cell>
          <cell r="R247">
            <v>22</v>
          </cell>
          <cell r="S247">
            <v>0</v>
          </cell>
          <cell r="T247">
            <v>0</v>
          </cell>
          <cell r="U247" t="str">
            <v>1Ari/Ven 239</v>
          </cell>
          <cell r="V247" t="str">
            <v>Existing structure</v>
          </cell>
          <cell r="W247" t="str">
            <v>19/2.7/19/2.7</v>
          </cell>
          <cell r="X247" t="str">
            <v>Existing structure</v>
          </cell>
          <cell r="Y247">
            <v>0</v>
          </cell>
          <cell r="Z247">
            <v>0</v>
          </cell>
          <cell r="AA247">
            <v>0</v>
          </cell>
          <cell r="AB247">
            <v>0</v>
          </cell>
          <cell r="AC247">
            <v>0</v>
          </cell>
          <cell r="AD247">
            <v>0</v>
          </cell>
          <cell r="AE247">
            <v>0</v>
          </cell>
          <cell r="AF247">
            <v>98721.641000000003</v>
          </cell>
          <cell r="AG247">
            <v>3219386.0120000001</v>
          </cell>
          <cell r="AH247">
            <v>1552.2</v>
          </cell>
          <cell r="AI247">
            <v>29.986008999999999</v>
          </cell>
          <cell r="AJ247">
            <v>-29.087444000000001</v>
          </cell>
          <cell r="AK247" t="str">
            <v>1Ari/Ven 239</v>
          </cell>
          <cell r="AL247">
            <v>-29.087444000000001</v>
          </cell>
          <cell r="AM247">
            <v>29.986008999999999</v>
          </cell>
          <cell r="AN247">
            <v>1552.2</v>
          </cell>
          <cell r="AO247" t="str">
            <v>-29 05,24664'</v>
          </cell>
          <cell r="AP247" t="str">
            <v>29 59,16054'</v>
          </cell>
          <cell r="AQ247" t="str">
            <v>1Ari/Ven 239</v>
          </cell>
          <cell r="AR247" t="str">
            <v>35J</v>
          </cell>
          <cell r="AS247">
            <v>790661.83499999996</v>
          </cell>
          <cell r="AT247">
            <v>6778642.0810000002</v>
          </cell>
          <cell r="AU247">
            <v>1552.2</v>
          </cell>
          <cell r="AV247">
            <v>460.19182025408503</v>
          </cell>
          <cell r="AW247">
            <v>459.95</v>
          </cell>
          <cell r="AX247">
            <v>94025.560000000012</v>
          </cell>
          <cell r="AY247">
            <v>9.6999999999999993</v>
          </cell>
          <cell r="AZ247">
            <v>8.19</v>
          </cell>
          <cell r="BA247" t="str">
            <v>790661,835,6778642,081</v>
          </cell>
          <cell r="BB247" t="str">
            <v xml:space="preserve">-text 790661,835,6778642,081 10 0 1Ari/Ven 239 </v>
          </cell>
          <cell r="BC247">
            <v>0</v>
          </cell>
          <cell r="BQ247">
            <v>0</v>
          </cell>
          <cell r="BR247">
            <v>0</v>
          </cell>
          <cell r="BS247">
            <v>0</v>
          </cell>
          <cell r="BT247">
            <v>0</v>
          </cell>
          <cell r="BU247">
            <v>0</v>
          </cell>
          <cell r="BV247">
            <v>50096.552498647652</v>
          </cell>
          <cell r="BW247">
            <v>0</v>
          </cell>
          <cell r="BX247">
            <v>0</v>
          </cell>
          <cell r="BY247"/>
          <cell r="BZ247"/>
          <cell r="CA247">
            <v>0</v>
          </cell>
          <cell r="CB247">
            <v>0</v>
          </cell>
          <cell r="CC247">
            <v>0</v>
          </cell>
          <cell r="CD247">
            <v>459.95376270338357</v>
          </cell>
          <cell r="CE247">
            <v>459.95376270338357</v>
          </cell>
          <cell r="CF247">
            <v>0</v>
          </cell>
          <cell r="CG247">
            <v>5</v>
          </cell>
          <cell r="CH247" t="str">
            <v>JV / TBC</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v>0</v>
          </cell>
          <cell r="CY247">
            <v>0</v>
          </cell>
          <cell r="CZ247">
            <v>0</v>
          </cell>
          <cell r="DA247">
            <v>0</v>
          </cell>
          <cell r="DB247">
            <v>0</v>
          </cell>
          <cell r="DC247">
            <v>0</v>
          </cell>
          <cell r="DD247">
            <v>0</v>
          </cell>
          <cell r="DE247">
            <v>0</v>
          </cell>
          <cell r="DF247">
            <v>0</v>
          </cell>
          <cell r="DG247">
            <v>0</v>
          </cell>
          <cell r="DH247">
            <v>0</v>
          </cell>
          <cell r="DI247">
            <v>0</v>
          </cell>
          <cell r="DJ247">
            <v>0</v>
          </cell>
        </row>
        <row r="248">
          <cell r="A248" t="str">
            <v>1Ari/Ven 240</v>
          </cell>
          <cell r="B248">
            <v>94523.101999999999</v>
          </cell>
          <cell r="C248">
            <v>0</v>
          </cell>
          <cell r="D248">
            <v>0</v>
          </cell>
          <cell r="E248">
            <v>0</v>
          </cell>
          <cell r="F248">
            <v>-99008.884999999995</v>
          </cell>
          <cell r="G248">
            <v>-3219026.7790000001</v>
          </cell>
          <cell r="H248">
            <v>1447.1179999999999</v>
          </cell>
          <cell r="I248">
            <v>510.03500000000003</v>
          </cell>
          <cell r="J248">
            <v>510.03525353651634</v>
          </cell>
          <cell r="K248">
            <v>94719.747720968153</v>
          </cell>
          <cell r="L248">
            <v>0</v>
          </cell>
          <cell r="M248">
            <v>51.353999999999999</v>
          </cell>
          <cell r="N248">
            <v>0</v>
          </cell>
          <cell r="O248" t="str">
            <v>c:\users\public\documents\pls\pls_cadd\projects\ariadne venus 1 line\ariadne venus existing\524a ic-3ber.260</v>
          </cell>
          <cell r="P248" t="str">
            <v>524A Crossrope Suspension</v>
          </cell>
          <cell r="Q248">
            <v>35</v>
          </cell>
          <cell r="R248">
            <v>26</v>
          </cell>
          <cell r="S248">
            <v>0</v>
          </cell>
          <cell r="T248">
            <v>0</v>
          </cell>
          <cell r="U248" t="str">
            <v>1Ari/Ven 240</v>
          </cell>
          <cell r="V248" t="str">
            <v>Existing structure</v>
          </cell>
          <cell r="W248" t="str">
            <v>19/2.7/19/2.7</v>
          </cell>
          <cell r="X248" t="str">
            <v>Existing structure</v>
          </cell>
          <cell r="Y248">
            <v>0</v>
          </cell>
          <cell r="Z248">
            <v>0</v>
          </cell>
          <cell r="AA248">
            <v>0</v>
          </cell>
          <cell r="AB248">
            <v>0</v>
          </cell>
          <cell r="AC248">
            <v>0</v>
          </cell>
          <cell r="AD248">
            <v>0</v>
          </cell>
          <cell r="AE248">
            <v>0</v>
          </cell>
          <cell r="AF248">
            <v>99008.884999999995</v>
          </cell>
          <cell r="AG248">
            <v>3219026.7790000001</v>
          </cell>
          <cell r="AH248">
            <v>1447.1179999999999</v>
          </cell>
          <cell r="AI248">
            <v>29.983090900000001</v>
          </cell>
          <cell r="AJ248">
            <v>-29.084181099999999</v>
          </cell>
          <cell r="AK248" t="str">
            <v>1Ari/Ven 240</v>
          </cell>
          <cell r="AL248">
            <v>-29.084181099999999</v>
          </cell>
          <cell r="AM248">
            <v>29.983090900000001</v>
          </cell>
          <cell r="AN248">
            <v>1447.1179999999999</v>
          </cell>
          <cell r="AO248" t="str">
            <v>-29 05,05087'</v>
          </cell>
          <cell r="AP248" t="str">
            <v>29 58,98545'</v>
          </cell>
          <cell r="AQ248" t="str">
            <v>1Ari/Ven 240</v>
          </cell>
          <cell r="AR248" t="str">
            <v>35J</v>
          </cell>
          <cell r="AS248">
            <v>790386.81200000003</v>
          </cell>
          <cell r="AT248">
            <v>6779011.051</v>
          </cell>
          <cell r="AU248">
            <v>1447.1179999999999</v>
          </cell>
          <cell r="AV248">
            <v>510.30682577551357</v>
          </cell>
          <cell r="AW248">
            <v>510.04</v>
          </cell>
          <cell r="AX248">
            <v>94485.510000000009</v>
          </cell>
          <cell r="AY248">
            <v>-101.08</v>
          </cell>
          <cell r="AZ248">
            <v>-98.22</v>
          </cell>
          <cell r="BA248" t="str">
            <v>790386,812,6779011,051</v>
          </cell>
          <cell r="BB248" t="str">
            <v xml:space="preserve">-text 790386,812,6779011,051 10 0 1Ari/Ven 240 </v>
          </cell>
          <cell r="BC248">
            <v>0</v>
          </cell>
          <cell r="BQ248">
            <v>0</v>
          </cell>
          <cell r="BR248">
            <v>0</v>
          </cell>
          <cell r="BS248">
            <v>0</v>
          </cell>
          <cell r="BT248">
            <v>0</v>
          </cell>
          <cell r="BU248">
            <v>0</v>
          </cell>
          <cell r="BV248">
            <v>50096.552498647652</v>
          </cell>
          <cell r="BW248">
            <v>0</v>
          </cell>
          <cell r="BX248">
            <v>0</v>
          </cell>
          <cell r="BY248"/>
          <cell r="BZ248"/>
          <cell r="CA248">
            <v>0</v>
          </cell>
          <cell r="CB248">
            <v>0</v>
          </cell>
          <cell r="CC248">
            <v>0</v>
          </cell>
          <cell r="CD248">
            <v>510.03525353651634</v>
          </cell>
          <cell r="CE248">
            <v>510.03525353651634</v>
          </cell>
          <cell r="CF248">
            <v>0</v>
          </cell>
          <cell r="CG248">
            <v>5</v>
          </cell>
          <cell r="CH248" t="str">
            <v>JV / TBC</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v>0</v>
          </cell>
          <cell r="CY248">
            <v>0</v>
          </cell>
          <cell r="CZ248">
            <v>0</v>
          </cell>
          <cell r="DA248">
            <v>0</v>
          </cell>
          <cell r="DB248">
            <v>0</v>
          </cell>
          <cell r="DC248">
            <v>0</v>
          </cell>
          <cell r="DD248">
            <v>0</v>
          </cell>
          <cell r="DE248">
            <v>0</v>
          </cell>
          <cell r="DF248">
            <v>0</v>
          </cell>
          <cell r="DG248">
            <v>0</v>
          </cell>
          <cell r="DH248">
            <v>0</v>
          </cell>
          <cell r="DI248">
            <v>0</v>
          </cell>
          <cell r="DJ248">
            <v>0</v>
          </cell>
        </row>
        <row r="249">
          <cell r="A249" t="str">
            <v>1Ari/Ven 241</v>
          </cell>
          <cell r="B249">
            <v>95033.137000000002</v>
          </cell>
          <cell r="C249">
            <v>0</v>
          </cell>
          <cell r="D249">
            <v>0</v>
          </cell>
          <cell r="E249">
            <v>0</v>
          </cell>
          <cell r="F249">
            <v>-99327.406000000003</v>
          </cell>
          <cell r="G249">
            <v>-3218628.432</v>
          </cell>
          <cell r="H249">
            <v>1377.7360000000001</v>
          </cell>
          <cell r="I249">
            <v>589.90499999999997</v>
          </cell>
          <cell r="J249">
            <v>589.90501653143667</v>
          </cell>
          <cell r="K249">
            <v>95309.652737499593</v>
          </cell>
          <cell r="L249">
            <v>0</v>
          </cell>
          <cell r="M249">
            <v>51.353999999999999</v>
          </cell>
          <cell r="N249">
            <v>0</v>
          </cell>
          <cell r="O249" t="str">
            <v>c:\users\public\documents\pls\pls_cadd\projects\ariadne venus 1 line\ariadne venus existing\524a ic-3ber.200</v>
          </cell>
          <cell r="P249" t="str">
            <v>524A Crossrope Suspension</v>
          </cell>
          <cell r="Q249">
            <v>29</v>
          </cell>
          <cell r="R249">
            <v>20</v>
          </cell>
          <cell r="S249">
            <v>0</v>
          </cell>
          <cell r="T249">
            <v>0</v>
          </cell>
          <cell r="U249" t="str">
            <v>1Ari/Ven 241</v>
          </cell>
          <cell r="V249" t="str">
            <v>Existing structure</v>
          </cell>
          <cell r="W249" t="str">
            <v>19/2.7/19/2.7</v>
          </cell>
          <cell r="X249" t="str">
            <v>Existing structure</v>
          </cell>
          <cell r="Y249">
            <v>0</v>
          </cell>
          <cell r="Z249">
            <v>0</v>
          </cell>
          <cell r="AA249">
            <v>0</v>
          </cell>
          <cell r="AB249">
            <v>0</v>
          </cell>
          <cell r="AC249">
            <v>0</v>
          </cell>
          <cell r="AD249">
            <v>0</v>
          </cell>
          <cell r="AE249">
            <v>0</v>
          </cell>
          <cell r="AF249">
            <v>99327.406000000003</v>
          </cell>
          <cell r="AG249">
            <v>3218628.432</v>
          </cell>
          <cell r="AH249">
            <v>1377.7360000000001</v>
          </cell>
          <cell r="AI249">
            <v>29.979855199999999</v>
          </cell>
          <cell r="AJ249">
            <v>-29.080562799999999</v>
          </cell>
          <cell r="AK249" t="str">
            <v>1Ari/Ven 241</v>
          </cell>
          <cell r="AL249">
            <v>-29.080562799999999</v>
          </cell>
          <cell r="AM249">
            <v>29.979855199999999</v>
          </cell>
          <cell r="AN249">
            <v>1377.7360000000001</v>
          </cell>
          <cell r="AO249" t="str">
            <v>-29 04,83377'</v>
          </cell>
          <cell r="AP249" t="str">
            <v>29 58,79131'</v>
          </cell>
          <cell r="AQ249" t="str">
            <v>1Ari/Ven 241</v>
          </cell>
          <cell r="AR249" t="str">
            <v>35J</v>
          </cell>
          <cell r="AS249">
            <v>790081.83499999996</v>
          </cell>
          <cell r="AT249">
            <v>6779420.199</v>
          </cell>
          <cell r="AU249">
            <v>1377.7360000000001</v>
          </cell>
          <cell r="AV249">
            <v>590.20077197585817</v>
          </cell>
          <cell r="AW249">
            <v>589.91</v>
          </cell>
          <cell r="AX249">
            <v>94995.55</v>
          </cell>
          <cell r="AY249">
            <v>-75.38</v>
          </cell>
          <cell r="AZ249">
            <v>-75.38</v>
          </cell>
          <cell r="BA249" t="str">
            <v>790081,835,6779420,199</v>
          </cell>
          <cell r="BB249" t="str">
            <v xml:space="preserve">-text 790081,835,6779420,199 10 0 1Ari/Ven 241 </v>
          </cell>
          <cell r="BQ249">
            <v>0</v>
          </cell>
          <cell r="BR249">
            <v>0</v>
          </cell>
          <cell r="BS249">
            <v>0</v>
          </cell>
          <cell r="BT249">
            <v>0</v>
          </cell>
          <cell r="BU249">
            <v>0</v>
          </cell>
          <cell r="BV249">
            <v>50096.552498647652</v>
          </cell>
          <cell r="BW249">
            <v>0</v>
          </cell>
          <cell r="BX249">
            <v>0</v>
          </cell>
          <cell r="BY249"/>
          <cell r="BZ249"/>
          <cell r="CA249">
            <v>0</v>
          </cell>
          <cell r="CB249">
            <v>0</v>
          </cell>
          <cell r="CC249">
            <v>0</v>
          </cell>
          <cell r="CD249">
            <v>589.90501653143667</v>
          </cell>
          <cell r="CE249">
            <v>589.90501653143667</v>
          </cell>
          <cell r="CF249">
            <v>0</v>
          </cell>
          <cell r="CG249">
            <v>5</v>
          </cell>
          <cell r="CH249" t="str">
            <v>JV / TBC</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v>0</v>
          </cell>
          <cell r="CY249">
            <v>0</v>
          </cell>
          <cell r="CZ249">
            <v>0</v>
          </cell>
          <cell r="DA249">
            <v>0</v>
          </cell>
          <cell r="DB249">
            <v>0</v>
          </cell>
          <cell r="DC249">
            <v>0</v>
          </cell>
          <cell r="DD249">
            <v>0</v>
          </cell>
          <cell r="DE249">
            <v>0</v>
          </cell>
          <cell r="DF249">
            <v>0</v>
          </cell>
          <cell r="DG249">
            <v>0</v>
          </cell>
          <cell r="DH249">
            <v>0</v>
          </cell>
          <cell r="DI249">
            <v>0</v>
          </cell>
          <cell r="DJ249">
            <v>0</v>
          </cell>
        </row>
        <row r="250">
          <cell r="A250" t="str">
            <v>1Ari/Ven 242</v>
          </cell>
          <cell r="B250">
            <v>95623.042000000001</v>
          </cell>
          <cell r="C250">
            <v>0</v>
          </cell>
          <cell r="D250">
            <v>0</v>
          </cell>
          <cell r="E250">
            <v>0</v>
          </cell>
          <cell r="F250">
            <v>-99695.805999999997</v>
          </cell>
          <cell r="G250">
            <v>-3218167.7050000001</v>
          </cell>
          <cell r="H250">
            <v>1341.7</v>
          </cell>
          <cell r="I250">
            <v>450.08300000000003</v>
          </cell>
          <cell r="J250">
            <v>450.08264344343741</v>
          </cell>
          <cell r="K250">
            <v>95759.735380943035</v>
          </cell>
          <cell r="L250">
            <v>0</v>
          </cell>
          <cell r="M250">
            <v>51.353999999999999</v>
          </cell>
          <cell r="N250">
            <v>0</v>
          </cell>
          <cell r="O250" t="str">
            <v>c:\users\public\documents\pls\pls_cadd\projects\ariadne venus 1 line\ariadne venus existing\524a ic-3ber.200</v>
          </cell>
          <cell r="P250" t="str">
            <v>524A Crossrope Suspension</v>
          </cell>
          <cell r="Q250">
            <v>29</v>
          </cell>
          <cell r="R250">
            <v>20</v>
          </cell>
          <cell r="S250">
            <v>0</v>
          </cell>
          <cell r="T250">
            <v>0</v>
          </cell>
          <cell r="U250" t="str">
            <v>1Ari/Ven 242</v>
          </cell>
          <cell r="V250" t="str">
            <v>Existing structure</v>
          </cell>
          <cell r="W250" t="str">
            <v>19/2.7/19/2.7</v>
          </cell>
          <cell r="X250" t="str">
            <v>Existing structure</v>
          </cell>
          <cell r="Y250">
            <v>0</v>
          </cell>
          <cell r="Z250">
            <v>0</v>
          </cell>
          <cell r="AA250">
            <v>0</v>
          </cell>
          <cell r="AB250">
            <v>0</v>
          </cell>
          <cell r="AC250">
            <v>0</v>
          </cell>
          <cell r="AD250">
            <v>0</v>
          </cell>
          <cell r="AE250">
            <v>0</v>
          </cell>
          <cell r="AF250">
            <v>99695.805999999997</v>
          </cell>
          <cell r="AG250">
            <v>3218167.7050000001</v>
          </cell>
          <cell r="AH250">
            <v>1341.7</v>
          </cell>
          <cell r="AI250">
            <v>29.9761132</v>
          </cell>
          <cell r="AJ250">
            <v>-29.076377900000001</v>
          </cell>
          <cell r="AK250" t="str">
            <v>1Ari/Ven 242</v>
          </cell>
          <cell r="AL250">
            <v>-29.076377900000001</v>
          </cell>
          <cell r="AM250">
            <v>29.9761132</v>
          </cell>
          <cell r="AN250">
            <v>1341.7</v>
          </cell>
          <cell r="AO250" t="str">
            <v>-29 04,58267'</v>
          </cell>
          <cell r="AP250" t="str">
            <v>29 58,56679'</v>
          </cell>
          <cell r="AQ250" t="str">
            <v>1Ari/Ven 242</v>
          </cell>
          <cell r="AR250" t="str">
            <v>35J</v>
          </cell>
          <cell r="AS250">
            <v>789729.11</v>
          </cell>
          <cell r="AT250">
            <v>6779893.4029999999</v>
          </cell>
          <cell r="AU250">
            <v>1341.7</v>
          </cell>
          <cell r="AV250">
            <v>450.31515640176468</v>
          </cell>
          <cell r="AW250">
            <v>450.08</v>
          </cell>
          <cell r="AX250">
            <v>95585.46</v>
          </cell>
          <cell r="AY250">
            <v>-36.04</v>
          </cell>
          <cell r="AZ250">
            <v>-36.04</v>
          </cell>
          <cell r="BA250" t="str">
            <v>789729,11,6779893,403</v>
          </cell>
          <cell r="BB250" t="str">
            <v xml:space="preserve">-text 789729,11,6779893,403 10 0 1Ari/Ven 242 </v>
          </cell>
          <cell r="BC250">
            <v>0</v>
          </cell>
          <cell r="BQ250">
            <v>0</v>
          </cell>
          <cell r="BR250">
            <v>0</v>
          </cell>
          <cell r="BS250">
            <v>0</v>
          </cell>
          <cell r="BT250">
            <v>0</v>
          </cell>
          <cell r="BU250">
            <v>0</v>
          </cell>
          <cell r="BV250">
            <v>50096.552498647652</v>
          </cell>
          <cell r="BW250">
            <v>0</v>
          </cell>
          <cell r="BX250">
            <v>0</v>
          </cell>
          <cell r="BY250"/>
          <cell r="BZ250"/>
          <cell r="CA250">
            <v>0</v>
          </cell>
          <cell r="CB250">
            <v>0</v>
          </cell>
          <cell r="CC250">
            <v>0</v>
          </cell>
          <cell r="CD250">
            <v>450.08264344343741</v>
          </cell>
          <cell r="CE250">
            <v>450.08264344343741</v>
          </cell>
          <cell r="CF250">
            <v>0</v>
          </cell>
          <cell r="CG250">
            <v>5</v>
          </cell>
          <cell r="CH250" t="str">
            <v>JV / TBC</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v>0</v>
          </cell>
          <cell r="CY250">
            <v>0</v>
          </cell>
          <cell r="CZ250">
            <v>0</v>
          </cell>
          <cell r="DA250">
            <v>0</v>
          </cell>
          <cell r="DB250">
            <v>0</v>
          </cell>
          <cell r="DC250">
            <v>0</v>
          </cell>
          <cell r="DD250">
            <v>0</v>
          </cell>
          <cell r="DE250">
            <v>0</v>
          </cell>
          <cell r="DF250">
            <v>0</v>
          </cell>
          <cell r="DG250">
            <v>0</v>
          </cell>
          <cell r="DH250">
            <v>0</v>
          </cell>
          <cell r="DI250">
            <v>0</v>
          </cell>
          <cell r="DJ250">
            <v>0</v>
          </cell>
        </row>
        <row r="251">
          <cell r="A251" t="str">
            <v>1Ari/Ven 243</v>
          </cell>
          <cell r="B251">
            <v>96073.125</v>
          </cell>
          <cell r="C251">
            <v>0</v>
          </cell>
          <cell r="D251">
            <v>0</v>
          </cell>
          <cell r="E251">
            <v>0</v>
          </cell>
          <cell r="F251">
            <v>-99976.885999999999</v>
          </cell>
          <cell r="G251">
            <v>-3217816.182</v>
          </cell>
          <cell r="H251">
            <v>1335.5</v>
          </cell>
          <cell r="I251">
            <v>409.99</v>
          </cell>
          <cell r="J251">
            <v>409.99018264341015</v>
          </cell>
          <cell r="K251">
            <v>96169.725563586442</v>
          </cell>
          <cell r="L251">
            <v>0</v>
          </cell>
          <cell r="M251">
            <v>51.353999999999999</v>
          </cell>
          <cell r="N251">
            <v>0</v>
          </cell>
          <cell r="O251" t="str">
            <v>c:\users\public\documents\pls\pls_cadd\projects\ariadne venus 1 line\ariadne venus existing\524a ic-3ber.230</v>
          </cell>
          <cell r="P251" t="str">
            <v>524A Crossrope Suspension</v>
          </cell>
          <cell r="Q251">
            <v>32</v>
          </cell>
          <cell r="R251">
            <v>23</v>
          </cell>
          <cell r="S251">
            <v>0</v>
          </cell>
          <cell r="T251">
            <v>0</v>
          </cell>
          <cell r="U251" t="str">
            <v>1Ari/Ven 243</v>
          </cell>
          <cell r="V251" t="str">
            <v>Existing structure</v>
          </cell>
          <cell r="W251" t="str">
            <v>19/2.7/19/2.7</v>
          </cell>
          <cell r="X251" t="str">
            <v>Existing structure</v>
          </cell>
          <cell r="Y251">
            <v>0</v>
          </cell>
          <cell r="Z251">
            <v>0</v>
          </cell>
          <cell r="AA251">
            <v>0</v>
          </cell>
          <cell r="AB251">
            <v>0</v>
          </cell>
          <cell r="AC251">
            <v>0</v>
          </cell>
          <cell r="AD251">
            <v>0</v>
          </cell>
          <cell r="AE251">
            <v>0</v>
          </cell>
          <cell r="AF251">
            <v>99976.885999999999</v>
          </cell>
          <cell r="AG251">
            <v>3217816.182</v>
          </cell>
          <cell r="AH251">
            <v>1335.5</v>
          </cell>
          <cell r="AI251">
            <v>29.973258300000001</v>
          </cell>
          <cell r="AJ251">
            <v>-29.0731848</v>
          </cell>
          <cell r="AK251" t="str">
            <v>1Ari/Ven 243</v>
          </cell>
          <cell r="AL251">
            <v>-29.0731848</v>
          </cell>
          <cell r="AM251">
            <v>29.973258300000001</v>
          </cell>
          <cell r="AN251">
            <v>1335.5</v>
          </cell>
          <cell r="AO251" t="str">
            <v>-29 04,39109'</v>
          </cell>
          <cell r="AP251" t="str">
            <v>29 58,39550'</v>
          </cell>
          <cell r="AQ251" t="str">
            <v>1Ari/Ven 243</v>
          </cell>
          <cell r="AR251" t="str">
            <v>35J</v>
          </cell>
          <cell r="AS251">
            <v>789459.98400000005</v>
          </cell>
          <cell r="AT251">
            <v>6780254.4500000002</v>
          </cell>
          <cell r="AU251">
            <v>1335.5</v>
          </cell>
          <cell r="AV251">
            <v>410.20356284372656</v>
          </cell>
          <cell r="AW251">
            <v>409.99</v>
          </cell>
          <cell r="AX251">
            <v>96035.540000000008</v>
          </cell>
          <cell r="AY251">
            <v>-3.2</v>
          </cell>
          <cell r="AZ251">
            <v>-3.2</v>
          </cell>
          <cell r="BA251" t="str">
            <v>789459,984,6780254,45</v>
          </cell>
          <cell r="BB251" t="str">
            <v xml:space="preserve">-text 789459,984,6780254,45 10 0 1Ari/Ven 243 </v>
          </cell>
          <cell r="BC251">
            <v>0</v>
          </cell>
          <cell r="BQ251">
            <v>0</v>
          </cell>
          <cell r="BR251">
            <v>0</v>
          </cell>
          <cell r="BS251">
            <v>0</v>
          </cell>
          <cell r="BT251">
            <v>0</v>
          </cell>
          <cell r="BU251">
            <v>0</v>
          </cell>
          <cell r="BV251">
            <v>50096.552498647652</v>
          </cell>
          <cell r="BW251">
            <v>0</v>
          </cell>
          <cell r="BX251">
            <v>0</v>
          </cell>
          <cell r="BY251"/>
          <cell r="BZ251"/>
          <cell r="CA251">
            <v>0</v>
          </cell>
          <cell r="CB251">
            <v>0</v>
          </cell>
          <cell r="CC251">
            <v>0</v>
          </cell>
          <cell r="CD251">
            <v>409.99018264341015</v>
          </cell>
          <cell r="CE251">
            <v>409.99018264341015</v>
          </cell>
          <cell r="CF251">
            <v>0</v>
          </cell>
          <cell r="CG251">
            <v>5</v>
          </cell>
          <cell r="CH251" t="str">
            <v>JV / TBC</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row>
        <row r="252">
          <cell r="A252" t="str">
            <v>1Ari/Ven 244</v>
          </cell>
          <cell r="B252">
            <v>96483.115000000005</v>
          </cell>
          <cell r="C252">
            <v>0</v>
          </cell>
          <cell r="D252">
            <v>0</v>
          </cell>
          <cell r="E252">
            <v>0</v>
          </cell>
          <cell r="F252">
            <v>-100232.928</v>
          </cell>
          <cell r="G252">
            <v>-3217495.9720000001</v>
          </cell>
          <cell r="H252">
            <v>1317.7</v>
          </cell>
          <cell r="I252">
            <v>459.92500000000001</v>
          </cell>
          <cell r="J252">
            <v>459.92455813532115</v>
          </cell>
          <cell r="K252">
            <v>96629.650121721759</v>
          </cell>
          <cell r="L252">
            <v>0</v>
          </cell>
          <cell r="M252">
            <v>51.353999999999999</v>
          </cell>
          <cell r="N252">
            <v>0</v>
          </cell>
          <cell r="O252" t="str">
            <v>c:\users\public\documents\pls\pls_cadd\projects\ariadne venus 1 line\ariadne venus existing\524a ic-3ber.260</v>
          </cell>
          <cell r="P252" t="str">
            <v>524A Crossrope Suspension</v>
          </cell>
          <cell r="Q252">
            <v>35</v>
          </cell>
          <cell r="R252">
            <v>26</v>
          </cell>
          <cell r="S252">
            <v>0</v>
          </cell>
          <cell r="T252">
            <v>0</v>
          </cell>
          <cell r="U252" t="str">
            <v>1Ari/Ven 244</v>
          </cell>
          <cell r="V252" t="str">
            <v>Existing structure</v>
          </cell>
          <cell r="W252" t="str">
            <v>19/2.7/19/2.7</v>
          </cell>
          <cell r="X252" t="str">
            <v>Existing structure</v>
          </cell>
          <cell r="Y252">
            <v>0</v>
          </cell>
          <cell r="Z252">
            <v>0</v>
          </cell>
          <cell r="AA252">
            <v>0</v>
          </cell>
          <cell r="AB252">
            <v>0</v>
          </cell>
          <cell r="AC252">
            <v>0</v>
          </cell>
          <cell r="AD252">
            <v>0</v>
          </cell>
          <cell r="AE252">
            <v>0</v>
          </cell>
          <cell r="AF252">
            <v>100232.928</v>
          </cell>
          <cell r="AG252">
            <v>3217495.9720000001</v>
          </cell>
          <cell r="AH252">
            <v>1317.7</v>
          </cell>
          <cell r="AI252">
            <v>29.970657800000001</v>
          </cell>
          <cell r="AJ252">
            <v>-29.070276100000001</v>
          </cell>
          <cell r="AK252" t="str">
            <v>1Ari/Ven 244</v>
          </cell>
          <cell r="AL252">
            <v>-29.070276100000001</v>
          </cell>
          <cell r="AM252">
            <v>29.970657800000001</v>
          </cell>
          <cell r="AN252">
            <v>1317.7</v>
          </cell>
          <cell r="AO252" t="str">
            <v>-29 04,21657'</v>
          </cell>
          <cell r="AP252" t="str">
            <v>29 58,23947'</v>
          </cell>
          <cell r="AQ252" t="str">
            <v>1Ari/Ven 244</v>
          </cell>
          <cell r="AR252" t="str">
            <v>35J</v>
          </cell>
          <cell r="AS252">
            <v>789214.82499999995</v>
          </cell>
          <cell r="AT252">
            <v>6780583.3329999996</v>
          </cell>
          <cell r="AU252">
            <v>1317.7</v>
          </cell>
          <cell r="AV252">
            <v>460.15778206430485</v>
          </cell>
          <cell r="AW252">
            <v>459.92</v>
          </cell>
          <cell r="AX252">
            <v>96445.530000000013</v>
          </cell>
          <cell r="AY252">
            <v>-14.8</v>
          </cell>
          <cell r="AZ252">
            <v>-14.8</v>
          </cell>
          <cell r="BA252" t="str">
            <v>789214,825,6780583,333</v>
          </cell>
          <cell r="BB252" t="str">
            <v xml:space="preserve">-text 789214,825,6780583,333 10 0 1Ari/Ven 244 </v>
          </cell>
          <cell r="BC252">
            <v>0</v>
          </cell>
          <cell r="BQ252">
            <v>0</v>
          </cell>
          <cell r="BR252">
            <v>0</v>
          </cell>
          <cell r="BS252">
            <v>0</v>
          </cell>
          <cell r="BT252">
            <v>0</v>
          </cell>
          <cell r="BU252">
            <v>0</v>
          </cell>
          <cell r="BV252">
            <v>50096.552498647652</v>
          </cell>
          <cell r="BW252">
            <v>0</v>
          </cell>
          <cell r="BX252">
            <v>0</v>
          </cell>
          <cell r="BY252"/>
          <cell r="BZ252"/>
          <cell r="CA252">
            <v>0</v>
          </cell>
          <cell r="CB252">
            <v>0</v>
          </cell>
          <cell r="CC252">
            <v>0</v>
          </cell>
          <cell r="CD252">
            <v>459.92455813532115</v>
          </cell>
          <cell r="CE252">
            <v>459.92455813532115</v>
          </cell>
          <cell r="CF252">
            <v>0</v>
          </cell>
          <cell r="CG252">
            <v>5</v>
          </cell>
          <cell r="CH252" t="str">
            <v>JV / TBC</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row>
        <row r="253">
          <cell r="A253" t="str">
            <v>1Ari/Ven 245</v>
          </cell>
          <cell r="B253">
            <v>96943.039999999994</v>
          </cell>
          <cell r="C253">
            <v>0</v>
          </cell>
          <cell r="D253">
            <v>0</v>
          </cell>
          <cell r="E253">
            <v>0</v>
          </cell>
          <cell r="F253">
            <v>-100520.15399999999</v>
          </cell>
          <cell r="G253">
            <v>-3217136.7620000001</v>
          </cell>
          <cell r="H253">
            <v>1316.258</v>
          </cell>
          <cell r="I253">
            <v>520.07399999999996</v>
          </cell>
          <cell r="J253">
            <v>520.07425954768405</v>
          </cell>
          <cell r="K253">
            <v>97149.724381269451</v>
          </cell>
          <cell r="L253">
            <v>0</v>
          </cell>
          <cell r="M253">
            <v>51.353999999999999</v>
          </cell>
          <cell r="N253">
            <v>0</v>
          </cell>
          <cell r="O253" t="str">
            <v>c:\users\public\documents\pls\pls_cadd\projects\ariadne venus 1 line\ariadne venus existing\524a ic-3ber.260</v>
          </cell>
          <cell r="P253" t="str">
            <v>524A Crossrope Suspension</v>
          </cell>
          <cell r="Q253">
            <v>35</v>
          </cell>
          <cell r="R253">
            <v>26</v>
          </cell>
          <cell r="S253">
            <v>0</v>
          </cell>
          <cell r="T253">
            <v>0</v>
          </cell>
          <cell r="U253" t="str">
            <v>1Ari/Ven 245</v>
          </cell>
          <cell r="V253" t="str">
            <v>Existing structure</v>
          </cell>
          <cell r="W253" t="str">
            <v>19/2.7/19/2.7</v>
          </cell>
          <cell r="X253" t="str">
            <v>Existing structure</v>
          </cell>
          <cell r="Y253">
            <v>0</v>
          </cell>
          <cell r="Z253">
            <v>0</v>
          </cell>
          <cell r="AA253">
            <v>0</v>
          </cell>
          <cell r="AB253">
            <v>0</v>
          </cell>
          <cell r="AC253">
            <v>0</v>
          </cell>
          <cell r="AD253">
            <v>0</v>
          </cell>
          <cell r="AE253">
            <v>0</v>
          </cell>
          <cell r="AF253">
            <v>100520.15399999999</v>
          </cell>
          <cell r="AG253">
            <v>3217136.7620000001</v>
          </cell>
          <cell r="AH253">
            <v>1316.258</v>
          </cell>
          <cell r="AI253">
            <v>29.967740800000001</v>
          </cell>
          <cell r="AJ253">
            <v>-29.0670131</v>
          </cell>
          <cell r="AK253" t="str">
            <v>1Ari/Ven 245</v>
          </cell>
          <cell r="AL253">
            <v>-29.0670131</v>
          </cell>
          <cell r="AM253">
            <v>29.967740800000001</v>
          </cell>
          <cell r="AN253">
            <v>1316.258</v>
          </cell>
          <cell r="AO253" t="str">
            <v>-29 04,02079'</v>
          </cell>
          <cell r="AP253" t="str">
            <v>29 58,06445'</v>
          </cell>
          <cell r="AQ253" t="str">
            <v>1Ari/Ven 245</v>
          </cell>
          <cell r="AR253" t="str">
            <v>35J</v>
          </cell>
          <cell r="AS253">
            <v>788939.81200000003</v>
          </cell>
          <cell r="AT253">
            <v>6780952.2680000002</v>
          </cell>
          <cell r="AU253">
            <v>1316.258</v>
          </cell>
          <cell r="AV253">
            <v>520.33064591255788</v>
          </cell>
          <cell r="AW253">
            <v>520.07000000000005</v>
          </cell>
          <cell r="AX253">
            <v>96905.450000000012</v>
          </cell>
          <cell r="AY253">
            <v>-1.44</v>
          </cell>
          <cell r="AZ253">
            <v>-1.44</v>
          </cell>
          <cell r="BA253" t="str">
            <v>788939,812,6780952,268</v>
          </cell>
          <cell r="BB253" t="str">
            <v xml:space="preserve">-text 788939,812,6780952,268 10 0 1Ari/Ven 245 </v>
          </cell>
          <cell r="BQ253">
            <v>0</v>
          </cell>
          <cell r="BR253">
            <v>0</v>
          </cell>
          <cell r="BS253">
            <v>0</v>
          </cell>
          <cell r="BT253">
            <v>0</v>
          </cell>
          <cell r="BU253">
            <v>0</v>
          </cell>
          <cell r="BV253">
            <v>50096.552498647652</v>
          </cell>
          <cell r="BW253">
            <v>0</v>
          </cell>
          <cell r="BX253">
            <v>0</v>
          </cell>
          <cell r="BY253"/>
          <cell r="BZ253"/>
          <cell r="CA253">
            <v>0</v>
          </cell>
          <cell r="CB253">
            <v>0</v>
          </cell>
          <cell r="CC253">
            <v>0</v>
          </cell>
          <cell r="CD253">
            <v>520.07425954768405</v>
          </cell>
          <cell r="CE253">
            <v>520.07425954768405</v>
          </cell>
          <cell r="CF253">
            <v>0</v>
          </cell>
          <cell r="CG253">
            <v>5</v>
          </cell>
          <cell r="CH253" t="str">
            <v>JV / TBC</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v>0</v>
          </cell>
          <cell r="CY253">
            <v>0</v>
          </cell>
          <cell r="CZ253">
            <v>0</v>
          </cell>
          <cell r="DA253">
            <v>0</v>
          </cell>
          <cell r="DB253">
            <v>0</v>
          </cell>
          <cell r="DC253">
            <v>0</v>
          </cell>
          <cell r="DD253">
            <v>0</v>
          </cell>
          <cell r="DE253">
            <v>0</v>
          </cell>
          <cell r="DF253">
            <v>0</v>
          </cell>
          <cell r="DG253">
            <v>0</v>
          </cell>
          <cell r="DH253">
            <v>0</v>
          </cell>
          <cell r="DI253">
            <v>0</v>
          </cell>
          <cell r="DJ253">
            <v>0</v>
          </cell>
        </row>
        <row r="254">
          <cell r="A254" t="str">
            <v>1Ari/Ven 246</v>
          </cell>
          <cell r="B254">
            <v>97463.114000000001</v>
          </cell>
          <cell r="C254">
            <v>0</v>
          </cell>
          <cell r="D254">
            <v>0</v>
          </cell>
          <cell r="E254">
            <v>0</v>
          </cell>
          <cell r="F254">
            <v>-100844.944</v>
          </cell>
          <cell r="G254">
            <v>-3216730.574</v>
          </cell>
          <cell r="H254">
            <v>1307.1420000000001</v>
          </cell>
          <cell r="I254">
            <v>409.91899999999998</v>
          </cell>
          <cell r="J254">
            <v>409.91896726067466</v>
          </cell>
          <cell r="K254">
            <v>97559.643348530124</v>
          </cell>
          <cell r="L254">
            <v>0</v>
          </cell>
          <cell r="M254">
            <v>51.353999999999999</v>
          </cell>
          <cell r="N254">
            <v>0</v>
          </cell>
          <cell r="O254" t="str">
            <v>c:\users\public\documents\pls\pls_cadd\projects\ariadne venus 1 line\ariadne venus existing\524a ic-3ber.275</v>
          </cell>
          <cell r="P254" t="str">
            <v>524A Crossrope Suspension</v>
          </cell>
          <cell r="Q254">
            <v>36.5</v>
          </cell>
          <cell r="R254">
            <v>27.5</v>
          </cell>
          <cell r="S254">
            <v>0</v>
          </cell>
          <cell r="T254">
            <v>0</v>
          </cell>
          <cell r="U254" t="str">
            <v>1Ari/Ven 246</v>
          </cell>
          <cell r="V254" t="str">
            <v>Existing structure</v>
          </cell>
          <cell r="W254" t="str">
            <v>19/2.7/19/2.7</v>
          </cell>
          <cell r="X254" t="str">
            <v>Existing structure</v>
          </cell>
          <cell r="Y254">
            <v>0</v>
          </cell>
          <cell r="Z254">
            <v>0</v>
          </cell>
          <cell r="AA254">
            <v>0</v>
          </cell>
          <cell r="AB254">
            <v>0</v>
          </cell>
          <cell r="AC254">
            <v>0</v>
          </cell>
          <cell r="AD254">
            <v>0</v>
          </cell>
          <cell r="AE254">
            <v>0</v>
          </cell>
          <cell r="AF254">
            <v>100844.944</v>
          </cell>
          <cell r="AG254">
            <v>3216730.574</v>
          </cell>
          <cell r="AH254">
            <v>1307.1420000000001</v>
          </cell>
          <cell r="AI254">
            <v>29.964442600000002</v>
          </cell>
          <cell r="AJ254">
            <v>-29.0633233</v>
          </cell>
          <cell r="AK254" t="str">
            <v>1Ari/Ven 246</v>
          </cell>
          <cell r="AL254">
            <v>-29.0633233</v>
          </cell>
          <cell r="AM254">
            <v>29.964442600000002</v>
          </cell>
          <cell r="AN254">
            <v>1307.1420000000001</v>
          </cell>
          <cell r="AO254" t="str">
            <v>-29 03,79940'</v>
          </cell>
          <cell r="AP254" t="str">
            <v>29 57,86656'</v>
          </cell>
          <cell r="AQ254" t="str">
            <v>1Ari/Ven 246</v>
          </cell>
          <cell r="AR254" t="str">
            <v>35J</v>
          </cell>
          <cell r="AS254">
            <v>788628.83799999999</v>
          </cell>
          <cell r="AT254">
            <v>6781369.4479999999</v>
          </cell>
          <cell r="AU254">
            <v>1307.1420000000001</v>
          </cell>
          <cell r="AV254">
            <v>410.12897138474034</v>
          </cell>
          <cell r="AW254">
            <v>409.92</v>
          </cell>
          <cell r="AX254">
            <v>97425.520000000019</v>
          </cell>
          <cell r="AY254">
            <v>-7.62</v>
          </cell>
          <cell r="AZ254">
            <v>-7.62</v>
          </cell>
          <cell r="BA254" t="str">
            <v>788628,838,6781369,448</v>
          </cell>
          <cell r="BB254" t="str">
            <v xml:space="preserve">-text 788628,838,6781369,448 10 0 1Ari/Ven 246 </v>
          </cell>
          <cell r="BQ254">
            <v>0</v>
          </cell>
          <cell r="BR254">
            <v>0</v>
          </cell>
          <cell r="BS254">
            <v>0</v>
          </cell>
          <cell r="BT254">
            <v>0</v>
          </cell>
          <cell r="BU254">
            <v>0</v>
          </cell>
          <cell r="BV254">
            <v>50096.552498647652</v>
          </cell>
          <cell r="BW254">
            <v>0</v>
          </cell>
          <cell r="BX254">
            <v>0</v>
          </cell>
          <cell r="BY254"/>
          <cell r="BZ254"/>
          <cell r="CA254">
            <v>0</v>
          </cell>
          <cell r="CB254">
            <v>0</v>
          </cell>
          <cell r="CC254">
            <v>0</v>
          </cell>
          <cell r="CD254">
            <v>409.91896726067466</v>
          </cell>
          <cell r="CE254">
            <v>409.91896726067466</v>
          </cell>
          <cell r="CF254">
            <v>0</v>
          </cell>
          <cell r="CG254">
            <v>5</v>
          </cell>
          <cell r="CH254" t="str">
            <v>JV / TBC</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row>
        <row r="255">
          <cell r="A255" t="str">
            <v>1Ari/Ven 247</v>
          </cell>
          <cell r="B255">
            <v>97873.032999999996</v>
          </cell>
          <cell r="C255">
            <v>0</v>
          </cell>
          <cell r="D255">
            <v>0</v>
          </cell>
          <cell r="E255">
            <v>0</v>
          </cell>
          <cell r="F255">
            <v>-101100.942</v>
          </cell>
          <cell r="G255">
            <v>-3216410.42</v>
          </cell>
          <cell r="H255">
            <v>1289.624</v>
          </cell>
          <cell r="I255">
            <v>590.06500000000005</v>
          </cell>
          <cell r="J255">
            <v>590.06509463275222</v>
          </cell>
          <cell r="K255">
            <v>98149.708443162875</v>
          </cell>
          <cell r="L255">
            <v>0</v>
          </cell>
          <cell r="M255">
            <v>51.353999999999999</v>
          </cell>
          <cell r="N255">
            <v>0</v>
          </cell>
          <cell r="O255" t="str">
            <v>c:\users\public\documents\pls\pls_cadd\projects\ariadne venus 1 line\ariadne venus existing\524a ic-3ber.245</v>
          </cell>
          <cell r="P255" t="str">
            <v>524A Crossrope Suspension</v>
          </cell>
          <cell r="Q255">
            <v>33.5</v>
          </cell>
          <cell r="R255">
            <v>24.5</v>
          </cell>
          <cell r="S255">
            <v>0</v>
          </cell>
          <cell r="T255">
            <v>0</v>
          </cell>
          <cell r="U255" t="str">
            <v>1Ari/Ven 247</v>
          </cell>
          <cell r="V255" t="str">
            <v>Existing structure</v>
          </cell>
          <cell r="W255" t="str">
            <v>19/2.7/19/2.7</v>
          </cell>
          <cell r="X255" t="str">
            <v>Existing structure</v>
          </cell>
          <cell r="Y255">
            <v>0</v>
          </cell>
          <cell r="Z255">
            <v>0</v>
          </cell>
          <cell r="AA255">
            <v>0</v>
          </cell>
          <cell r="AB255">
            <v>0</v>
          </cell>
          <cell r="AC255">
            <v>0</v>
          </cell>
          <cell r="AD255">
            <v>0</v>
          </cell>
          <cell r="AE255">
            <v>0</v>
          </cell>
          <cell r="AF255">
            <v>101100.942</v>
          </cell>
          <cell r="AG255">
            <v>3216410.42</v>
          </cell>
          <cell r="AH255">
            <v>1289.624</v>
          </cell>
          <cell r="AI255">
            <v>29.961843099999999</v>
          </cell>
          <cell r="AJ255">
            <v>-29.060414900000001</v>
          </cell>
          <cell r="AK255" t="str">
            <v>1Ari/Ven 247</v>
          </cell>
          <cell r="AL255">
            <v>-29.060414900000001</v>
          </cell>
          <cell r="AM255">
            <v>29.961843099999999</v>
          </cell>
          <cell r="AN255">
            <v>1289.624</v>
          </cell>
          <cell r="AO255" t="str">
            <v>-29 03,62489'</v>
          </cell>
          <cell r="AP255" t="str">
            <v>29 57,71059'</v>
          </cell>
          <cell r="AQ255" t="str">
            <v>1Ari/Ven 247</v>
          </cell>
          <cell r="AR255" t="str">
            <v>35J</v>
          </cell>
          <cell r="AS255">
            <v>788383.72600000002</v>
          </cell>
          <cell r="AT255">
            <v>6781698.273</v>
          </cell>
          <cell r="AU255">
            <v>1289.624</v>
          </cell>
          <cell r="AV255">
            <v>590.35810327262686</v>
          </cell>
          <cell r="AW255">
            <v>590.07000000000005</v>
          </cell>
          <cell r="AX255">
            <v>97835.440000000017</v>
          </cell>
          <cell r="AY255">
            <v>-20.52</v>
          </cell>
          <cell r="AZ255">
            <v>-20.52</v>
          </cell>
          <cell r="BA255" t="str">
            <v>788383,726,6781698,273</v>
          </cell>
          <cell r="BB255" t="str">
            <v xml:space="preserve">-text 788383,726,6781698,273 10 0 1Ari/Ven 247 </v>
          </cell>
          <cell r="BQ255">
            <v>0</v>
          </cell>
          <cell r="BR255">
            <v>0</v>
          </cell>
          <cell r="BS255">
            <v>0</v>
          </cell>
          <cell r="BT255">
            <v>0</v>
          </cell>
          <cell r="BU255">
            <v>0</v>
          </cell>
          <cell r="BV255">
            <v>50096.552498647652</v>
          </cell>
          <cell r="BW255">
            <v>0</v>
          </cell>
          <cell r="BX255">
            <v>0</v>
          </cell>
          <cell r="BY255"/>
          <cell r="BZ255"/>
          <cell r="CA255">
            <v>0</v>
          </cell>
          <cell r="CB255">
            <v>0</v>
          </cell>
          <cell r="CC255">
            <v>0</v>
          </cell>
          <cell r="CD255">
            <v>590.06509463275222</v>
          </cell>
          <cell r="CE255">
            <v>590.06509463275222</v>
          </cell>
          <cell r="CF255">
            <v>0</v>
          </cell>
          <cell r="CG255">
            <v>5</v>
          </cell>
          <cell r="CH255" t="str">
            <v>JV / TBC</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row>
        <row r="256">
          <cell r="A256" t="str">
            <v>1Ari/Ven 248</v>
          </cell>
          <cell r="B256">
            <v>98463.097999999998</v>
          </cell>
          <cell r="C256">
            <v>0</v>
          </cell>
          <cell r="D256">
            <v>0</v>
          </cell>
          <cell r="E256">
            <v>0</v>
          </cell>
          <cell r="F256">
            <v>-101469.442</v>
          </cell>
          <cell r="G256">
            <v>-3215949.568</v>
          </cell>
          <cell r="H256">
            <v>1288.5</v>
          </cell>
          <cell r="I256">
            <v>219.92</v>
          </cell>
          <cell r="J256">
            <v>219.92046200396402</v>
          </cell>
          <cell r="K256">
            <v>98369.628905166843</v>
          </cell>
          <cell r="L256">
            <v>0</v>
          </cell>
          <cell r="M256">
            <v>51.353999999999999</v>
          </cell>
          <cell r="N256">
            <v>0</v>
          </cell>
          <cell r="O256" t="str">
            <v>c:\users\public\documents\pls\pls_cadd\projects\ariadne venus 1 line\ariadne venus existing\524a ic-3ber.215</v>
          </cell>
          <cell r="P256" t="str">
            <v>524A Crossrope Suspension</v>
          </cell>
          <cell r="Q256">
            <v>30.5</v>
          </cell>
          <cell r="R256">
            <v>21.5</v>
          </cell>
          <cell r="S256">
            <v>0</v>
          </cell>
          <cell r="T256">
            <v>0</v>
          </cell>
          <cell r="U256" t="str">
            <v>1Ari/Ven 248</v>
          </cell>
          <cell r="V256" t="str">
            <v>Existing structure</v>
          </cell>
          <cell r="W256" t="str">
            <v>19/2.7/19/2.7</v>
          </cell>
          <cell r="X256" t="str">
            <v>Existing structure</v>
          </cell>
          <cell r="Y256">
            <v>0</v>
          </cell>
          <cell r="Z256">
            <v>0</v>
          </cell>
          <cell r="AA256">
            <v>0</v>
          </cell>
          <cell r="AB256">
            <v>0</v>
          </cell>
          <cell r="AC256">
            <v>0</v>
          </cell>
          <cell r="AD256">
            <v>0</v>
          </cell>
          <cell r="AE256">
            <v>0</v>
          </cell>
          <cell r="AF256">
            <v>101469.442</v>
          </cell>
          <cell r="AG256">
            <v>3215949.568</v>
          </cell>
          <cell r="AH256">
            <v>1288.5</v>
          </cell>
          <cell r="AI256">
            <v>29.9581014</v>
          </cell>
          <cell r="AJ256">
            <v>-29.056228399999998</v>
          </cell>
          <cell r="AK256" t="str">
            <v>1Ari/Ven 248</v>
          </cell>
          <cell r="AL256">
            <v>-29.056228399999998</v>
          </cell>
          <cell r="AM256">
            <v>29.9581014</v>
          </cell>
          <cell r="AN256">
            <v>1288.5</v>
          </cell>
          <cell r="AO256" t="str">
            <v>-29 03,37370'</v>
          </cell>
          <cell r="AP256" t="str">
            <v>29 57,48608'</v>
          </cell>
          <cell r="AQ256" t="str">
            <v>1Ari/Ven 248</v>
          </cell>
          <cell r="AR256" t="str">
            <v>35J</v>
          </cell>
          <cell r="AS256">
            <v>788030.88800000004</v>
          </cell>
          <cell r="AT256">
            <v>6782171.5889999997</v>
          </cell>
          <cell r="AU256">
            <v>1288.5</v>
          </cell>
          <cell r="AV256">
            <v>220.02855479486303</v>
          </cell>
          <cell r="AW256">
            <v>219.92</v>
          </cell>
          <cell r="AX256">
            <v>98425.510000000024</v>
          </cell>
          <cell r="AY256">
            <v>-4.12</v>
          </cell>
          <cell r="AZ256">
            <v>-4.12</v>
          </cell>
          <cell r="BA256" t="str">
            <v>788030,888,6782171,589</v>
          </cell>
          <cell r="BB256" t="str">
            <v xml:space="preserve">-text 788030,888,6782171,589 10 0 1Ari/Ven 248 </v>
          </cell>
          <cell r="BC256">
            <v>0</v>
          </cell>
          <cell r="BQ256">
            <v>0</v>
          </cell>
          <cell r="BR256">
            <v>0</v>
          </cell>
          <cell r="BS256">
            <v>0</v>
          </cell>
          <cell r="BT256">
            <v>0</v>
          </cell>
          <cell r="BU256">
            <v>0</v>
          </cell>
          <cell r="BV256">
            <v>50096.552498647652</v>
          </cell>
          <cell r="BW256">
            <v>0</v>
          </cell>
          <cell r="BX256">
            <v>0</v>
          </cell>
          <cell r="BY256"/>
          <cell r="BZ256"/>
          <cell r="CA256">
            <v>0</v>
          </cell>
          <cell r="CB256">
            <v>0</v>
          </cell>
          <cell r="CC256">
            <v>0</v>
          </cell>
          <cell r="CD256">
            <v>219.92046200396402</v>
          </cell>
          <cell r="CE256">
            <v>219.92046200396402</v>
          </cell>
          <cell r="CF256">
            <v>0</v>
          </cell>
          <cell r="CG256">
            <v>5</v>
          </cell>
          <cell r="CH256" t="str">
            <v>JV / TBC</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0</v>
          </cell>
          <cell r="CY256">
            <v>0</v>
          </cell>
          <cell r="CZ256">
            <v>0</v>
          </cell>
          <cell r="DA256">
            <v>0</v>
          </cell>
          <cell r="DB256">
            <v>0</v>
          </cell>
          <cell r="DC256">
            <v>0</v>
          </cell>
          <cell r="DD256">
            <v>0</v>
          </cell>
          <cell r="DE256">
            <v>0</v>
          </cell>
          <cell r="DF256">
            <v>0</v>
          </cell>
          <cell r="DG256">
            <v>0</v>
          </cell>
          <cell r="DH256">
            <v>0</v>
          </cell>
          <cell r="DI256">
            <v>0</v>
          </cell>
          <cell r="DJ256">
            <v>0</v>
          </cell>
        </row>
        <row r="257">
          <cell r="A257" t="str">
            <v>1Ari/Ven 249</v>
          </cell>
          <cell r="B257">
            <v>98683.017999999996</v>
          </cell>
          <cell r="C257">
            <v>0</v>
          </cell>
          <cell r="D257">
            <v>0</v>
          </cell>
          <cell r="E257">
            <v>0</v>
          </cell>
          <cell r="F257">
            <v>-101606.784</v>
          </cell>
          <cell r="G257">
            <v>-3215777.8059999999</v>
          </cell>
          <cell r="H257">
            <v>1315.3789999999999</v>
          </cell>
          <cell r="I257">
            <v>351.37</v>
          </cell>
          <cell r="J257">
            <v>351.36949295715016</v>
          </cell>
          <cell r="K257">
            <v>98720.998398123993</v>
          </cell>
          <cell r="L257">
            <v>17.947600000000001</v>
          </cell>
          <cell r="M257">
            <v>60.3277</v>
          </cell>
          <cell r="N257">
            <v>0</v>
          </cell>
          <cell r="O257" t="str">
            <v>c:\users\public\documents\pls\pls_cadd\projects\ariadne venus 1 line\ariadne venus existing\518c ic-3ber.190</v>
          </cell>
          <cell r="P257" t="str">
            <v>518C 0° - 45° Angle Strain 3 bersfort</v>
          </cell>
          <cell r="Q257">
            <v>26.65</v>
          </cell>
          <cell r="R257">
            <v>19</v>
          </cell>
          <cell r="S257">
            <v>0</v>
          </cell>
          <cell r="T257">
            <v>0</v>
          </cell>
          <cell r="U257" t="str">
            <v>1Ari/Ven 249</v>
          </cell>
          <cell r="V257" t="str">
            <v>Existing structure</v>
          </cell>
          <cell r="W257" t="str">
            <v>19/2.7/19/2.7</v>
          </cell>
          <cell r="X257" t="str">
            <v>Existing structure</v>
          </cell>
          <cell r="Y257">
            <v>0</v>
          </cell>
          <cell r="Z257">
            <v>0</v>
          </cell>
          <cell r="AA257">
            <v>0</v>
          </cell>
          <cell r="AB257">
            <v>0</v>
          </cell>
          <cell r="AC257">
            <v>0</v>
          </cell>
          <cell r="AD257">
            <v>0</v>
          </cell>
          <cell r="AE257">
            <v>0</v>
          </cell>
          <cell r="AF257">
            <v>101606.784</v>
          </cell>
          <cell r="AG257">
            <v>3215777.8059999999</v>
          </cell>
          <cell r="AH257">
            <v>1315.3789999999999</v>
          </cell>
          <cell r="AI257">
            <v>29.956707000000002</v>
          </cell>
          <cell r="AJ257">
            <v>-29.054667999999999</v>
          </cell>
          <cell r="AK257" t="str">
            <v>1Ari/Ven 249</v>
          </cell>
          <cell r="AL257">
            <v>-29.054667999999999</v>
          </cell>
          <cell r="AM257">
            <v>29.956707000000002</v>
          </cell>
          <cell r="AN257">
            <v>1315.3789999999999</v>
          </cell>
          <cell r="AO257" t="str">
            <v>-29 03,28008'</v>
          </cell>
          <cell r="AP257" t="str">
            <v>29 57,40242'</v>
          </cell>
          <cell r="AQ257" t="str">
            <v>1Ari/Ven 249</v>
          </cell>
          <cell r="AR257" t="str">
            <v>35J</v>
          </cell>
          <cell r="AS257">
            <v>787899.39</v>
          </cell>
          <cell r="AT257">
            <v>6782348</v>
          </cell>
          <cell r="AU257">
            <v>1315.3789999999999</v>
          </cell>
          <cell r="AV257">
            <v>351.54731724939603</v>
          </cell>
          <cell r="AW257">
            <v>351.37</v>
          </cell>
          <cell r="AX257">
            <v>98645.430000000022</v>
          </cell>
          <cell r="AY257">
            <v>24.38</v>
          </cell>
          <cell r="AZ257">
            <v>23.03</v>
          </cell>
          <cell r="BA257" t="str">
            <v>787899,39,6782348,001</v>
          </cell>
          <cell r="BB257" t="str">
            <v xml:space="preserve">-text 787899,39,6782348,001 10 0 1Ari/Ven 249 </v>
          </cell>
          <cell r="BQ257">
            <v>0</v>
          </cell>
          <cell r="BR257">
            <v>0</v>
          </cell>
          <cell r="BS257">
            <v>0</v>
          </cell>
          <cell r="BT257">
            <v>0</v>
          </cell>
          <cell r="BU257">
            <v>0</v>
          </cell>
          <cell r="BV257">
            <v>50096.552498647652</v>
          </cell>
          <cell r="BW257">
            <v>0</v>
          </cell>
          <cell r="BX257">
            <v>0</v>
          </cell>
          <cell r="BY257"/>
          <cell r="BZ257"/>
          <cell r="CA257">
            <v>0</v>
          </cell>
          <cell r="CB257">
            <v>0</v>
          </cell>
          <cell r="CC257">
            <v>0</v>
          </cell>
          <cell r="CD257">
            <v>351.36949295715016</v>
          </cell>
          <cell r="CE257">
            <v>351.36949295715016</v>
          </cell>
          <cell r="CF257">
            <v>0</v>
          </cell>
          <cell r="CG257">
            <v>5</v>
          </cell>
          <cell r="CH257" t="str">
            <v>JV / TBC</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row>
        <row r="258">
          <cell r="A258" t="str">
            <v>1Ari/Ven 250</v>
          </cell>
          <cell r="B258">
            <v>99034.388000000006</v>
          </cell>
          <cell r="C258">
            <v>0</v>
          </cell>
          <cell r="D258">
            <v>0</v>
          </cell>
          <cell r="E258">
            <v>0</v>
          </cell>
          <cell r="F258">
            <v>-101730.97500000001</v>
          </cell>
          <cell r="G258">
            <v>-3215449.1159999999</v>
          </cell>
          <cell r="H258">
            <v>1310.691</v>
          </cell>
          <cell r="I258">
            <v>419.98700000000002</v>
          </cell>
          <cell r="J258">
            <v>419.98695326047721</v>
          </cell>
          <cell r="K258">
            <v>99140.985351384472</v>
          </cell>
          <cell r="L258">
            <v>0</v>
          </cell>
          <cell r="M258">
            <v>69.301500000000004</v>
          </cell>
          <cell r="N258">
            <v>0</v>
          </cell>
          <cell r="O258" t="str">
            <v>c:\users\public\documents\pls\pls_cadd\projects\ariadne venus 1 line\ariadne venus existing\524a ic-3ber.275</v>
          </cell>
          <cell r="P258" t="str">
            <v>524A Crossrope Suspension</v>
          </cell>
          <cell r="Q258">
            <v>36.5</v>
          </cell>
          <cell r="R258">
            <v>27.5</v>
          </cell>
          <cell r="S258">
            <v>0</v>
          </cell>
          <cell r="T258">
            <v>0</v>
          </cell>
          <cell r="U258" t="str">
            <v>1Ari/Ven 250</v>
          </cell>
          <cell r="V258" t="str">
            <v>Existing structure</v>
          </cell>
          <cell r="W258" t="str">
            <v>19/2.7/19/2.7</v>
          </cell>
          <cell r="X258" t="str">
            <v>Existing structure</v>
          </cell>
          <cell r="Y258">
            <v>0</v>
          </cell>
          <cell r="Z258">
            <v>0</v>
          </cell>
          <cell r="AA258">
            <v>0</v>
          </cell>
          <cell r="AB258">
            <v>0</v>
          </cell>
          <cell r="AC258">
            <v>0</v>
          </cell>
          <cell r="AD258">
            <v>0</v>
          </cell>
          <cell r="AE258">
            <v>0</v>
          </cell>
          <cell r="AF258">
            <v>101730.97500000001</v>
          </cell>
          <cell r="AG258">
            <v>3215449.1159999999</v>
          </cell>
          <cell r="AH258">
            <v>1310.691</v>
          </cell>
          <cell r="AI258">
            <v>29.9554619</v>
          </cell>
          <cell r="AJ258">
            <v>-29.051693</v>
          </cell>
          <cell r="AK258" t="str">
            <v>1Ari/Ven 250</v>
          </cell>
          <cell r="AL258">
            <v>-29.051693</v>
          </cell>
          <cell r="AM258">
            <v>29.9554619</v>
          </cell>
          <cell r="AN258">
            <v>1310.691</v>
          </cell>
          <cell r="AO258" t="str">
            <v>-29 03,10158'</v>
          </cell>
          <cell r="AP258" t="str">
            <v>29 57,32771'</v>
          </cell>
          <cell r="AQ258" t="str">
            <v>1Ari/Ven 250</v>
          </cell>
          <cell r="AR258" t="str">
            <v>35J</v>
          </cell>
          <cell r="AS258">
            <v>787786.36600000004</v>
          </cell>
          <cell r="AT258">
            <v>6782680.8830000004</v>
          </cell>
          <cell r="AU258">
            <v>1310.691</v>
          </cell>
          <cell r="AV258">
            <v>420.19426627428402</v>
          </cell>
          <cell r="AW258">
            <v>419.99</v>
          </cell>
          <cell r="AX258">
            <v>98996.800000000017</v>
          </cell>
          <cell r="AY258">
            <v>3.81</v>
          </cell>
          <cell r="AZ258">
            <v>5.16</v>
          </cell>
          <cell r="BA258" t="str">
            <v>787786,366,6782680,883</v>
          </cell>
          <cell r="BB258" t="str">
            <v xml:space="preserve">-text 787786,366,6782680,883 10 0 1Ari/Ven 250 </v>
          </cell>
          <cell r="BQ258">
            <v>0</v>
          </cell>
          <cell r="BR258">
            <v>0</v>
          </cell>
          <cell r="BS258">
            <v>0</v>
          </cell>
          <cell r="BT258">
            <v>0</v>
          </cell>
          <cell r="BU258">
            <v>0</v>
          </cell>
          <cell r="BV258">
            <v>50096.552498647652</v>
          </cell>
          <cell r="BW258">
            <v>0</v>
          </cell>
          <cell r="BX258">
            <v>0</v>
          </cell>
          <cell r="BY258"/>
          <cell r="BZ258"/>
          <cell r="CA258">
            <v>0</v>
          </cell>
          <cell r="CB258">
            <v>0</v>
          </cell>
          <cell r="CC258">
            <v>0</v>
          </cell>
          <cell r="CD258">
            <v>419.98695326047721</v>
          </cell>
          <cell r="CE258">
            <v>419.98695326047721</v>
          </cell>
          <cell r="CF258">
            <v>0</v>
          </cell>
          <cell r="CG258">
            <v>5</v>
          </cell>
          <cell r="CH258" t="str">
            <v>JV / TBC</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row>
        <row r="259">
          <cell r="A259" t="str">
            <v>1Ari/Ven 251</v>
          </cell>
          <cell r="B259">
            <v>99454.375</v>
          </cell>
          <cell r="C259">
            <v>0</v>
          </cell>
          <cell r="D259">
            <v>0</v>
          </cell>
          <cell r="E259">
            <v>0</v>
          </cell>
          <cell r="F259">
            <v>-101879.42</v>
          </cell>
          <cell r="G259">
            <v>-3215056.2379999999</v>
          </cell>
          <cell r="H259">
            <v>1287.7760000000001</v>
          </cell>
          <cell r="I259">
            <v>425.06799999999998</v>
          </cell>
          <cell r="J259">
            <v>425.06854155983251</v>
          </cell>
          <cell r="K259">
            <v>99566.053892944299</v>
          </cell>
          <cell r="L259">
            <v>0</v>
          </cell>
          <cell r="M259">
            <v>69.301500000000004</v>
          </cell>
          <cell r="N259">
            <v>0</v>
          </cell>
          <cell r="O259" t="str">
            <v>c:\users\public\documents\pls\pls_cadd\projects\ariadne venus 1 line\ariadne venus existing\524a ic-3ber.215</v>
          </cell>
          <cell r="P259" t="str">
            <v>524A Crossrope Suspension</v>
          </cell>
          <cell r="Q259">
            <v>30.5</v>
          </cell>
          <cell r="R259">
            <v>21.5</v>
          </cell>
          <cell r="S259">
            <v>0</v>
          </cell>
          <cell r="T259">
            <v>0</v>
          </cell>
          <cell r="U259" t="str">
            <v>1Ari/Ven 251</v>
          </cell>
          <cell r="V259" t="str">
            <v>Existing structure</v>
          </cell>
          <cell r="W259" t="str">
            <v>19/2.7/19/2.7</v>
          </cell>
          <cell r="X259" t="str">
            <v>Existing structure</v>
          </cell>
          <cell r="Y259">
            <v>0</v>
          </cell>
          <cell r="Z259">
            <v>0</v>
          </cell>
          <cell r="AA259">
            <v>0</v>
          </cell>
          <cell r="AB259">
            <v>0</v>
          </cell>
          <cell r="AC259">
            <v>0</v>
          </cell>
          <cell r="AD259">
            <v>0</v>
          </cell>
          <cell r="AE259">
            <v>0</v>
          </cell>
          <cell r="AF259">
            <v>101879.42</v>
          </cell>
          <cell r="AG259">
            <v>3215056.2379999999</v>
          </cell>
          <cell r="AH259">
            <v>1287.7760000000001</v>
          </cell>
          <cell r="AI259">
            <v>29.953973600000001</v>
          </cell>
          <cell r="AJ259">
            <v>-29.048137100000002</v>
          </cell>
          <cell r="AK259" t="str">
            <v>1Ari/Ven 251</v>
          </cell>
          <cell r="AL259">
            <v>-29.048137100000002</v>
          </cell>
          <cell r="AM259">
            <v>29.953973600000001</v>
          </cell>
          <cell r="AN259">
            <v>1287.7760000000001</v>
          </cell>
          <cell r="AO259" t="str">
            <v>-29 02,88823'</v>
          </cell>
          <cell r="AP259" t="str">
            <v>29 57,23842'</v>
          </cell>
          <cell r="AQ259" t="str">
            <v>1Ari/Ven 251</v>
          </cell>
          <cell r="AR259" t="str">
            <v>35J</v>
          </cell>
          <cell r="AS259">
            <v>787651.25300000003</v>
          </cell>
          <cell r="AT259">
            <v>6783078.7620000001</v>
          </cell>
          <cell r="AU259">
            <v>1287.7760000000001</v>
          </cell>
          <cell r="AV259">
            <v>425.27953909506175</v>
          </cell>
          <cell r="AW259">
            <v>425.07</v>
          </cell>
          <cell r="AX259">
            <v>99416.790000000023</v>
          </cell>
          <cell r="AY259">
            <v>-28.92</v>
          </cell>
          <cell r="AZ259">
            <v>-28.92</v>
          </cell>
          <cell r="BA259" t="str">
            <v>787651,253,6783078,762</v>
          </cell>
          <cell r="BB259" t="str">
            <v xml:space="preserve">-text 787651,253,6783078,762 10 0 1Ari/Ven 251 </v>
          </cell>
          <cell r="BC259">
            <v>0</v>
          </cell>
          <cell r="BQ259">
            <v>0</v>
          </cell>
          <cell r="BR259">
            <v>0</v>
          </cell>
          <cell r="BS259">
            <v>0</v>
          </cell>
          <cell r="BT259">
            <v>0</v>
          </cell>
          <cell r="BU259">
            <v>0</v>
          </cell>
          <cell r="BV259">
            <v>50096.552498647652</v>
          </cell>
          <cell r="BW259">
            <v>0</v>
          </cell>
          <cell r="BX259">
            <v>0</v>
          </cell>
          <cell r="BY259"/>
          <cell r="BZ259"/>
          <cell r="CA259">
            <v>0</v>
          </cell>
          <cell r="CB259">
            <v>0</v>
          </cell>
          <cell r="CC259">
            <v>0</v>
          </cell>
          <cell r="CD259">
            <v>425.06854155983251</v>
          </cell>
          <cell r="CE259">
            <v>425.06854155983251</v>
          </cell>
          <cell r="CF259">
            <v>0</v>
          </cell>
          <cell r="CG259">
            <v>5</v>
          </cell>
          <cell r="CH259" t="str">
            <v>JV / TBC</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row>
        <row r="260">
          <cell r="A260" t="str">
            <v>1Ari/Ven 252</v>
          </cell>
          <cell r="B260">
            <v>99879.442999999999</v>
          </cell>
          <cell r="C260">
            <v>0</v>
          </cell>
          <cell r="D260">
            <v>0</v>
          </cell>
          <cell r="E260">
            <v>0</v>
          </cell>
          <cell r="F260">
            <v>-102029.66</v>
          </cell>
          <cell r="G260">
            <v>-3214658.6060000001</v>
          </cell>
          <cell r="H260">
            <v>1249.4059999999999</v>
          </cell>
          <cell r="I260">
            <v>704.99400000000003</v>
          </cell>
          <cell r="J260">
            <v>704.99391027233355</v>
          </cell>
          <cell r="K260">
            <v>100271.04780321663</v>
          </cell>
          <cell r="L260">
            <v>0</v>
          </cell>
          <cell r="M260">
            <v>69.301500000000004</v>
          </cell>
          <cell r="N260">
            <v>0</v>
          </cell>
          <cell r="O260" t="str">
            <v>c:\users\public\documents\pls\pls_cadd\projects\ariadne venus 1 line\ariadne venus existing\524a ic-3ber.215</v>
          </cell>
          <cell r="P260" t="str">
            <v>524A Crossrope Suspension</v>
          </cell>
          <cell r="Q260">
            <v>30.5</v>
          </cell>
          <cell r="R260">
            <v>21.5</v>
          </cell>
          <cell r="S260">
            <v>0</v>
          </cell>
          <cell r="T260">
            <v>0</v>
          </cell>
          <cell r="U260" t="str">
            <v>1Ari/Ven 252</v>
          </cell>
          <cell r="V260" t="str">
            <v>Existing structure</v>
          </cell>
          <cell r="W260" t="str">
            <v>19/2.7/19/2.7</v>
          </cell>
          <cell r="X260" t="str">
            <v>Existing structure</v>
          </cell>
          <cell r="Y260">
            <v>0</v>
          </cell>
          <cell r="Z260">
            <v>0</v>
          </cell>
          <cell r="AA260">
            <v>0</v>
          </cell>
          <cell r="AB260">
            <v>0</v>
          </cell>
          <cell r="AC260">
            <v>0</v>
          </cell>
          <cell r="AD260">
            <v>0</v>
          </cell>
          <cell r="AE260">
            <v>0</v>
          </cell>
          <cell r="AF260">
            <v>102029.66</v>
          </cell>
          <cell r="AG260">
            <v>3214658.6060000001</v>
          </cell>
          <cell r="AH260">
            <v>1249.4059999999999</v>
          </cell>
          <cell r="AI260">
            <v>29.952467500000001</v>
          </cell>
          <cell r="AJ260">
            <v>-29.0445381</v>
          </cell>
          <cell r="AK260" t="str">
            <v>1Ari/Ven 252</v>
          </cell>
          <cell r="AL260">
            <v>-29.0445381</v>
          </cell>
          <cell r="AM260">
            <v>29.952467500000001</v>
          </cell>
          <cell r="AN260">
            <v>1249.4059999999999</v>
          </cell>
          <cell r="AO260" t="str">
            <v>-29 02,67229'</v>
          </cell>
          <cell r="AP260" t="str">
            <v>29 57,14805'</v>
          </cell>
          <cell r="AQ260" t="str">
            <v>1Ari/Ven 252</v>
          </cell>
          <cell r="AR260" t="str">
            <v>35J</v>
          </cell>
          <cell r="AS260">
            <v>787514.51599999995</v>
          </cell>
          <cell r="AT260">
            <v>6783481.46</v>
          </cell>
          <cell r="AU260">
            <v>1249.4059999999999</v>
          </cell>
          <cell r="AV260">
            <v>705.33052416593512</v>
          </cell>
          <cell r="AW260">
            <v>704.99</v>
          </cell>
          <cell r="AX260">
            <v>99841.86000000003</v>
          </cell>
          <cell r="AY260">
            <v>-38.369999999999997</v>
          </cell>
          <cell r="AZ260">
            <v>-38.369999999999997</v>
          </cell>
          <cell r="BA260" t="str">
            <v>787514,516,6783481,46</v>
          </cell>
          <cell r="BB260" t="str">
            <v xml:space="preserve">-text 787514,516,6783481,46 10 0 1Ari/Ven 252 </v>
          </cell>
          <cell r="BQ260">
            <v>0</v>
          </cell>
          <cell r="BR260">
            <v>0</v>
          </cell>
          <cell r="BS260">
            <v>0</v>
          </cell>
          <cell r="BT260">
            <v>0</v>
          </cell>
          <cell r="BU260">
            <v>0</v>
          </cell>
          <cell r="BV260">
            <v>50096.552498647652</v>
          </cell>
          <cell r="BW260">
            <v>0</v>
          </cell>
          <cell r="BX260">
            <v>0</v>
          </cell>
          <cell r="BY260"/>
          <cell r="BZ260"/>
          <cell r="CA260">
            <v>0</v>
          </cell>
          <cell r="CB260">
            <v>0</v>
          </cell>
          <cell r="CC260">
            <v>0</v>
          </cell>
          <cell r="CD260">
            <v>704.99391027233355</v>
          </cell>
          <cell r="CE260">
            <v>704.99391027233355</v>
          </cell>
          <cell r="CF260">
            <v>0</v>
          </cell>
          <cell r="CG260">
            <v>5</v>
          </cell>
          <cell r="CH260" t="str">
            <v>JV / TBC</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v>0</v>
          </cell>
          <cell r="CY260">
            <v>0</v>
          </cell>
          <cell r="CZ260">
            <v>0</v>
          </cell>
          <cell r="DA260">
            <v>0</v>
          </cell>
          <cell r="DB260">
            <v>0</v>
          </cell>
          <cell r="DC260">
            <v>0</v>
          </cell>
          <cell r="DD260">
            <v>0</v>
          </cell>
          <cell r="DE260">
            <v>0</v>
          </cell>
          <cell r="DF260">
            <v>0</v>
          </cell>
          <cell r="DG260">
            <v>0</v>
          </cell>
          <cell r="DH260">
            <v>0</v>
          </cell>
          <cell r="DI260">
            <v>0</v>
          </cell>
          <cell r="DJ260">
            <v>0</v>
          </cell>
        </row>
        <row r="261">
          <cell r="A261" t="str">
            <v>1Ari/Ven 253</v>
          </cell>
          <cell r="B261">
            <v>100584.43700000001</v>
          </cell>
          <cell r="C261">
            <v>0</v>
          </cell>
          <cell r="D261">
            <v>0</v>
          </cell>
          <cell r="E261">
            <v>0</v>
          </cell>
          <cell r="F261">
            <v>-102278.84</v>
          </cell>
          <cell r="G261">
            <v>-3213999.1170000001</v>
          </cell>
          <cell r="H261">
            <v>1296.1020000000001</v>
          </cell>
          <cell r="I261">
            <v>500.08</v>
          </cell>
          <cell r="J261">
            <v>500.07939230683962</v>
          </cell>
          <cell r="K261">
            <v>100771.12719552347</v>
          </cell>
          <cell r="L261">
            <v>0</v>
          </cell>
          <cell r="M261">
            <v>69.301500000000004</v>
          </cell>
          <cell r="N261">
            <v>0</v>
          </cell>
          <cell r="O261" t="str">
            <v>c:\users\public\documents\pls\pls_cadd\projects\ariadne venus 1 line\ariadne venus existing\518h ic-3ber.260</v>
          </cell>
          <cell r="P261" t="str">
            <v>518H suspension tower 3 Bersfort</v>
          </cell>
          <cell r="Q261">
            <v>32.14</v>
          </cell>
          <cell r="R261">
            <v>26</v>
          </cell>
          <cell r="S261">
            <v>0</v>
          </cell>
          <cell r="T261">
            <v>0</v>
          </cell>
          <cell r="U261" t="str">
            <v>1Ari/Ven 253</v>
          </cell>
          <cell r="V261" t="str">
            <v>Existing structure</v>
          </cell>
          <cell r="W261" t="str">
            <v>19/2.7/19/2.7</v>
          </cell>
          <cell r="X261" t="str">
            <v>Existing structure</v>
          </cell>
          <cell r="Y261">
            <v>0</v>
          </cell>
          <cell r="Z261">
            <v>0</v>
          </cell>
          <cell r="AA261">
            <v>0</v>
          </cell>
          <cell r="AB261">
            <v>0</v>
          </cell>
          <cell r="AC261">
            <v>0</v>
          </cell>
          <cell r="AD261">
            <v>0</v>
          </cell>
          <cell r="AE261">
            <v>0</v>
          </cell>
          <cell r="AF261">
            <v>102278.84</v>
          </cell>
          <cell r="AG261">
            <v>3213999.1170000001</v>
          </cell>
          <cell r="AH261">
            <v>1296.1020000000001</v>
          </cell>
          <cell r="AI261">
            <v>29.949969800000002</v>
          </cell>
          <cell r="AJ261">
            <v>-29.0385691</v>
          </cell>
          <cell r="AK261" t="str">
            <v>1Ari/Ven 253</v>
          </cell>
          <cell r="AL261">
            <v>-29.0385691</v>
          </cell>
          <cell r="AM261">
            <v>29.949969800000002</v>
          </cell>
          <cell r="AN261">
            <v>1296.1020000000001</v>
          </cell>
          <cell r="AO261" t="str">
            <v>-29 02,31415'</v>
          </cell>
          <cell r="AP261" t="str">
            <v>29 56,99819'</v>
          </cell>
          <cell r="AQ261" t="str">
            <v>1Ari/Ven 253</v>
          </cell>
          <cell r="AR261" t="str">
            <v>35J</v>
          </cell>
          <cell r="AS261">
            <v>787287.728</v>
          </cell>
          <cell r="AT261">
            <v>6784149.3360000001</v>
          </cell>
          <cell r="AU261">
            <v>1296.1020000000001</v>
          </cell>
          <cell r="AV261">
            <v>500.32851641005726</v>
          </cell>
          <cell r="AW261">
            <v>500.08</v>
          </cell>
          <cell r="AX261">
            <v>100546.85000000003</v>
          </cell>
          <cell r="AY261">
            <v>51.2</v>
          </cell>
          <cell r="AZ261">
            <v>48.34</v>
          </cell>
          <cell r="BA261" t="str">
            <v>787287,728,6784149,336</v>
          </cell>
          <cell r="BB261" t="str">
            <v xml:space="preserve">-text 787287,728,6784149,336 10 0 1Ari/Ven 253 </v>
          </cell>
          <cell r="BQ261">
            <v>0</v>
          </cell>
          <cell r="BR261">
            <v>0</v>
          </cell>
          <cell r="BS261">
            <v>0</v>
          </cell>
          <cell r="BT261">
            <v>0</v>
          </cell>
          <cell r="BU261">
            <v>0</v>
          </cell>
          <cell r="BV261">
            <v>50096.552498647652</v>
          </cell>
          <cell r="BW261">
            <v>0</v>
          </cell>
          <cell r="BX261">
            <v>0</v>
          </cell>
          <cell r="BY261"/>
          <cell r="BZ261"/>
          <cell r="CA261">
            <v>0</v>
          </cell>
          <cell r="CB261">
            <v>0</v>
          </cell>
          <cell r="CC261">
            <v>0</v>
          </cell>
          <cell r="CD261">
            <v>500.07939230683962</v>
          </cell>
          <cell r="CE261">
            <v>500.07939230683962</v>
          </cell>
          <cell r="CF261">
            <v>0</v>
          </cell>
          <cell r="CG261">
            <v>5</v>
          </cell>
          <cell r="CH261" t="str">
            <v>JV / TBC</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row>
        <row r="262">
          <cell r="A262" t="str">
            <v>1Ari/Ven 254</v>
          </cell>
          <cell r="B262">
            <v>101084.51700000001</v>
          </cell>
          <cell r="C262">
            <v>0</v>
          </cell>
          <cell r="D262">
            <v>0</v>
          </cell>
          <cell r="E262">
            <v>0</v>
          </cell>
          <cell r="F262">
            <v>-102455.59299999999</v>
          </cell>
          <cell r="G262">
            <v>-3213531.3160000001</v>
          </cell>
          <cell r="H262">
            <v>1291.5</v>
          </cell>
          <cell r="I262">
            <v>730.01800000000003</v>
          </cell>
          <cell r="J262">
            <v>730.01820458743737</v>
          </cell>
          <cell r="K262">
            <v>101501.14540011091</v>
          </cell>
          <cell r="L262">
            <v>0</v>
          </cell>
          <cell r="M262">
            <v>69.301500000000004</v>
          </cell>
          <cell r="N262">
            <v>0</v>
          </cell>
          <cell r="O262" t="str">
            <v>c:\users\public\documents\pls\pls_cadd\projects\ariadne venus 1 line\ariadne venus existing\518h ic-3ber.260</v>
          </cell>
          <cell r="P262" t="str">
            <v>518H suspension tower 3 Bersfort</v>
          </cell>
          <cell r="Q262">
            <v>32.14</v>
          </cell>
          <cell r="R262">
            <v>26</v>
          </cell>
          <cell r="S262">
            <v>0</v>
          </cell>
          <cell r="T262">
            <v>0</v>
          </cell>
          <cell r="U262" t="str">
            <v>1Ari/Ven 254</v>
          </cell>
          <cell r="V262" t="str">
            <v>Existing structure</v>
          </cell>
          <cell r="W262" t="str">
            <v>19/2.7/19/2.7</v>
          </cell>
          <cell r="X262" t="str">
            <v>Existing structure</v>
          </cell>
          <cell r="Y262">
            <v>0</v>
          </cell>
          <cell r="Z262">
            <v>0</v>
          </cell>
          <cell r="AA262">
            <v>0</v>
          </cell>
          <cell r="AB262">
            <v>0</v>
          </cell>
          <cell r="AC262">
            <v>0</v>
          </cell>
          <cell r="AD262">
            <v>0</v>
          </cell>
          <cell r="AE262">
            <v>0</v>
          </cell>
          <cell r="AF262">
            <v>102455.59299999999</v>
          </cell>
          <cell r="AG262">
            <v>3213531.3160000001</v>
          </cell>
          <cell r="AH262">
            <v>1291.5</v>
          </cell>
          <cell r="AI262">
            <v>29.948198300000001</v>
          </cell>
          <cell r="AJ262">
            <v>-29.034334900000001</v>
          </cell>
          <cell r="AK262" t="str">
            <v>1Ari/Ven 254</v>
          </cell>
          <cell r="AL262">
            <v>-29.034334900000001</v>
          </cell>
          <cell r="AM262">
            <v>29.948198300000001</v>
          </cell>
          <cell r="AN262">
            <v>1291.5</v>
          </cell>
          <cell r="AO262" t="str">
            <v>-29 02,06009'</v>
          </cell>
          <cell r="AP262" t="str">
            <v>29 56,89190'</v>
          </cell>
          <cell r="AQ262" t="str">
            <v>1Ari/Ven 254</v>
          </cell>
          <cell r="AR262" t="str">
            <v>35J</v>
          </cell>
          <cell r="AS262">
            <v>787126.86100000003</v>
          </cell>
          <cell r="AT262">
            <v>6784623.0980000002</v>
          </cell>
          <cell r="AU262">
            <v>1291.5</v>
          </cell>
          <cell r="AV262">
            <v>730.37019996197421</v>
          </cell>
          <cell r="AW262">
            <v>730.02</v>
          </cell>
          <cell r="AX262">
            <v>101046.93000000004</v>
          </cell>
          <cell r="AY262">
            <v>-4.5999999999999996</v>
          </cell>
          <cell r="AZ262">
            <v>-4.5999999999999996</v>
          </cell>
          <cell r="BA262" t="str">
            <v>787126,861,6784623,098</v>
          </cell>
          <cell r="BB262" t="str">
            <v xml:space="preserve">-text 787126,861,6784623,098 10 0 1Ari/Ven 254 </v>
          </cell>
          <cell r="BQ262">
            <v>0</v>
          </cell>
          <cell r="BR262">
            <v>0</v>
          </cell>
          <cell r="BS262">
            <v>0</v>
          </cell>
          <cell r="BT262">
            <v>0</v>
          </cell>
          <cell r="BU262">
            <v>0</v>
          </cell>
          <cell r="BV262">
            <v>50096.552498647652</v>
          </cell>
          <cell r="BW262">
            <v>0</v>
          </cell>
          <cell r="BX262">
            <v>0</v>
          </cell>
          <cell r="BY262"/>
          <cell r="BZ262"/>
          <cell r="CA262">
            <v>0</v>
          </cell>
          <cell r="CB262">
            <v>0</v>
          </cell>
          <cell r="CC262">
            <v>0</v>
          </cell>
          <cell r="CD262">
            <v>730.01820458743737</v>
          </cell>
          <cell r="CE262">
            <v>730.01820458743737</v>
          </cell>
          <cell r="CF262">
            <v>0</v>
          </cell>
          <cell r="CG262">
            <v>5</v>
          </cell>
          <cell r="CH262" t="str">
            <v>JV / TBC</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v>0</v>
          </cell>
          <cell r="CY262">
            <v>0</v>
          </cell>
          <cell r="CZ262">
            <v>0</v>
          </cell>
          <cell r="DA262">
            <v>0</v>
          </cell>
          <cell r="DB262">
            <v>0</v>
          </cell>
          <cell r="DC262">
            <v>0</v>
          </cell>
          <cell r="DD262">
            <v>0</v>
          </cell>
          <cell r="DE262">
            <v>0</v>
          </cell>
          <cell r="DF262">
            <v>0</v>
          </cell>
          <cell r="DG262">
            <v>0</v>
          </cell>
          <cell r="DH262">
            <v>0</v>
          </cell>
          <cell r="DI262">
            <v>0</v>
          </cell>
          <cell r="DJ262">
            <v>0</v>
          </cell>
        </row>
        <row r="263">
          <cell r="A263" t="str">
            <v>1Ari/Ven 255</v>
          </cell>
          <cell r="B263">
            <v>101814.535</v>
          </cell>
          <cell r="C263">
            <v>0</v>
          </cell>
          <cell r="D263">
            <v>0</v>
          </cell>
          <cell r="E263">
            <v>0</v>
          </cell>
          <cell r="F263">
            <v>-102713.618</v>
          </cell>
          <cell r="G263">
            <v>-3212848.4180000001</v>
          </cell>
          <cell r="H263">
            <v>1281.0999999999999</v>
          </cell>
          <cell r="I263">
            <v>230.03899999999999</v>
          </cell>
          <cell r="J263">
            <v>230.03946910268951</v>
          </cell>
          <cell r="K263">
            <v>101731.1848692136</v>
          </cell>
          <cell r="L263">
            <v>0</v>
          </cell>
          <cell r="M263">
            <v>69.301500000000004</v>
          </cell>
          <cell r="N263">
            <v>0</v>
          </cell>
          <cell r="O263" t="str">
            <v>c:\users\public\documents\pls\pls_cadd\projects\ariadne venus 1 line\ariadne venus existing\524a ic-3ber.200</v>
          </cell>
          <cell r="P263" t="str">
            <v>524A Crossrope Suspension</v>
          </cell>
          <cell r="Q263">
            <v>29</v>
          </cell>
          <cell r="R263">
            <v>20</v>
          </cell>
          <cell r="S263">
            <v>0</v>
          </cell>
          <cell r="T263">
            <v>0</v>
          </cell>
          <cell r="U263" t="str">
            <v>1Ari/Ven 255</v>
          </cell>
          <cell r="V263" t="str">
            <v>Existing structure</v>
          </cell>
          <cell r="W263" t="str">
            <v>19/2.7/19/2.7</v>
          </cell>
          <cell r="X263" t="str">
            <v>Existing structure</v>
          </cell>
          <cell r="Y263">
            <v>0</v>
          </cell>
          <cell r="Z263">
            <v>0</v>
          </cell>
          <cell r="AA263">
            <v>0</v>
          </cell>
          <cell r="AB263">
            <v>0</v>
          </cell>
          <cell r="AC263">
            <v>0</v>
          </cell>
          <cell r="AD263">
            <v>0</v>
          </cell>
          <cell r="AE263">
            <v>0</v>
          </cell>
          <cell r="AF263">
            <v>102713.618</v>
          </cell>
          <cell r="AG263">
            <v>3212848.4180000001</v>
          </cell>
          <cell r="AH263">
            <v>1281.0999999999999</v>
          </cell>
          <cell r="AI263">
            <v>29.945612400000002</v>
          </cell>
          <cell r="AJ263">
            <v>-29.0281539</v>
          </cell>
          <cell r="AK263" t="str">
            <v>1Ari/Ven 255</v>
          </cell>
          <cell r="AL263">
            <v>-29.0281539</v>
          </cell>
          <cell r="AM263">
            <v>29.945612400000002</v>
          </cell>
          <cell r="AN263">
            <v>1281.0999999999999</v>
          </cell>
          <cell r="AO263" t="str">
            <v>-29 01,68923'</v>
          </cell>
          <cell r="AP263" t="str">
            <v>29 56,73674'</v>
          </cell>
          <cell r="AQ263" t="str">
            <v>1Ari/Ven 255</v>
          </cell>
          <cell r="AR263" t="str">
            <v>35J</v>
          </cell>
          <cell r="AS263">
            <v>786892.01300000004</v>
          </cell>
          <cell r="AT263">
            <v>6785314.6809999999</v>
          </cell>
          <cell r="AU263">
            <v>1281.0999999999999</v>
          </cell>
          <cell r="AV263">
            <v>230.15672137081637</v>
          </cell>
          <cell r="AW263">
            <v>230.04</v>
          </cell>
          <cell r="AX263">
            <v>101776.95000000004</v>
          </cell>
          <cell r="AY263">
            <v>-16.399999999999999</v>
          </cell>
          <cell r="AZ263">
            <v>-13.54</v>
          </cell>
          <cell r="BA263" t="str">
            <v>786892,013,6785314,681</v>
          </cell>
          <cell r="BB263" t="str">
            <v xml:space="preserve">-text 786892,013,6785314,681 10 0 1Ari/Ven 255 </v>
          </cell>
          <cell r="BC263">
            <v>0</v>
          </cell>
          <cell r="BQ263">
            <v>0</v>
          </cell>
          <cell r="BR263">
            <v>0</v>
          </cell>
          <cell r="BS263">
            <v>0</v>
          </cell>
          <cell r="BT263">
            <v>0</v>
          </cell>
          <cell r="BU263">
            <v>0</v>
          </cell>
          <cell r="BV263">
            <v>50096.552498647652</v>
          </cell>
          <cell r="BW263">
            <v>0</v>
          </cell>
          <cell r="BX263">
            <v>0</v>
          </cell>
          <cell r="BY263"/>
          <cell r="BZ263"/>
          <cell r="CA263">
            <v>0</v>
          </cell>
          <cell r="CB263">
            <v>0</v>
          </cell>
          <cell r="CC263">
            <v>0</v>
          </cell>
          <cell r="CD263">
            <v>230.03946910268951</v>
          </cell>
          <cell r="CE263">
            <v>230.03946910268951</v>
          </cell>
          <cell r="CF263">
            <v>0</v>
          </cell>
          <cell r="CG263">
            <v>5</v>
          </cell>
          <cell r="CH263" t="str">
            <v>JV / TBC</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0</v>
          </cell>
        </row>
        <row r="264">
          <cell r="A264" t="str">
            <v>1Ari/Ven 256</v>
          </cell>
          <cell r="B264">
            <v>102044.57399999999</v>
          </cell>
          <cell r="C264">
            <v>0</v>
          </cell>
          <cell r="D264">
            <v>0</v>
          </cell>
          <cell r="E264">
            <v>0</v>
          </cell>
          <cell r="F264">
            <v>-102794.92600000001</v>
          </cell>
          <cell r="G264">
            <v>-3212633.227</v>
          </cell>
          <cell r="H264">
            <v>1306</v>
          </cell>
          <cell r="I264">
            <v>280.03399999999999</v>
          </cell>
          <cell r="J264">
            <v>280.03421606098834</v>
          </cell>
          <cell r="K264">
            <v>102011.21908527458</v>
          </cell>
          <cell r="L264">
            <v>0</v>
          </cell>
          <cell r="M264">
            <v>69.301500000000004</v>
          </cell>
          <cell r="N264">
            <v>0</v>
          </cell>
          <cell r="O264" t="str">
            <v>c:\users\public\documents\pls\pls_cadd\projects\ariadne venus 1 line\ariadne venus existing\524a ic-3ber.200</v>
          </cell>
          <cell r="P264" t="str">
            <v>524A Crossrope Suspension</v>
          </cell>
          <cell r="Q264">
            <v>29</v>
          </cell>
          <cell r="R264">
            <v>20</v>
          </cell>
          <cell r="S264">
            <v>0</v>
          </cell>
          <cell r="T264">
            <v>0</v>
          </cell>
          <cell r="U264" t="str">
            <v>1Ari/Ven 256</v>
          </cell>
          <cell r="V264" t="str">
            <v>Existing structure</v>
          </cell>
          <cell r="W264" t="str">
            <v>19/2.7/19/2.7</v>
          </cell>
          <cell r="X264" t="str">
            <v>Existing structure</v>
          </cell>
          <cell r="Y264">
            <v>0</v>
          </cell>
          <cell r="Z264">
            <v>0</v>
          </cell>
          <cell r="AA264">
            <v>0</v>
          </cell>
          <cell r="AB264">
            <v>0</v>
          </cell>
          <cell r="AC264">
            <v>0</v>
          </cell>
          <cell r="AD264">
            <v>0</v>
          </cell>
          <cell r="AE264">
            <v>0</v>
          </cell>
          <cell r="AF264">
            <v>102794.92600000001</v>
          </cell>
          <cell r="AG264">
            <v>3212633.227</v>
          </cell>
          <cell r="AH264">
            <v>1306</v>
          </cell>
          <cell r="AI264">
            <v>29.944797600000001</v>
          </cell>
          <cell r="AJ264">
            <v>-29.0262061</v>
          </cell>
          <cell r="AK264" t="str">
            <v>1Ari/Ven 256</v>
          </cell>
          <cell r="AL264">
            <v>-29.0262061</v>
          </cell>
          <cell r="AM264">
            <v>29.944797600000001</v>
          </cell>
          <cell r="AN264">
            <v>1306</v>
          </cell>
          <cell r="AO264" t="str">
            <v>-29 01,57237'</v>
          </cell>
          <cell r="AP264" t="str">
            <v>29 56,68786'</v>
          </cell>
          <cell r="AQ264" t="str">
            <v>1Ari/Ven 256</v>
          </cell>
          <cell r="AR264" t="str">
            <v>35J</v>
          </cell>
          <cell r="AS264">
            <v>786818.00699999998</v>
          </cell>
          <cell r="AT264">
            <v>6785532.6150000002</v>
          </cell>
          <cell r="AU264">
            <v>1306</v>
          </cell>
          <cell r="AV264">
            <v>280.16645097169294</v>
          </cell>
          <cell r="AW264">
            <v>280.02999999999997</v>
          </cell>
          <cell r="AX264">
            <v>102006.99000000003</v>
          </cell>
          <cell r="AY264">
            <v>24.9</v>
          </cell>
          <cell r="AZ264">
            <v>24.9</v>
          </cell>
          <cell r="BA264" t="str">
            <v>786818,007,6785532,615</v>
          </cell>
          <cell r="BB264" t="str">
            <v xml:space="preserve">-text 786818,007,6785532,615 10 0 1Ari/Ven 256 </v>
          </cell>
          <cell r="BC264">
            <v>0</v>
          </cell>
          <cell r="BQ264">
            <v>0</v>
          </cell>
          <cell r="BR264">
            <v>0</v>
          </cell>
          <cell r="BS264">
            <v>0</v>
          </cell>
          <cell r="BT264">
            <v>0</v>
          </cell>
          <cell r="BU264">
            <v>0</v>
          </cell>
          <cell r="BV264">
            <v>50096.552498647652</v>
          </cell>
          <cell r="BW264">
            <v>0</v>
          </cell>
          <cell r="BX264">
            <v>0</v>
          </cell>
          <cell r="BY264"/>
          <cell r="BZ264"/>
          <cell r="CA264">
            <v>0</v>
          </cell>
          <cell r="CB264">
            <v>0</v>
          </cell>
          <cell r="CC264">
            <v>0</v>
          </cell>
          <cell r="CD264">
            <v>280.03421606098834</v>
          </cell>
          <cell r="CE264">
            <v>280.03421606098834</v>
          </cell>
          <cell r="CF264">
            <v>0</v>
          </cell>
          <cell r="CG264">
            <v>5</v>
          </cell>
          <cell r="CH264" t="str">
            <v>JV / TBC</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0</v>
          </cell>
        </row>
        <row r="265">
          <cell r="A265" t="str">
            <v>1Ari/Ven 257</v>
          </cell>
          <cell r="B265">
            <v>102324.60799999999</v>
          </cell>
          <cell r="C265">
            <v>0</v>
          </cell>
          <cell r="D265">
            <v>0</v>
          </cell>
          <cell r="E265">
            <v>0</v>
          </cell>
          <cell r="F265">
            <v>-102893.90399999999</v>
          </cell>
          <cell r="G265">
            <v>-3212371.2680000002</v>
          </cell>
          <cell r="H265">
            <v>1297</v>
          </cell>
          <cell r="I265">
            <v>650.04200000000003</v>
          </cell>
          <cell r="J265">
            <v>650.04186796338024</v>
          </cell>
          <cell r="K265">
            <v>102661.26095323796</v>
          </cell>
          <cell r="L265">
            <v>0</v>
          </cell>
          <cell r="M265">
            <v>69.301500000000004</v>
          </cell>
          <cell r="N265">
            <v>0</v>
          </cell>
          <cell r="O265" t="str">
            <v>c:\users\public\documents\pls\pls_cadd\projects\ariadne venus 1 line\ariadne venus existing\524a ic-3ber.215</v>
          </cell>
          <cell r="P265" t="str">
            <v>524A Crossrope Suspension</v>
          </cell>
          <cell r="Q265">
            <v>30.5</v>
          </cell>
          <cell r="R265">
            <v>21.5</v>
          </cell>
          <cell r="S265">
            <v>0</v>
          </cell>
          <cell r="T265">
            <v>0</v>
          </cell>
          <cell r="U265" t="str">
            <v>1Ari/Ven 257</v>
          </cell>
          <cell r="V265" t="str">
            <v>Existing structure</v>
          </cell>
          <cell r="W265" t="str">
            <v>19/2.7/19/2.7</v>
          </cell>
          <cell r="X265" t="str">
            <v>Existing structure</v>
          </cell>
          <cell r="Y265">
            <v>0</v>
          </cell>
          <cell r="Z265">
            <v>0</v>
          </cell>
          <cell r="AA265">
            <v>0</v>
          </cell>
          <cell r="AB265">
            <v>0</v>
          </cell>
          <cell r="AC265">
            <v>0</v>
          </cell>
          <cell r="AD265">
            <v>0</v>
          </cell>
          <cell r="AE265">
            <v>0</v>
          </cell>
          <cell r="AF265">
            <v>102893.90399999999</v>
          </cell>
          <cell r="AG265">
            <v>3212371.2680000002</v>
          </cell>
          <cell r="AH265">
            <v>1297</v>
          </cell>
          <cell r="AI265">
            <v>29.943805699999999</v>
          </cell>
          <cell r="AJ265">
            <v>-29.023835099999999</v>
          </cell>
          <cell r="AK265" t="str">
            <v>1Ari/Ven 257</v>
          </cell>
          <cell r="AL265">
            <v>-29.023835099999999</v>
          </cell>
          <cell r="AM265">
            <v>29.943805699999999</v>
          </cell>
          <cell r="AN265">
            <v>1297</v>
          </cell>
          <cell r="AO265" t="str">
            <v>-29 01,43011'</v>
          </cell>
          <cell r="AP265" t="str">
            <v>29 56,62834'</v>
          </cell>
          <cell r="AQ265" t="str">
            <v>1Ari/Ven 257</v>
          </cell>
          <cell r="AR265" t="str">
            <v>35J</v>
          </cell>
          <cell r="AS265">
            <v>786727.91200000001</v>
          </cell>
          <cell r="AT265">
            <v>6785797.9000000004</v>
          </cell>
          <cell r="AU265">
            <v>1297</v>
          </cell>
          <cell r="AV265">
            <v>650.3585627955157</v>
          </cell>
          <cell r="AW265">
            <v>650.04</v>
          </cell>
          <cell r="AX265">
            <v>102287.02000000003</v>
          </cell>
          <cell r="AY265">
            <v>-7.5</v>
          </cell>
          <cell r="AZ265">
            <v>-7.5</v>
          </cell>
          <cell r="BA265" t="str">
            <v>786727,912,6785797,9</v>
          </cell>
          <cell r="BB265" t="str">
            <v xml:space="preserve">-text 786727,912,6785797,9 10 0 1Ari/Ven 257 </v>
          </cell>
          <cell r="BQ265">
            <v>0</v>
          </cell>
          <cell r="BR265">
            <v>0</v>
          </cell>
          <cell r="BS265">
            <v>0</v>
          </cell>
          <cell r="BT265">
            <v>0</v>
          </cell>
          <cell r="BU265">
            <v>0</v>
          </cell>
          <cell r="BV265">
            <v>50096.552498647652</v>
          </cell>
          <cell r="BW265">
            <v>0</v>
          </cell>
          <cell r="BX265">
            <v>0</v>
          </cell>
          <cell r="BY265"/>
          <cell r="BZ265"/>
          <cell r="CA265">
            <v>0</v>
          </cell>
          <cell r="CB265">
            <v>0</v>
          </cell>
          <cell r="CC265">
            <v>0</v>
          </cell>
          <cell r="CD265">
            <v>650.04186796338024</v>
          </cell>
          <cell r="CE265">
            <v>650.04186796338024</v>
          </cell>
          <cell r="CF265">
            <v>0</v>
          </cell>
          <cell r="CG265">
            <v>5</v>
          </cell>
          <cell r="CH265" t="str">
            <v>JV / TBC</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v>0</v>
          </cell>
          <cell r="CY265">
            <v>0</v>
          </cell>
          <cell r="CZ265">
            <v>0</v>
          </cell>
          <cell r="DA265">
            <v>0</v>
          </cell>
          <cell r="DB265">
            <v>0</v>
          </cell>
          <cell r="DC265">
            <v>0</v>
          </cell>
          <cell r="DD265">
            <v>0</v>
          </cell>
          <cell r="DE265">
            <v>0</v>
          </cell>
          <cell r="DF265">
            <v>0</v>
          </cell>
          <cell r="DG265">
            <v>0</v>
          </cell>
          <cell r="DH265">
            <v>0</v>
          </cell>
          <cell r="DI265">
            <v>0</v>
          </cell>
          <cell r="DJ265">
            <v>0</v>
          </cell>
        </row>
        <row r="266">
          <cell r="A266" t="str">
            <v>1Ari/Ven 258</v>
          </cell>
          <cell r="B266">
            <v>102974.65</v>
          </cell>
          <cell r="C266">
            <v>0</v>
          </cell>
          <cell r="D266">
            <v>0</v>
          </cell>
          <cell r="E266">
            <v>0</v>
          </cell>
          <cell r="F266">
            <v>-103123.66099999999</v>
          </cell>
          <cell r="G266">
            <v>-3211763.1839999999</v>
          </cell>
          <cell r="H266">
            <v>1229.915</v>
          </cell>
          <cell r="I266">
            <v>269.98200000000003</v>
          </cell>
          <cell r="J266">
            <v>269.9814042667569</v>
          </cell>
          <cell r="K266">
            <v>102931.24235750471</v>
          </cell>
          <cell r="L266">
            <v>0</v>
          </cell>
          <cell r="M266">
            <v>69.301500000000004</v>
          </cell>
          <cell r="N266">
            <v>0</v>
          </cell>
          <cell r="O266" t="str">
            <v>c:\users\public\documents\pls\pls_cadd\projects\ariadne venus 1 line\ariadne venus existing\524a ic-3ber.260</v>
          </cell>
          <cell r="P266" t="str">
            <v>524A Crossrope Suspension</v>
          </cell>
          <cell r="Q266">
            <v>35</v>
          </cell>
          <cell r="R266">
            <v>26</v>
          </cell>
          <cell r="S266">
            <v>0</v>
          </cell>
          <cell r="T266">
            <v>0</v>
          </cell>
          <cell r="U266" t="str">
            <v>1Ari/Ven 258</v>
          </cell>
          <cell r="V266" t="str">
            <v>Existing structure</v>
          </cell>
          <cell r="W266" t="str">
            <v>19/2.7/19/2.7</v>
          </cell>
          <cell r="X266" t="str">
            <v>Existing structure</v>
          </cell>
          <cell r="Y266">
            <v>0</v>
          </cell>
          <cell r="Z266">
            <v>0</v>
          </cell>
          <cell r="AA266">
            <v>0</v>
          </cell>
          <cell r="AB266">
            <v>0</v>
          </cell>
          <cell r="AC266">
            <v>0</v>
          </cell>
          <cell r="AD266">
            <v>0</v>
          </cell>
          <cell r="AE266">
            <v>0</v>
          </cell>
          <cell r="AF266">
            <v>103123.66099999999</v>
          </cell>
          <cell r="AG266">
            <v>3211763.1839999999</v>
          </cell>
          <cell r="AH266">
            <v>1229.915</v>
          </cell>
          <cell r="AI266">
            <v>29.941503600000001</v>
          </cell>
          <cell r="AJ266">
            <v>-29.018331100000001</v>
          </cell>
          <cell r="AK266" t="str">
            <v>1Ari/Ven 258</v>
          </cell>
          <cell r="AL266">
            <v>-29.018331100000001</v>
          </cell>
          <cell r="AM266">
            <v>29.941503600000001</v>
          </cell>
          <cell r="AN266">
            <v>1229.915</v>
          </cell>
          <cell r="AO266" t="str">
            <v>-29 01,09987'</v>
          </cell>
          <cell r="AP266" t="str">
            <v>29 56,49022'</v>
          </cell>
          <cell r="AQ266" t="str">
            <v>1Ari/Ven 258</v>
          </cell>
          <cell r="AR266" t="str">
            <v>35J</v>
          </cell>
          <cell r="AS266">
            <v>786518.79299999995</v>
          </cell>
          <cell r="AT266">
            <v>6786413.7209999999</v>
          </cell>
          <cell r="AU266">
            <v>1229.915</v>
          </cell>
          <cell r="AV266">
            <v>270.10549465951129</v>
          </cell>
          <cell r="AW266">
            <v>269.98</v>
          </cell>
          <cell r="AX266">
            <v>102937.06000000003</v>
          </cell>
          <cell r="AY266">
            <v>-62.59</v>
          </cell>
          <cell r="AZ266">
            <v>-62.59</v>
          </cell>
          <cell r="BA266" t="str">
            <v>786518,793,6786413,721</v>
          </cell>
          <cell r="BB266" t="str">
            <v xml:space="preserve">-text 786518,793,6786413,721 10 0 1Ari/Ven 258 </v>
          </cell>
          <cell r="BQ266">
            <v>0</v>
          </cell>
          <cell r="BR266">
            <v>0</v>
          </cell>
          <cell r="BS266">
            <v>0</v>
          </cell>
          <cell r="BT266">
            <v>0</v>
          </cell>
          <cell r="BU266">
            <v>0</v>
          </cell>
          <cell r="BV266">
            <v>50096.552498647652</v>
          </cell>
          <cell r="BW266">
            <v>0</v>
          </cell>
          <cell r="BX266">
            <v>0</v>
          </cell>
          <cell r="BY266"/>
          <cell r="BZ266"/>
          <cell r="CA266">
            <v>0</v>
          </cell>
          <cell r="CB266">
            <v>0</v>
          </cell>
          <cell r="CC266">
            <v>0</v>
          </cell>
          <cell r="CD266">
            <v>269.9814042667569</v>
          </cell>
          <cell r="CE266">
            <v>269.9814042667569</v>
          </cell>
          <cell r="CF266">
            <v>0</v>
          </cell>
          <cell r="CG266">
            <v>5</v>
          </cell>
          <cell r="CH266" t="str">
            <v>JV / TBC</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v>0</v>
          </cell>
          <cell r="CY266">
            <v>0</v>
          </cell>
          <cell r="CZ266">
            <v>0</v>
          </cell>
          <cell r="DA266">
            <v>0</v>
          </cell>
          <cell r="DB266">
            <v>0</v>
          </cell>
          <cell r="DC266">
            <v>0</v>
          </cell>
          <cell r="DD266">
            <v>0</v>
          </cell>
          <cell r="DE266">
            <v>0</v>
          </cell>
          <cell r="DF266">
            <v>0</v>
          </cell>
          <cell r="DG266">
            <v>0</v>
          </cell>
          <cell r="DH266">
            <v>0</v>
          </cell>
          <cell r="DI266">
            <v>0</v>
          </cell>
          <cell r="DJ266">
            <v>0</v>
          </cell>
        </row>
        <row r="267">
          <cell r="A267" t="str">
            <v>1Ari/Ven 259</v>
          </cell>
          <cell r="B267">
            <v>103244.632</v>
          </cell>
          <cell r="C267">
            <v>0</v>
          </cell>
          <cell r="D267">
            <v>0</v>
          </cell>
          <cell r="E267">
            <v>0</v>
          </cell>
          <cell r="F267">
            <v>-103219.086</v>
          </cell>
          <cell r="G267">
            <v>-3211510.6290000002</v>
          </cell>
          <cell r="H267">
            <v>1231.3</v>
          </cell>
          <cell r="I267">
            <v>629.97299999999996</v>
          </cell>
          <cell r="J267">
            <v>629.97264464107309</v>
          </cell>
          <cell r="K267">
            <v>103561.21500214579</v>
          </cell>
          <cell r="L267">
            <v>0</v>
          </cell>
          <cell r="M267">
            <v>69.301500000000004</v>
          </cell>
          <cell r="N267">
            <v>0</v>
          </cell>
          <cell r="O267" t="str">
            <v>c:\users\public\documents\pls\pls_cadd\projects\ariadne venus 1 line\ariadne venus existing\524a ic-3ber.275</v>
          </cell>
          <cell r="P267" t="str">
            <v>524A Crossrope Suspension</v>
          </cell>
          <cell r="Q267">
            <v>36.5</v>
          </cell>
          <cell r="R267">
            <v>27.5</v>
          </cell>
          <cell r="S267">
            <v>0</v>
          </cell>
          <cell r="T267">
            <v>0</v>
          </cell>
          <cell r="U267" t="str">
            <v>1Ari/Ven 259</v>
          </cell>
          <cell r="V267" t="str">
            <v>Existing structure</v>
          </cell>
          <cell r="W267" t="str">
            <v>19/2.7/19/2.7</v>
          </cell>
          <cell r="X267" t="str">
            <v>Existing structure</v>
          </cell>
          <cell r="Y267">
            <v>0</v>
          </cell>
          <cell r="Z267">
            <v>0</v>
          </cell>
          <cell r="AA267">
            <v>0</v>
          </cell>
          <cell r="AB267">
            <v>0</v>
          </cell>
          <cell r="AC267">
            <v>0</v>
          </cell>
          <cell r="AD267">
            <v>0</v>
          </cell>
          <cell r="AE267">
            <v>0</v>
          </cell>
          <cell r="AF267">
            <v>103219.086</v>
          </cell>
          <cell r="AG267">
            <v>3211510.6290000002</v>
          </cell>
          <cell r="AH267">
            <v>1231.3</v>
          </cell>
          <cell r="AI267">
            <v>29.940547500000001</v>
          </cell>
          <cell r="AJ267">
            <v>-29.016045200000001</v>
          </cell>
          <cell r="AK267" t="str">
            <v>1Ari/Ven 259</v>
          </cell>
          <cell r="AL267">
            <v>-29.016045200000001</v>
          </cell>
          <cell r="AM267">
            <v>29.940547500000001</v>
          </cell>
          <cell r="AN267">
            <v>1231.3</v>
          </cell>
          <cell r="AO267" t="str">
            <v>-29 00,96271'</v>
          </cell>
          <cell r="AP267" t="str">
            <v>29 56,43285'</v>
          </cell>
          <cell r="AQ267" t="str">
            <v>1Ari/Ven 259</v>
          </cell>
          <cell r="AR267" t="str">
            <v>35J</v>
          </cell>
          <cell r="AS267">
            <v>786431.93500000006</v>
          </cell>
          <cell r="AT267">
            <v>6786669.4800000004</v>
          </cell>
          <cell r="AU267">
            <v>1231.3</v>
          </cell>
          <cell r="AV267">
            <v>630.27786584894079</v>
          </cell>
          <cell r="AW267">
            <v>629.97</v>
          </cell>
          <cell r="AX267">
            <v>103207.04000000002</v>
          </cell>
          <cell r="AY267">
            <v>2.88</v>
          </cell>
          <cell r="AZ267">
            <v>2.88</v>
          </cell>
          <cell r="BA267" t="str">
            <v>786431,935,6786669,48</v>
          </cell>
          <cell r="BB267" t="str">
            <v xml:space="preserve">-text 786431,935,6786669,48 10 0 1Ari/Ven 259 </v>
          </cell>
          <cell r="BC267">
            <v>0</v>
          </cell>
          <cell r="BQ267">
            <v>0</v>
          </cell>
          <cell r="BR267">
            <v>0</v>
          </cell>
          <cell r="BS267">
            <v>0</v>
          </cell>
          <cell r="BT267">
            <v>0</v>
          </cell>
          <cell r="BU267">
            <v>0</v>
          </cell>
          <cell r="BV267">
            <v>50096.552498647652</v>
          </cell>
          <cell r="BW267">
            <v>0</v>
          </cell>
          <cell r="BX267">
            <v>0</v>
          </cell>
          <cell r="BY267"/>
          <cell r="BZ267"/>
          <cell r="CA267">
            <v>0</v>
          </cell>
          <cell r="CB267">
            <v>0</v>
          </cell>
          <cell r="CC267">
            <v>0</v>
          </cell>
          <cell r="CD267">
            <v>629.97264464107309</v>
          </cell>
          <cell r="CE267">
            <v>629.97264464107309</v>
          </cell>
          <cell r="CF267">
            <v>0</v>
          </cell>
          <cell r="CG267">
            <v>5</v>
          </cell>
          <cell r="CH267" t="str">
            <v>JV / TBC</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v>0</v>
          </cell>
          <cell r="CY267">
            <v>0</v>
          </cell>
          <cell r="CZ267">
            <v>0</v>
          </cell>
          <cell r="DA267">
            <v>0</v>
          </cell>
          <cell r="DB267">
            <v>0</v>
          </cell>
          <cell r="DC267">
            <v>0</v>
          </cell>
          <cell r="DD267">
            <v>0</v>
          </cell>
          <cell r="DE267">
            <v>0</v>
          </cell>
          <cell r="DF267">
            <v>0</v>
          </cell>
          <cell r="DG267">
            <v>0</v>
          </cell>
          <cell r="DH267">
            <v>0</v>
          </cell>
          <cell r="DI267">
            <v>0</v>
          </cell>
          <cell r="DJ267">
            <v>0</v>
          </cell>
        </row>
        <row r="268">
          <cell r="A268" t="str">
            <v>1Ari/Ven 260</v>
          </cell>
          <cell r="B268">
            <v>103874.605</v>
          </cell>
          <cell r="C268">
            <v>0</v>
          </cell>
          <cell r="D268">
            <v>0</v>
          </cell>
          <cell r="E268">
            <v>0</v>
          </cell>
          <cell r="F268">
            <v>-103441.75</v>
          </cell>
          <cell r="G268">
            <v>-3210921.3190000001</v>
          </cell>
          <cell r="H268">
            <v>1253.326</v>
          </cell>
          <cell r="I268">
            <v>470.07100000000003</v>
          </cell>
          <cell r="J268">
            <v>470.0715887064253</v>
          </cell>
          <cell r="K268">
            <v>104031.28659085222</v>
          </cell>
          <cell r="L268">
            <v>0</v>
          </cell>
          <cell r="M268">
            <v>69.301500000000004</v>
          </cell>
          <cell r="N268">
            <v>0</v>
          </cell>
          <cell r="O268" t="str">
            <v>c:\users\public\documents\pls\pls_cadd\projects\ariadne venus 1 line\ariadne venus existing\524a ic-3ber.215</v>
          </cell>
          <cell r="P268" t="str">
            <v>524A Crossrope Suspension</v>
          </cell>
          <cell r="Q268">
            <v>30.5</v>
          </cell>
          <cell r="R268">
            <v>21.5</v>
          </cell>
          <cell r="S268">
            <v>0</v>
          </cell>
          <cell r="T268">
            <v>0</v>
          </cell>
          <cell r="U268" t="str">
            <v>1Ari/Ven 260</v>
          </cell>
          <cell r="V268" t="str">
            <v>Existing structure</v>
          </cell>
          <cell r="W268" t="str">
            <v>19/2.7/19/2.7</v>
          </cell>
          <cell r="X268" t="str">
            <v>Existing structure</v>
          </cell>
          <cell r="Y268">
            <v>0</v>
          </cell>
          <cell r="Z268">
            <v>0</v>
          </cell>
          <cell r="AA268">
            <v>0</v>
          </cell>
          <cell r="AB268">
            <v>0</v>
          </cell>
          <cell r="AC268">
            <v>0</v>
          </cell>
          <cell r="AD268">
            <v>0</v>
          </cell>
          <cell r="AE268">
            <v>0</v>
          </cell>
          <cell r="AF268">
            <v>103441.75</v>
          </cell>
          <cell r="AG268">
            <v>3210921.3190000001</v>
          </cell>
          <cell r="AH268">
            <v>1253.326</v>
          </cell>
          <cell r="AI268">
            <v>29.938316700000001</v>
          </cell>
          <cell r="AJ268">
            <v>-29.010711100000002</v>
          </cell>
          <cell r="AK268" t="str">
            <v>1Ari/Ven 260</v>
          </cell>
          <cell r="AL268">
            <v>-29.010711100000002</v>
          </cell>
          <cell r="AM268">
            <v>29.938316700000001</v>
          </cell>
          <cell r="AN268">
            <v>1253.326</v>
          </cell>
          <cell r="AO268" t="str">
            <v>-29 00,64267'</v>
          </cell>
          <cell r="AP268" t="str">
            <v>29 56,29900'</v>
          </cell>
          <cell r="AQ268" t="str">
            <v>1Ari/Ven 260</v>
          </cell>
          <cell r="AR268" t="str">
            <v>35J</v>
          </cell>
          <cell r="AS268">
            <v>786229.25899999996</v>
          </cell>
          <cell r="AT268">
            <v>6787266.2819999997</v>
          </cell>
          <cell r="AU268">
            <v>1253.326</v>
          </cell>
          <cell r="AV268">
            <v>470.29759421252942</v>
          </cell>
          <cell r="AW268">
            <v>470.07</v>
          </cell>
          <cell r="AX268">
            <v>103837.01000000002</v>
          </cell>
          <cell r="AY268">
            <v>16.03</v>
          </cell>
          <cell r="AZ268">
            <v>16.03</v>
          </cell>
          <cell r="BA268" t="str">
            <v>786229,259,6787266,282</v>
          </cell>
          <cell r="BB268" t="str">
            <v xml:space="preserve">-text 786229,259,6787266,282 10 0 1Ari/Ven 260 </v>
          </cell>
          <cell r="BQ268">
            <v>0</v>
          </cell>
          <cell r="BR268">
            <v>0</v>
          </cell>
          <cell r="BS268">
            <v>0</v>
          </cell>
          <cell r="BT268">
            <v>0</v>
          </cell>
          <cell r="BU268">
            <v>0</v>
          </cell>
          <cell r="BV268">
            <v>50096.552498647652</v>
          </cell>
          <cell r="BW268">
            <v>0</v>
          </cell>
          <cell r="BX268">
            <v>0</v>
          </cell>
          <cell r="BY268"/>
          <cell r="BZ268"/>
          <cell r="CA268">
            <v>0</v>
          </cell>
          <cell r="CB268">
            <v>0</v>
          </cell>
          <cell r="CC268">
            <v>0</v>
          </cell>
          <cell r="CD268">
            <v>470.0715887064253</v>
          </cell>
          <cell r="CE268">
            <v>470.0715887064253</v>
          </cell>
          <cell r="CF268">
            <v>0</v>
          </cell>
          <cell r="CG268">
            <v>5</v>
          </cell>
          <cell r="CH268" t="str">
            <v>JV / TBC</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v>0</v>
          </cell>
          <cell r="CY268">
            <v>0</v>
          </cell>
          <cell r="CZ268">
            <v>0</v>
          </cell>
          <cell r="DA268">
            <v>0</v>
          </cell>
          <cell r="DB268">
            <v>0</v>
          </cell>
          <cell r="DC268">
            <v>0</v>
          </cell>
          <cell r="DD268">
            <v>0</v>
          </cell>
          <cell r="DE268">
            <v>0</v>
          </cell>
          <cell r="DF268">
            <v>0</v>
          </cell>
          <cell r="DG268">
            <v>0</v>
          </cell>
          <cell r="DH268">
            <v>0</v>
          </cell>
          <cell r="DI268">
            <v>0</v>
          </cell>
          <cell r="DJ268">
            <v>0</v>
          </cell>
        </row>
        <row r="269">
          <cell r="A269" t="str">
            <v>1Ari/Ven 261</v>
          </cell>
          <cell r="B269">
            <v>104344.67600000001</v>
          </cell>
          <cell r="C269">
            <v>0</v>
          </cell>
          <cell r="D269">
            <v>0</v>
          </cell>
          <cell r="E269">
            <v>0</v>
          </cell>
          <cell r="F269">
            <v>-103607.897</v>
          </cell>
          <cell r="G269">
            <v>-3210481.5890000002</v>
          </cell>
          <cell r="H269">
            <v>1278.5930000000001</v>
          </cell>
          <cell r="I269">
            <v>230.04499999999999</v>
          </cell>
          <cell r="J269">
            <v>230.04449981905623</v>
          </cell>
          <cell r="K269">
            <v>104261.33109067127</v>
          </cell>
          <cell r="L269">
            <v>0</v>
          </cell>
          <cell r="M269">
            <v>69.301500000000004</v>
          </cell>
          <cell r="N269">
            <v>0</v>
          </cell>
          <cell r="O269" t="str">
            <v>c:\users\public\documents\pls\pls_cadd\projects\ariadne venus 1 line\ariadne venus existing\524a ic-3ber.200</v>
          </cell>
          <cell r="P269" t="str">
            <v>524A Crossrope Suspension</v>
          </cell>
          <cell r="Q269">
            <v>29</v>
          </cell>
          <cell r="R269">
            <v>20</v>
          </cell>
          <cell r="S269">
            <v>0</v>
          </cell>
          <cell r="T269">
            <v>0</v>
          </cell>
          <cell r="U269" t="str">
            <v>1Ari/Ven 261</v>
          </cell>
          <cell r="V269" t="str">
            <v>Existing structure</v>
          </cell>
          <cell r="W269" t="str">
            <v>19/2.7/19/2.7</v>
          </cell>
          <cell r="X269" t="str">
            <v>Existing structure</v>
          </cell>
          <cell r="Y269">
            <v>0</v>
          </cell>
          <cell r="Z269">
            <v>0</v>
          </cell>
          <cell r="AA269">
            <v>0</v>
          </cell>
          <cell r="AB269">
            <v>0</v>
          </cell>
          <cell r="AC269">
            <v>0</v>
          </cell>
          <cell r="AD269">
            <v>0</v>
          </cell>
          <cell r="AE269">
            <v>0</v>
          </cell>
          <cell r="AF269">
            <v>103607.897</v>
          </cell>
          <cell r="AG269">
            <v>3210481.5890000002</v>
          </cell>
          <cell r="AH269">
            <v>1278.5930000000001</v>
          </cell>
          <cell r="AI269">
            <v>29.936652299999999</v>
          </cell>
          <cell r="AJ269">
            <v>-29.006730900000001</v>
          </cell>
          <cell r="AK269" t="str">
            <v>1Ari/Ven 261</v>
          </cell>
          <cell r="AL269">
            <v>-29.006730900000001</v>
          </cell>
          <cell r="AM269">
            <v>29.936652299999999</v>
          </cell>
          <cell r="AN269">
            <v>1278.5930000000001</v>
          </cell>
          <cell r="AO269" t="str">
            <v>-29 00,40385'</v>
          </cell>
          <cell r="AP269" t="str">
            <v>29 56,19914'</v>
          </cell>
          <cell r="AQ269" t="str">
            <v>1Ari/Ven 261</v>
          </cell>
          <cell r="AR269" t="str">
            <v>35J</v>
          </cell>
          <cell r="AS269">
            <v>786078.02800000005</v>
          </cell>
          <cell r="AT269">
            <v>6787711.6009999998</v>
          </cell>
          <cell r="AU269">
            <v>1278.5930000000001</v>
          </cell>
          <cell r="AV269">
            <v>230.16054448994569</v>
          </cell>
          <cell r="AW269">
            <v>230.04</v>
          </cell>
          <cell r="AX269">
            <v>104307.08000000003</v>
          </cell>
          <cell r="AY269">
            <v>23.77</v>
          </cell>
          <cell r="AZ269">
            <v>23.77</v>
          </cell>
          <cell r="BA269" t="str">
            <v>786078,028,6787711,601</v>
          </cell>
          <cell r="BB269" t="str">
            <v xml:space="preserve">-text 786078,028,6787711,601 10 0 1Ari/Ven 261 </v>
          </cell>
          <cell r="BC269">
            <v>0</v>
          </cell>
          <cell r="BQ269">
            <v>0</v>
          </cell>
          <cell r="BR269">
            <v>0</v>
          </cell>
          <cell r="BS269">
            <v>0</v>
          </cell>
          <cell r="BT269">
            <v>0</v>
          </cell>
          <cell r="BU269">
            <v>0</v>
          </cell>
          <cell r="BV269">
            <v>50096.552498647652</v>
          </cell>
          <cell r="BW269">
            <v>0</v>
          </cell>
          <cell r="BX269">
            <v>0</v>
          </cell>
          <cell r="BY269"/>
          <cell r="BZ269"/>
          <cell r="CA269">
            <v>0</v>
          </cell>
          <cell r="CB269">
            <v>0</v>
          </cell>
          <cell r="CC269">
            <v>0</v>
          </cell>
          <cell r="CD269">
            <v>230.04449981905623</v>
          </cell>
          <cell r="CE269">
            <v>230.04449981905623</v>
          </cell>
          <cell r="CF269">
            <v>0</v>
          </cell>
          <cell r="CG269">
            <v>5</v>
          </cell>
          <cell r="CH269" t="str">
            <v>JV / TBC</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v>0</v>
          </cell>
          <cell r="CY269">
            <v>0</v>
          </cell>
          <cell r="CZ269">
            <v>0</v>
          </cell>
          <cell r="DA269">
            <v>0</v>
          </cell>
          <cell r="DB269">
            <v>0</v>
          </cell>
          <cell r="DC269">
            <v>0</v>
          </cell>
          <cell r="DD269">
            <v>0</v>
          </cell>
          <cell r="DE269">
            <v>0</v>
          </cell>
          <cell r="DF269">
            <v>0</v>
          </cell>
          <cell r="DG269">
            <v>0</v>
          </cell>
          <cell r="DH269">
            <v>0</v>
          </cell>
          <cell r="DI269">
            <v>0</v>
          </cell>
          <cell r="DJ269">
            <v>0</v>
          </cell>
        </row>
        <row r="270">
          <cell r="A270" t="str">
            <v>1Ari/Ven 262</v>
          </cell>
          <cell r="B270">
            <v>104574.72100000001</v>
          </cell>
          <cell r="C270">
            <v>0</v>
          </cell>
          <cell r="D270">
            <v>0</v>
          </cell>
          <cell r="E270">
            <v>0</v>
          </cell>
          <cell r="F270">
            <v>-103689.20600000001</v>
          </cell>
          <cell r="G270">
            <v>-3210266.3930000002</v>
          </cell>
          <cell r="H270">
            <v>1279.299</v>
          </cell>
          <cell r="I270">
            <v>530.05700000000002</v>
          </cell>
          <cell r="J270">
            <v>530.05746871168219</v>
          </cell>
          <cell r="K270">
            <v>104791.38855938295</v>
          </cell>
          <cell r="L270">
            <v>0</v>
          </cell>
          <cell r="M270">
            <v>69.301500000000004</v>
          </cell>
          <cell r="N270">
            <v>0</v>
          </cell>
          <cell r="O270" t="str">
            <v>c:\users\public\documents\pls\pls_cadd\projects\ariadne venus 1 line\ariadne venus existing\524a ic-3ber.230</v>
          </cell>
          <cell r="P270" t="str">
            <v>524A Crossrope Suspension</v>
          </cell>
          <cell r="Q270">
            <v>32</v>
          </cell>
          <cell r="R270">
            <v>23</v>
          </cell>
          <cell r="S270">
            <v>0</v>
          </cell>
          <cell r="T270">
            <v>0</v>
          </cell>
          <cell r="U270" t="str">
            <v>1Ari/Ven 262</v>
          </cell>
          <cell r="V270" t="str">
            <v>Existing structure</v>
          </cell>
          <cell r="W270" t="str">
            <v>19/2.7/19/2.7</v>
          </cell>
          <cell r="X270" t="str">
            <v>Existing structure</v>
          </cell>
          <cell r="Y270">
            <v>0</v>
          </cell>
          <cell r="Z270">
            <v>0</v>
          </cell>
          <cell r="AA270">
            <v>0</v>
          </cell>
          <cell r="AB270">
            <v>0</v>
          </cell>
          <cell r="AC270">
            <v>0</v>
          </cell>
          <cell r="AD270">
            <v>0</v>
          </cell>
          <cell r="AE270">
            <v>0</v>
          </cell>
          <cell r="AF270">
            <v>103689.20600000001</v>
          </cell>
          <cell r="AG270">
            <v>3210266.3930000002</v>
          </cell>
          <cell r="AH270">
            <v>1279.299</v>
          </cell>
          <cell r="AI270">
            <v>29.935837800000002</v>
          </cell>
          <cell r="AJ270">
            <v>-29.004783</v>
          </cell>
          <cell r="AK270" t="str">
            <v>1Ari/Ven 262</v>
          </cell>
          <cell r="AL270">
            <v>-29.004783</v>
          </cell>
          <cell r="AM270">
            <v>29.935837800000002</v>
          </cell>
          <cell r="AN270">
            <v>1279.299</v>
          </cell>
          <cell r="AO270" t="str">
            <v>-29 00,28698'</v>
          </cell>
          <cell r="AP270" t="str">
            <v>29 56,15027'</v>
          </cell>
          <cell r="AQ270" t="str">
            <v>1Ari/Ven 262</v>
          </cell>
          <cell r="AR270" t="str">
            <v>35J</v>
          </cell>
          <cell r="AS270">
            <v>786004.01599999995</v>
          </cell>
          <cell r="AT270">
            <v>6787929.5369999995</v>
          </cell>
          <cell r="AU270">
            <v>1279.299</v>
          </cell>
          <cell r="AV270">
            <v>530.30339214477385</v>
          </cell>
          <cell r="AW270">
            <v>530.05999999999995</v>
          </cell>
          <cell r="AX270">
            <v>104537.12000000002</v>
          </cell>
          <cell r="AY270">
            <v>3.71</v>
          </cell>
          <cell r="AZ270">
            <v>3.71</v>
          </cell>
          <cell r="BA270" t="str">
            <v>786004,016,6787929,537</v>
          </cell>
          <cell r="BB270" t="str">
            <v xml:space="preserve">-text 786004,016,6787929,537 10 0 1Ari/Ven 262 </v>
          </cell>
          <cell r="BC270">
            <v>0</v>
          </cell>
          <cell r="BQ270">
            <v>0</v>
          </cell>
          <cell r="BR270">
            <v>0</v>
          </cell>
          <cell r="BS270">
            <v>0</v>
          </cell>
          <cell r="BT270">
            <v>0</v>
          </cell>
          <cell r="BU270">
            <v>0</v>
          </cell>
          <cell r="BV270">
            <v>50096.552498647652</v>
          </cell>
          <cell r="BW270">
            <v>0</v>
          </cell>
          <cell r="BX270">
            <v>0</v>
          </cell>
          <cell r="BY270"/>
          <cell r="BZ270"/>
          <cell r="CA270">
            <v>0</v>
          </cell>
          <cell r="CB270">
            <v>0</v>
          </cell>
          <cell r="CC270">
            <v>0</v>
          </cell>
          <cell r="CD270">
            <v>530.05746871168219</v>
          </cell>
          <cell r="CE270">
            <v>530.05746871168219</v>
          </cell>
          <cell r="CF270">
            <v>0</v>
          </cell>
          <cell r="CG270">
            <v>5</v>
          </cell>
          <cell r="CH270" t="str">
            <v>JV / TBC</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v>0</v>
          </cell>
          <cell r="CY270">
            <v>0</v>
          </cell>
          <cell r="CZ270">
            <v>0</v>
          </cell>
          <cell r="DA270">
            <v>0</v>
          </cell>
          <cell r="DB270">
            <v>0</v>
          </cell>
          <cell r="DC270">
            <v>0</v>
          </cell>
          <cell r="DD270">
            <v>0</v>
          </cell>
          <cell r="DE270">
            <v>0</v>
          </cell>
          <cell r="DF270">
            <v>0</v>
          </cell>
          <cell r="DG270">
            <v>0</v>
          </cell>
          <cell r="DH270">
            <v>0</v>
          </cell>
          <cell r="DI270">
            <v>0</v>
          </cell>
          <cell r="DJ270">
            <v>0</v>
          </cell>
        </row>
        <row r="271">
          <cell r="A271" t="str">
            <v>1Ari/Ven 263</v>
          </cell>
          <cell r="B271">
            <v>105104.77800000001</v>
          </cell>
          <cell r="C271">
            <v>0</v>
          </cell>
          <cell r="D271">
            <v>0</v>
          </cell>
          <cell r="E271">
            <v>0</v>
          </cell>
          <cell r="F271">
            <v>-103876.55499999999</v>
          </cell>
          <cell r="G271">
            <v>-3209770.5490000001</v>
          </cell>
          <cell r="H271">
            <v>1228.354</v>
          </cell>
          <cell r="I271">
            <v>449.96899999999999</v>
          </cell>
          <cell r="J271">
            <v>449.96877147890945</v>
          </cell>
          <cell r="K271">
            <v>105241.35733086185</v>
          </cell>
          <cell r="L271">
            <v>0</v>
          </cell>
          <cell r="M271">
            <v>69.301500000000004</v>
          </cell>
          <cell r="N271">
            <v>0</v>
          </cell>
          <cell r="O271" t="str">
            <v>c:\users\public\documents\pls\pls_cadd\projects\ariadne venus 1 line\ariadne venus existing\524a ic-3ber.260</v>
          </cell>
          <cell r="P271" t="str">
            <v>524A Crossrope Suspension</v>
          </cell>
          <cell r="Q271">
            <v>35</v>
          </cell>
          <cell r="R271">
            <v>26</v>
          </cell>
          <cell r="S271">
            <v>0</v>
          </cell>
          <cell r="T271">
            <v>0</v>
          </cell>
          <cell r="U271" t="str">
            <v>1Ari/Ven 263</v>
          </cell>
          <cell r="V271" t="str">
            <v>Existing structure</v>
          </cell>
          <cell r="W271" t="str">
            <v>19/2.7/19/2.7</v>
          </cell>
          <cell r="X271" t="str">
            <v>Existing structure</v>
          </cell>
          <cell r="Y271">
            <v>0</v>
          </cell>
          <cell r="Z271">
            <v>0</v>
          </cell>
          <cell r="AA271">
            <v>0</v>
          </cell>
          <cell r="AB271">
            <v>0</v>
          </cell>
          <cell r="AC271">
            <v>0</v>
          </cell>
          <cell r="AD271">
            <v>0</v>
          </cell>
          <cell r="AE271">
            <v>0</v>
          </cell>
          <cell r="AF271">
            <v>103876.55499999999</v>
          </cell>
          <cell r="AG271">
            <v>3209770.5490000001</v>
          </cell>
          <cell r="AH271">
            <v>1228.354</v>
          </cell>
          <cell r="AI271">
            <v>29.9339613</v>
          </cell>
          <cell r="AJ271">
            <v>-29.0002949</v>
          </cell>
          <cell r="AK271" t="str">
            <v>1Ari/Ven 263</v>
          </cell>
          <cell r="AL271">
            <v>-29.0002949</v>
          </cell>
          <cell r="AM271">
            <v>29.9339613</v>
          </cell>
          <cell r="AN271">
            <v>1228.354</v>
          </cell>
          <cell r="AO271" t="str">
            <v>-29 00,01769'</v>
          </cell>
          <cell r="AP271" t="str">
            <v>29 56,03768'</v>
          </cell>
          <cell r="AQ271" t="str">
            <v>1Ari/Ven 263</v>
          </cell>
          <cell r="AR271" t="str">
            <v>35J</v>
          </cell>
          <cell r="AS271">
            <v>785833.49</v>
          </cell>
          <cell r="AT271">
            <v>6788431.6749999998</v>
          </cell>
          <cell r="AU271">
            <v>1228.354</v>
          </cell>
          <cell r="AV271">
            <v>450.17889730416226</v>
          </cell>
          <cell r="AW271">
            <v>449.97</v>
          </cell>
          <cell r="AX271">
            <v>105067.18000000002</v>
          </cell>
          <cell r="AY271">
            <v>-47.94</v>
          </cell>
          <cell r="AZ271">
            <v>-47.94</v>
          </cell>
          <cell r="BA271" t="str">
            <v>785833,49,6788431,675</v>
          </cell>
          <cell r="BB271" t="str">
            <v xml:space="preserve">-text 785833,49,6788431,675 10 0 1Ari/Ven 263 </v>
          </cell>
          <cell r="BQ271">
            <v>0</v>
          </cell>
          <cell r="BR271">
            <v>0</v>
          </cell>
          <cell r="BS271">
            <v>0</v>
          </cell>
          <cell r="BT271">
            <v>0</v>
          </cell>
          <cell r="BU271">
            <v>0</v>
          </cell>
          <cell r="BV271">
            <v>50096.552498647652</v>
          </cell>
          <cell r="BW271">
            <v>0</v>
          </cell>
          <cell r="BX271">
            <v>0</v>
          </cell>
          <cell r="BY271"/>
          <cell r="BZ271"/>
          <cell r="CA271">
            <v>0</v>
          </cell>
          <cell r="CB271">
            <v>0</v>
          </cell>
          <cell r="CC271">
            <v>0</v>
          </cell>
          <cell r="CD271">
            <v>449.96877147890945</v>
          </cell>
          <cell r="CE271">
            <v>449.96877147890945</v>
          </cell>
          <cell r="CF271">
            <v>0</v>
          </cell>
          <cell r="CG271">
            <v>5</v>
          </cell>
          <cell r="CH271" t="str">
            <v>JV / TBC</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v>0</v>
          </cell>
          <cell r="CY271">
            <v>0</v>
          </cell>
          <cell r="CZ271">
            <v>0</v>
          </cell>
          <cell r="DA271">
            <v>0</v>
          </cell>
          <cell r="DB271">
            <v>0</v>
          </cell>
          <cell r="DC271">
            <v>0</v>
          </cell>
          <cell r="DD271">
            <v>0</v>
          </cell>
          <cell r="DE271">
            <v>0</v>
          </cell>
          <cell r="DF271">
            <v>0</v>
          </cell>
          <cell r="DG271">
            <v>0</v>
          </cell>
          <cell r="DH271">
            <v>0</v>
          </cell>
          <cell r="DI271">
            <v>0</v>
          </cell>
          <cell r="DJ271">
            <v>0</v>
          </cell>
        </row>
        <row r="272">
          <cell r="A272" t="str">
            <v>1Ari/Ven 264</v>
          </cell>
          <cell r="B272">
            <v>105554.747</v>
          </cell>
          <cell r="C272">
            <v>0</v>
          </cell>
          <cell r="D272">
            <v>0</v>
          </cell>
          <cell r="E272">
            <v>0</v>
          </cell>
          <cell r="F272">
            <v>-104035.59600000001</v>
          </cell>
          <cell r="G272">
            <v>-3209349.6239999998</v>
          </cell>
          <cell r="H272">
            <v>1227.2670000000001</v>
          </cell>
          <cell r="I272">
            <v>260.03899999999999</v>
          </cell>
          <cell r="J272">
            <v>260.03872872490467</v>
          </cell>
          <cell r="K272">
            <v>105501.39605958675</v>
          </cell>
          <cell r="L272">
            <v>0</v>
          </cell>
          <cell r="M272">
            <v>69.301500000000004</v>
          </cell>
          <cell r="N272">
            <v>0</v>
          </cell>
          <cell r="O272" t="str">
            <v>c:\users\public\documents\pls\pls_cadd\projects\ariadne venus 1 line\ariadne venus existing\524a ic-3ber.200</v>
          </cell>
          <cell r="P272" t="str">
            <v>524A Crossrope Suspension</v>
          </cell>
          <cell r="Q272">
            <v>29</v>
          </cell>
          <cell r="R272">
            <v>20</v>
          </cell>
          <cell r="S272">
            <v>0</v>
          </cell>
          <cell r="T272">
            <v>0</v>
          </cell>
          <cell r="U272" t="str">
            <v>1Ari/Ven 264</v>
          </cell>
          <cell r="V272" t="str">
            <v>Existing structure</v>
          </cell>
          <cell r="W272" t="str">
            <v>19/2.7/19/2.7</v>
          </cell>
          <cell r="X272" t="str">
            <v>Existing structure</v>
          </cell>
          <cell r="Y272">
            <v>0</v>
          </cell>
          <cell r="Z272">
            <v>0</v>
          </cell>
          <cell r="AA272">
            <v>0</v>
          </cell>
          <cell r="AB272">
            <v>0</v>
          </cell>
          <cell r="AC272">
            <v>0</v>
          </cell>
          <cell r="AD272">
            <v>0</v>
          </cell>
          <cell r="AE272">
            <v>0</v>
          </cell>
          <cell r="AF272">
            <v>104035.59600000001</v>
          </cell>
          <cell r="AG272">
            <v>3209349.6239999998</v>
          </cell>
          <cell r="AH272">
            <v>1227.2670000000001</v>
          </cell>
          <cell r="AI272">
            <v>29.932368400000001</v>
          </cell>
          <cell r="AJ272">
            <v>-28.996484899999999</v>
          </cell>
          <cell r="AK272" t="str">
            <v>1Ari/Ven 264</v>
          </cell>
          <cell r="AL272">
            <v>-28.996484899999999</v>
          </cell>
          <cell r="AM272">
            <v>29.932368400000001</v>
          </cell>
          <cell r="AN272">
            <v>1227.2670000000001</v>
          </cell>
          <cell r="AO272" t="str">
            <v>-28 59,78909'</v>
          </cell>
          <cell r="AP272" t="str">
            <v>29 55,94210'</v>
          </cell>
          <cell r="AQ272" t="str">
            <v>1Ari/Ven 264</v>
          </cell>
          <cell r="AR272" t="str">
            <v>35J</v>
          </cell>
          <cell r="AS272">
            <v>785688.723</v>
          </cell>
          <cell r="AT272">
            <v>6788857.9419999998</v>
          </cell>
          <cell r="AU272">
            <v>1227.2670000000001</v>
          </cell>
          <cell r="AV272">
            <v>260.17172422128954</v>
          </cell>
          <cell r="AW272">
            <v>260.04000000000002</v>
          </cell>
          <cell r="AX272">
            <v>105517.15000000002</v>
          </cell>
          <cell r="AY272">
            <v>-7.09</v>
          </cell>
          <cell r="AZ272">
            <v>-7.09</v>
          </cell>
          <cell r="BA272" t="str">
            <v>785688,723,6788857,942</v>
          </cell>
          <cell r="BB272" t="str">
            <v xml:space="preserve">-text 785688,723,6788857,942 10 0 1Ari/Ven 264 </v>
          </cell>
          <cell r="BC272">
            <v>0</v>
          </cell>
          <cell r="BQ272">
            <v>0</v>
          </cell>
          <cell r="BR272">
            <v>0</v>
          </cell>
          <cell r="BS272">
            <v>0</v>
          </cell>
          <cell r="BT272">
            <v>0</v>
          </cell>
          <cell r="BU272">
            <v>0</v>
          </cell>
          <cell r="BV272">
            <v>50096.552498647652</v>
          </cell>
          <cell r="BW272">
            <v>0</v>
          </cell>
          <cell r="BX272">
            <v>0</v>
          </cell>
          <cell r="BY272"/>
          <cell r="BZ272"/>
          <cell r="CA272">
            <v>0</v>
          </cell>
          <cell r="CB272">
            <v>0</v>
          </cell>
          <cell r="CC272">
            <v>0</v>
          </cell>
          <cell r="CD272">
            <v>260.03872872490467</v>
          </cell>
          <cell r="CE272">
            <v>260.03872872490467</v>
          </cell>
          <cell r="CF272">
            <v>0</v>
          </cell>
          <cell r="CG272">
            <v>5</v>
          </cell>
          <cell r="CH272" t="str">
            <v>JV / TBC</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row>
        <row r="273">
          <cell r="A273" t="str">
            <v>1Ari/Ven 265</v>
          </cell>
          <cell r="B273">
            <v>105814.78599999999</v>
          </cell>
          <cell r="C273">
            <v>0</v>
          </cell>
          <cell r="D273">
            <v>0</v>
          </cell>
          <cell r="E273">
            <v>0</v>
          </cell>
          <cell r="F273">
            <v>-104127.507</v>
          </cell>
          <cell r="G273">
            <v>-3209106.37</v>
          </cell>
          <cell r="H273">
            <v>1226.942</v>
          </cell>
          <cell r="I273">
            <v>650.029</v>
          </cell>
          <cell r="J273">
            <v>650.02922872221166</v>
          </cell>
          <cell r="K273">
            <v>106151.42528830896</v>
          </cell>
          <cell r="L273">
            <v>0</v>
          </cell>
          <cell r="M273">
            <v>69.301500000000004</v>
          </cell>
          <cell r="N273">
            <v>0</v>
          </cell>
          <cell r="O273" t="str">
            <v>c:\users\public\documents\pls\pls_cadd\projects\ariadne venus 1 line\ariadne venus existing\524a ic-3ber.200</v>
          </cell>
          <cell r="P273" t="str">
            <v>524A Crossrope Suspension</v>
          </cell>
          <cell r="Q273">
            <v>29</v>
          </cell>
          <cell r="R273">
            <v>20</v>
          </cell>
          <cell r="S273">
            <v>0</v>
          </cell>
          <cell r="T273">
            <v>0</v>
          </cell>
          <cell r="U273" t="str">
            <v>1Ari/Ven 265</v>
          </cell>
          <cell r="V273" t="str">
            <v>Existing structure</v>
          </cell>
          <cell r="W273" t="str">
            <v>19/2.7/19/2.7</v>
          </cell>
          <cell r="X273" t="str">
            <v>Existing structure</v>
          </cell>
          <cell r="Y273">
            <v>0</v>
          </cell>
          <cell r="Z273">
            <v>0</v>
          </cell>
          <cell r="AA273">
            <v>0</v>
          </cell>
          <cell r="AB273">
            <v>0</v>
          </cell>
          <cell r="AC273">
            <v>0</v>
          </cell>
          <cell r="AD273">
            <v>0</v>
          </cell>
          <cell r="AE273">
            <v>0</v>
          </cell>
          <cell r="AF273">
            <v>104127.507</v>
          </cell>
          <cell r="AG273">
            <v>3209106.37</v>
          </cell>
          <cell r="AH273">
            <v>1226.942</v>
          </cell>
          <cell r="AI273">
            <v>29.931447800000001</v>
          </cell>
          <cell r="AJ273">
            <v>-28.994282999999999</v>
          </cell>
          <cell r="AK273" t="str">
            <v>1Ari/Ven 265</v>
          </cell>
          <cell r="AL273">
            <v>-28.994282999999999</v>
          </cell>
          <cell r="AM273">
            <v>29.931447800000001</v>
          </cell>
          <cell r="AN273">
            <v>1226.942</v>
          </cell>
          <cell r="AO273" t="str">
            <v>-28 59,65698'</v>
          </cell>
          <cell r="AP273" t="str">
            <v>29 55,88687'</v>
          </cell>
          <cell r="AQ273" t="str">
            <v>1Ari/Ven 265</v>
          </cell>
          <cell r="AR273" t="str">
            <v>35J</v>
          </cell>
          <cell r="AS273">
            <v>785605.05099999998</v>
          </cell>
          <cell r="AT273">
            <v>6789104.2920000004</v>
          </cell>
          <cell r="AU273">
            <v>1226.942</v>
          </cell>
          <cell r="AV273">
            <v>650.32897668260898</v>
          </cell>
          <cell r="AW273">
            <v>650.03</v>
          </cell>
          <cell r="AX273">
            <v>105777.19000000002</v>
          </cell>
          <cell r="AY273">
            <v>-0.33</v>
          </cell>
          <cell r="AZ273">
            <v>-0.33</v>
          </cell>
          <cell r="BA273" t="str">
            <v>785605,051,6789104,292</v>
          </cell>
          <cell r="BB273" t="str">
            <v xml:space="preserve">-text 785605,051,6789104,292 10 0 1Ari/Ven 265 </v>
          </cell>
          <cell r="BC273">
            <v>0</v>
          </cell>
          <cell r="BQ273">
            <v>0</v>
          </cell>
          <cell r="BR273">
            <v>0</v>
          </cell>
          <cell r="BS273">
            <v>0</v>
          </cell>
          <cell r="BT273">
            <v>0</v>
          </cell>
          <cell r="BU273">
            <v>0</v>
          </cell>
          <cell r="BV273">
            <v>50096.552498647652</v>
          </cell>
          <cell r="BW273">
            <v>0</v>
          </cell>
          <cell r="BX273">
            <v>0</v>
          </cell>
          <cell r="BY273"/>
          <cell r="BZ273"/>
          <cell r="CA273">
            <v>0</v>
          </cell>
          <cell r="CB273">
            <v>0</v>
          </cell>
          <cell r="CC273">
            <v>0</v>
          </cell>
          <cell r="CD273">
            <v>650.02922872221166</v>
          </cell>
          <cell r="CE273">
            <v>650.02922872221166</v>
          </cell>
          <cell r="CF273">
            <v>0</v>
          </cell>
          <cell r="CG273">
            <v>5</v>
          </cell>
          <cell r="CH273" t="str">
            <v>JV / TBC</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v>0</v>
          </cell>
          <cell r="CY273">
            <v>0</v>
          </cell>
          <cell r="CZ273">
            <v>0</v>
          </cell>
          <cell r="DA273">
            <v>0</v>
          </cell>
          <cell r="DB273">
            <v>0</v>
          </cell>
          <cell r="DC273">
            <v>0</v>
          </cell>
          <cell r="DD273">
            <v>0</v>
          </cell>
          <cell r="DE273">
            <v>0</v>
          </cell>
          <cell r="DF273">
            <v>0</v>
          </cell>
          <cell r="DG273">
            <v>0</v>
          </cell>
          <cell r="DH273">
            <v>0</v>
          </cell>
          <cell r="DI273">
            <v>0</v>
          </cell>
          <cell r="DJ273">
            <v>0</v>
          </cell>
        </row>
        <row r="274">
          <cell r="A274" t="str">
            <v>1Ari/Ven 266</v>
          </cell>
          <cell r="B274">
            <v>106464.815</v>
          </cell>
          <cell r="C274">
            <v>0</v>
          </cell>
          <cell r="D274">
            <v>0</v>
          </cell>
          <cell r="E274">
            <v>0</v>
          </cell>
          <cell r="F274">
            <v>-104357.26</v>
          </cell>
          <cell r="G274">
            <v>-3208498.298</v>
          </cell>
          <cell r="H274">
            <v>1206</v>
          </cell>
          <cell r="I274">
            <v>276.46800000000002</v>
          </cell>
          <cell r="J274">
            <v>276.46745085079095</v>
          </cell>
          <cell r="K274">
            <v>106427.89273915975</v>
          </cell>
          <cell r="L274">
            <v>-5.8547000000000002</v>
          </cell>
          <cell r="M274">
            <v>66.374200000000002</v>
          </cell>
          <cell r="N274">
            <v>0</v>
          </cell>
          <cell r="O274" t="str">
            <v>c:\users\public\documents\pls\pls_cadd\projects\ariadne venus 1 line\ariadne venus existing\518c ic-3ber.180</v>
          </cell>
          <cell r="P274" t="str">
            <v>518C 0° - 45° Angle Strain 3 bersfort</v>
          </cell>
          <cell r="Q274">
            <v>25.65</v>
          </cell>
          <cell r="R274">
            <v>18</v>
          </cell>
          <cell r="S274">
            <v>0</v>
          </cell>
          <cell r="T274">
            <v>0</v>
          </cell>
          <cell r="U274" t="str">
            <v>1Ari/Ven 266</v>
          </cell>
          <cell r="V274" t="str">
            <v>Existing structure</v>
          </cell>
          <cell r="W274" t="str">
            <v>19/2.7/19/2.7</v>
          </cell>
          <cell r="X274" t="str">
            <v>Existing structure</v>
          </cell>
          <cell r="Y274">
            <v>0</v>
          </cell>
          <cell r="Z274">
            <v>0</v>
          </cell>
          <cell r="AA274">
            <v>0</v>
          </cell>
          <cell r="AB274">
            <v>0</v>
          </cell>
          <cell r="AC274">
            <v>0</v>
          </cell>
          <cell r="AD274">
            <v>0</v>
          </cell>
          <cell r="AE274">
            <v>0</v>
          </cell>
          <cell r="AF274">
            <v>104357.26</v>
          </cell>
          <cell r="AG274">
            <v>3208498.298</v>
          </cell>
          <cell r="AH274">
            <v>1206</v>
          </cell>
          <cell r="AI274">
            <v>29.929147</v>
          </cell>
          <cell r="AJ274">
            <v>-28.988779000000001</v>
          </cell>
          <cell r="AK274" t="str">
            <v>1Ari/Ven 266</v>
          </cell>
          <cell r="AL274">
            <v>-28.988779000000001</v>
          </cell>
          <cell r="AM274">
            <v>29.929147</v>
          </cell>
          <cell r="AN274">
            <v>1206</v>
          </cell>
          <cell r="AO274" t="str">
            <v>-28 59,32674'</v>
          </cell>
          <cell r="AP274" t="str">
            <v>29 55,74882'</v>
          </cell>
          <cell r="AQ274" t="str">
            <v>1Ari/Ven 266</v>
          </cell>
          <cell r="AR274" t="str">
            <v>35J</v>
          </cell>
          <cell r="AS274">
            <v>785395.91799999995</v>
          </cell>
          <cell r="AT274">
            <v>6789720.0769999996</v>
          </cell>
          <cell r="AU274">
            <v>1206</v>
          </cell>
          <cell r="AV274">
            <v>276.59835494809408</v>
          </cell>
          <cell r="AW274">
            <v>276.47000000000003</v>
          </cell>
          <cell r="AX274">
            <v>106427.22000000002</v>
          </cell>
          <cell r="AY274">
            <v>-22.94</v>
          </cell>
          <cell r="AZ274">
            <v>-24.29</v>
          </cell>
          <cell r="BA274" t="str">
            <v>785395,918,6789720,077</v>
          </cell>
          <cell r="BB274" t="str">
            <v xml:space="preserve">-text 785395,918,6789720,077 10 0 1Ari/Ven 266 </v>
          </cell>
          <cell r="BC274">
            <v>0</v>
          </cell>
          <cell r="BQ274">
            <v>0</v>
          </cell>
          <cell r="BR274">
            <v>0</v>
          </cell>
          <cell r="BS274">
            <v>0</v>
          </cell>
          <cell r="BT274">
            <v>0</v>
          </cell>
          <cell r="BU274">
            <v>0</v>
          </cell>
          <cell r="BV274">
            <v>50096.552498647652</v>
          </cell>
          <cell r="BW274">
            <v>0</v>
          </cell>
          <cell r="BX274">
            <v>0</v>
          </cell>
          <cell r="BY274"/>
          <cell r="BZ274"/>
          <cell r="CA274">
            <v>0</v>
          </cell>
          <cell r="CB274">
            <v>0</v>
          </cell>
          <cell r="CC274">
            <v>0</v>
          </cell>
          <cell r="CD274">
            <v>276.46745085079095</v>
          </cell>
          <cell r="CE274">
            <v>276.46745085079095</v>
          </cell>
          <cell r="CF274">
            <v>0</v>
          </cell>
          <cell r="CG274">
            <v>5</v>
          </cell>
          <cell r="CH274" t="str">
            <v>JV / TBC</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v>0</v>
          </cell>
          <cell r="CY274">
            <v>0</v>
          </cell>
          <cell r="CZ274">
            <v>0</v>
          </cell>
          <cell r="DA274">
            <v>0</v>
          </cell>
          <cell r="DB274">
            <v>0</v>
          </cell>
          <cell r="DC274">
            <v>0</v>
          </cell>
          <cell r="DD274">
            <v>0</v>
          </cell>
          <cell r="DE274">
            <v>0</v>
          </cell>
          <cell r="DF274">
            <v>0</v>
          </cell>
          <cell r="DG274">
            <v>0</v>
          </cell>
          <cell r="DH274">
            <v>0</v>
          </cell>
          <cell r="DI274">
            <v>0</v>
          </cell>
          <cell r="DJ274">
            <v>0</v>
          </cell>
        </row>
        <row r="275">
          <cell r="A275" t="str">
            <v>1Ari/Ven 267</v>
          </cell>
          <cell r="B275">
            <v>106741.28200000001</v>
          </cell>
          <cell r="C275">
            <v>0</v>
          </cell>
          <cell r="D275">
            <v>0</v>
          </cell>
          <cell r="E275">
            <v>0</v>
          </cell>
          <cell r="F275">
            <v>-104480.848</v>
          </cell>
          <cell r="G275">
            <v>-3208250.9920000001</v>
          </cell>
          <cell r="H275">
            <v>1211.6890000000001</v>
          </cell>
          <cell r="I275">
            <v>542.74099999999999</v>
          </cell>
          <cell r="J275">
            <v>542.7414123152621</v>
          </cell>
          <cell r="K275">
            <v>106970.63415147501</v>
          </cell>
          <cell r="L275">
            <v>-33.0045</v>
          </cell>
          <cell r="M275">
            <v>46.944600000000001</v>
          </cell>
          <cell r="N275">
            <v>0</v>
          </cell>
          <cell r="O275" t="str">
            <v>c:\users\public\documents\pls\pls_cadd\projects\ariadne venus 1 line\ariadne venus existing\518c ic-3ber.280</v>
          </cell>
          <cell r="P275" t="str">
            <v>518C 0° - 45° Angle Strain 3 bersfort</v>
          </cell>
          <cell r="Q275">
            <v>35.65</v>
          </cell>
          <cell r="R275">
            <v>28</v>
          </cell>
          <cell r="S275">
            <v>0</v>
          </cell>
          <cell r="T275">
            <v>0</v>
          </cell>
          <cell r="U275" t="str">
            <v>1Ari/Ven 267</v>
          </cell>
          <cell r="V275" t="str">
            <v>Existing structure</v>
          </cell>
          <cell r="W275" t="str">
            <v>19/2.7/19/2.7</v>
          </cell>
          <cell r="X275" t="str">
            <v>Existing structure</v>
          </cell>
          <cell r="Y275">
            <v>0</v>
          </cell>
          <cell r="Z275">
            <v>0</v>
          </cell>
          <cell r="AA275">
            <v>0</v>
          </cell>
          <cell r="AB275">
            <v>0</v>
          </cell>
          <cell r="AC275">
            <v>0</v>
          </cell>
          <cell r="AD275">
            <v>0</v>
          </cell>
          <cell r="AE275">
            <v>0</v>
          </cell>
          <cell r="AF275">
            <v>104480.848</v>
          </cell>
          <cell r="AG275">
            <v>3208250.9920000001</v>
          </cell>
          <cell r="AH275">
            <v>1211.6890000000001</v>
          </cell>
          <cell r="AI275">
            <v>29.927902</v>
          </cell>
          <cell r="AJ275">
            <v>-28.986537999999999</v>
          </cell>
          <cell r="AK275" t="str">
            <v>1Ari/Ven 267</v>
          </cell>
          <cell r="AL275">
            <v>-28.986537999999999</v>
          </cell>
          <cell r="AM275">
            <v>29.927902</v>
          </cell>
          <cell r="AN275">
            <v>1211.6890000000001</v>
          </cell>
          <cell r="AO275" t="str">
            <v>-28 59,19228'</v>
          </cell>
          <cell r="AP275" t="str">
            <v>29 55,67412'</v>
          </cell>
          <cell r="AQ275" t="str">
            <v>1Ari/Ven 267</v>
          </cell>
          <cell r="AR275" t="str">
            <v>35J</v>
          </cell>
          <cell r="AS275">
            <v>785280.71600000001</v>
          </cell>
          <cell r="AT275">
            <v>6789971.5429999996</v>
          </cell>
          <cell r="AU275">
            <v>1211.6890000000001</v>
          </cell>
          <cell r="AV275">
            <v>542.99392794048549</v>
          </cell>
          <cell r="AW275">
            <v>542.74</v>
          </cell>
          <cell r="AX275">
            <v>106703.69000000002</v>
          </cell>
          <cell r="AY275">
            <v>15.69</v>
          </cell>
          <cell r="AZ275">
            <v>15.69</v>
          </cell>
          <cell r="BA275" t="str">
            <v>785280,716,6789971,543</v>
          </cell>
          <cell r="BB275" t="str">
            <v xml:space="preserve">-text 785280,716,6789971,543 10 0 1Ari/Ven 267 </v>
          </cell>
          <cell r="BQ275">
            <v>0</v>
          </cell>
          <cell r="BR275">
            <v>0</v>
          </cell>
          <cell r="BS275">
            <v>0</v>
          </cell>
          <cell r="BT275">
            <v>0</v>
          </cell>
          <cell r="BU275">
            <v>0</v>
          </cell>
          <cell r="BV275">
            <v>50096.552498647652</v>
          </cell>
          <cell r="BW275">
            <v>0</v>
          </cell>
          <cell r="BX275">
            <v>0</v>
          </cell>
          <cell r="BY275"/>
          <cell r="BZ275"/>
          <cell r="CA275">
            <v>0</v>
          </cell>
          <cell r="CB275">
            <v>0</v>
          </cell>
          <cell r="CC275">
            <v>0</v>
          </cell>
          <cell r="CD275">
            <v>542.7414123152621</v>
          </cell>
          <cell r="CE275">
            <v>542.7414123152621</v>
          </cell>
          <cell r="CF275">
            <v>0</v>
          </cell>
          <cell r="CG275">
            <v>5</v>
          </cell>
          <cell r="CH275" t="str">
            <v>JV / TBC</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v>0</v>
          </cell>
          <cell r="CY275">
            <v>0</v>
          </cell>
          <cell r="CZ275">
            <v>0</v>
          </cell>
          <cell r="DA275">
            <v>0</v>
          </cell>
          <cell r="DB275">
            <v>0</v>
          </cell>
          <cell r="DC275">
            <v>0</v>
          </cell>
          <cell r="DD275">
            <v>0</v>
          </cell>
          <cell r="DE275">
            <v>0</v>
          </cell>
          <cell r="DF275">
            <v>0</v>
          </cell>
          <cell r="DG275">
            <v>0</v>
          </cell>
          <cell r="DH275">
            <v>0</v>
          </cell>
          <cell r="DI275">
            <v>0</v>
          </cell>
          <cell r="DJ275">
            <v>0</v>
          </cell>
        </row>
        <row r="276">
          <cell r="A276" t="str">
            <v>1Ari/Ven 268</v>
          </cell>
          <cell r="B276">
            <v>107284.023</v>
          </cell>
          <cell r="C276">
            <v>0</v>
          </cell>
          <cell r="D276">
            <v>0</v>
          </cell>
          <cell r="E276">
            <v>0</v>
          </cell>
          <cell r="F276">
            <v>-104948.76700000001</v>
          </cell>
          <cell r="G276">
            <v>-3207976.0010000002</v>
          </cell>
          <cell r="H276">
            <v>1096</v>
          </cell>
          <cell r="I276">
            <v>396.947</v>
          </cell>
          <cell r="J276">
            <v>396.94609934977041</v>
          </cell>
          <cell r="K276">
            <v>107367.58025082477</v>
          </cell>
          <cell r="L276">
            <v>-1.9648000000000001</v>
          </cell>
          <cell r="M276">
            <v>29.46</v>
          </cell>
          <cell r="N276">
            <v>0</v>
          </cell>
          <cell r="O276" t="str">
            <v>c:\users\public\documents\pls\pls_cadd\projects\ariadne venus 1 line\ariadne venus existing\518c ic-3ber.210</v>
          </cell>
          <cell r="P276" t="str">
            <v>518C 0° - 45° Angle Strain 3 bersfort</v>
          </cell>
          <cell r="Q276">
            <v>28.65</v>
          </cell>
          <cell r="R276">
            <v>21</v>
          </cell>
          <cell r="S276">
            <v>0</v>
          </cell>
          <cell r="T276">
            <v>0</v>
          </cell>
          <cell r="U276" t="str">
            <v>1Ari/Ven 268</v>
          </cell>
          <cell r="V276" t="str">
            <v>Existing structure</v>
          </cell>
          <cell r="W276" t="str">
            <v>19/2.7/19/2.7</v>
          </cell>
          <cell r="X276" t="str">
            <v>Existing structure</v>
          </cell>
          <cell r="Y276">
            <v>0</v>
          </cell>
          <cell r="Z276">
            <v>0</v>
          </cell>
          <cell r="AA276">
            <v>0</v>
          </cell>
          <cell r="AB276">
            <v>0</v>
          </cell>
          <cell r="AC276">
            <v>0</v>
          </cell>
          <cell r="AD276">
            <v>0</v>
          </cell>
          <cell r="AE276">
            <v>0</v>
          </cell>
          <cell r="AF276">
            <v>104948.76700000001</v>
          </cell>
          <cell r="AG276">
            <v>3207976.0010000002</v>
          </cell>
          <cell r="AH276">
            <v>1096</v>
          </cell>
          <cell r="AI276">
            <v>29.923127000000001</v>
          </cell>
          <cell r="AJ276">
            <v>-28.984019</v>
          </cell>
          <cell r="AK276" t="str">
            <v>1Ari/Ven 268</v>
          </cell>
          <cell r="AL276">
            <v>-28.984019</v>
          </cell>
          <cell r="AM276">
            <v>29.923127000000001</v>
          </cell>
          <cell r="AN276">
            <v>1096</v>
          </cell>
          <cell r="AO276" t="str">
            <v>-28 59,04114'</v>
          </cell>
          <cell r="AP276" t="str">
            <v>29 55,38762'</v>
          </cell>
          <cell r="AQ276" t="str">
            <v>1Ari/Ven 268</v>
          </cell>
          <cell r="AR276" t="str">
            <v>35J</v>
          </cell>
          <cell r="AS276">
            <v>784822.15800000005</v>
          </cell>
          <cell r="AT276">
            <v>6790262.3470000001</v>
          </cell>
          <cell r="AU276">
            <v>1096</v>
          </cell>
          <cell r="AV276">
            <v>397.1367897259575</v>
          </cell>
          <cell r="AW276">
            <v>396.95</v>
          </cell>
          <cell r="AX276">
            <v>107246.43000000002</v>
          </cell>
          <cell r="AY276">
            <v>-122.69</v>
          </cell>
          <cell r="AZ276">
            <v>-122.69</v>
          </cell>
          <cell r="BA276" t="str">
            <v>784822,158,6790262,347</v>
          </cell>
          <cell r="BB276" t="str">
            <v xml:space="preserve">-text 784822,158,6790262,347 10 0 1Ari/Ven 268 </v>
          </cell>
          <cell r="BQ276">
            <v>0</v>
          </cell>
          <cell r="BR276">
            <v>0</v>
          </cell>
          <cell r="BS276">
            <v>0</v>
          </cell>
          <cell r="BT276">
            <v>0</v>
          </cell>
          <cell r="BU276">
            <v>0</v>
          </cell>
          <cell r="BV276">
            <v>50096.552498647652</v>
          </cell>
          <cell r="BW276">
            <v>0</v>
          </cell>
          <cell r="BX276">
            <v>0</v>
          </cell>
          <cell r="BY276"/>
          <cell r="BZ276"/>
          <cell r="CA276">
            <v>0</v>
          </cell>
          <cell r="CB276">
            <v>0</v>
          </cell>
          <cell r="CC276">
            <v>0</v>
          </cell>
          <cell r="CD276">
            <v>396.94609934977041</v>
          </cell>
          <cell r="CE276">
            <v>396.94609934977041</v>
          </cell>
          <cell r="CF276">
            <v>0</v>
          </cell>
          <cell r="CG276">
            <v>5</v>
          </cell>
          <cell r="CH276" t="str">
            <v>JV / TBC</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v>0</v>
          </cell>
          <cell r="CY276">
            <v>0</v>
          </cell>
          <cell r="CZ276">
            <v>0</v>
          </cell>
          <cell r="DA276">
            <v>0</v>
          </cell>
          <cell r="DB276">
            <v>0</v>
          </cell>
          <cell r="DC276">
            <v>0</v>
          </cell>
          <cell r="DD276">
            <v>0</v>
          </cell>
          <cell r="DE276">
            <v>0</v>
          </cell>
          <cell r="DF276">
            <v>0</v>
          </cell>
          <cell r="DG276">
            <v>0</v>
          </cell>
          <cell r="DH276">
            <v>0</v>
          </cell>
          <cell r="DI276">
            <v>0</v>
          </cell>
          <cell r="DJ276">
            <v>0</v>
          </cell>
        </row>
        <row r="277">
          <cell r="A277" t="str">
            <v>1Ari/Ven 269</v>
          </cell>
          <cell r="B277">
            <v>107680.97</v>
          </cell>
          <cell r="C277">
            <v>0</v>
          </cell>
          <cell r="D277">
            <v>0</v>
          </cell>
          <cell r="E277">
            <v>0</v>
          </cell>
          <cell r="F277">
            <v>-105297.68399999999</v>
          </cell>
          <cell r="G277">
            <v>-3207786.7310000001</v>
          </cell>
          <cell r="H277">
            <v>1106</v>
          </cell>
          <cell r="I277">
            <v>799.51499999999999</v>
          </cell>
          <cell r="J277">
            <v>799.51545486643579</v>
          </cell>
          <cell r="K277">
            <v>108167.0957056912</v>
          </cell>
          <cell r="L277">
            <v>0</v>
          </cell>
          <cell r="M277">
            <v>28.477599999999999</v>
          </cell>
          <cell r="N277">
            <v>0</v>
          </cell>
          <cell r="O277" t="str">
            <v>c:\users\public\documents\pls\pls_cadd\projects\ariadne venus 1 line\ariadne venus existing\524a ic-3ber.215</v>
          </cell>
          <cell r="P277" t="str">
            <v>524A Crossrope Suspension</v>
          </cell>
          <cell r="Q277">
            <v>30.5</v>
          </cell>
          <cell r="R277">
            <v>21.5</v>
          </cell>
          <cell r="S277">
            <v>0</v>
          </cell>
          <cell r="T277">
            <v>0</v>
          </cell>
          <cell r="U277" t="str">
            <v>1Ari/Ven 269</v>
          </cell>
          <cell r="V277" t="str">
            <v>Existing structure</v>
          </cell>
          <cell r="W277" t="str">
            <v>19/2.7/19/2.7</v>
          </cell>
          <cell r="X277" t="str">
            <v>Existing structure</v>
          </cell>
          <cell r="Y277">
            <v>0</v>
          </cell>
          <cell r="Z277">
            <v>0</v>
          </cell>
          <cell r="AA277">
            <v>0</v>
          </cell>
          <cell r="AB277">
            <v>0</v>
          </cell>
          <cell r="AC277">
            <v>0</v>
          </cell>
          <cell r="AD277">
            <v>0</v>
          </cell>
          <cell r="AE277">
            <v>0</v>
          </cell>
          <cell r="AF277">
            <v>105297.68399999999</v>
          </cell>
          <cell r="AG277">
            <v>3207786.7310000001</v>
          </cell>
          <cell r="AH277">
            <v>1106</v>
          </cell>
          <cell r="AI277">
            <v>29.919564999999999</v>
          </cell>
          <cell r="AJ277">
            <v>-28.982282900000001</v>
          </cell>
          <cell r="AK277" t="str">
            <v>1Ari/Ven 269</v>
          </cell>
          <cell r="AL277">
            <v>-28.982282900000001</v>
          </cell>
          <cell r="AM277">
            <v>29.919564999999999</v>
          </cell>
          <cell r="AN277">
            <v>1106</v>
          </cell>
          <cell r="AO277" t="str">
            <v>-28 58,93697'</v>
          </cell>
          <cell r="AP277" t="str">
            <v>29 55,17390'</v>
          </cell>
          <cell r="AQ277" t="str">
            <v>1Ari/Ven 269</v>
          </cell>
          <cell r="AR277" t="str">
            <v>35J</v>
          </cell>
          <cell r="AS277">
            <v>784479.68099999998</v>
          </cell>
          <cell r="AT277">
            <v>6790463.4119999995</v>
          </cell>
          <cell r="AU277">
            <v>1106</v>
          </cell>
          <cell r="AV277">
            <v>799.872757621745</v>
          </cell>
          <cell r="AW277">
            <v>799.52</v>
          </cell>
          <cell r="AX277">
            <v>107643.38000000002</v>
          </cell>
          <cell r="AY277">
            <v>10.5</v>
          </cell>
          <cell r="AZ277">
            <v>11.85</v>
          </cell>
          <cell r="BA277" t="str">
            <v>784479,681,6790463,412</v>
          </cell>
          <cell r="BB277" t="str">
            <v xml:space="preserve">-text 784479,681,6790463,412 10 0 1Ari/Ven 269 </v>
          </cell>
          <cell r="BC277">
            <v>0</v>
          </cell>
          <cell r="BQ277">
            <v>0</v>
          </cell>
          <cell r="BR277">
            <v>0</v>
          </cell>
          <cell r="BS277">
            <v>0</v>
          </cell>
          <cell r="BT277">
            <v>0</v>
          </cell>
          <cell r="BU277">
            <v>0</v>
          </cell>
          <cell r="BV277">
            <v>50096.552498647652</v>
          </cell>
          <cell r="BW277">
            <v>0</v>
          </cell>
          <cell r="BX277">
            <v>0</v>
          </cell>
          <cell r="BY277"/>
          <cell r="BZ277"/>
          <cell r="CA277">
            <v>0</v>
          </cell>
          <cell r="CB277">
            <v>0</v>
          </cell>
          <cell r="CC277">
            <v>0</v>
          </cell>
          <cell r="CD277">
            <v>799.51545486643579</v>
          </cell>
          <cell r="CE277">
            <v>799.51545486643579</v>
          </cell>
          <cell r="CF277">
            <v>0</v>
          </cell>
          <cell r="CG277">
            <v>5</v>
          </cell>
          <cell r="CH277" t="str">
            <v>JV / TBC</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v>0</v>
          </cell>
          <cell r="CY277">
            <v>0</v>
          </cell>
          <cell r="CZ277">
            <v>0</v>
          </cell>
          <cell r="DA277">
            <v>0</v>
          </cell>
          <cell r="DB277">
            <v>0</v>
          </cell>
          <cell r="DC277">
            <v>0</v>
          </cell>
          <cell r="DD277">
            <v>0</v>
          </cell>
          <cell r="DE277">
            <v>0</v>
          </cell>
          <cell r="DF277">
            <v>0</v>
          </cell>
          <cell r="DG277">
            <v>0</v>
          </cell>
          <cell r="DH277">
            <v>0</v>
          </cell>
          <cell r="DI277">
            <v>0</v>
          </cell>
          <cell r="DJ277">
            <v>0</v>
          </cell>
        </row>
        <row r="278">
          <cell r="A278" t="str">
            <v>1Ari/Ven 270</v>
          </cell>
          <cell r="B278">
            <v>108480.485</v>
          </cell>
          <cell r="C278">
            <v>0</v>
          </cell>
          <cell r="D278">
            <v>0</v>
          </cell>
          <cell r="E278">
            <v>0</v>
          </cell>
          <cell r="F278">
            <v>-106000.461</v>
          </cell>
          <cell r="G278">
            <v>-3207405.51</v>
          </cell>
          <cell r="H278">
            <v>1181.8</v>
          </cell>
          <cell r="I278">
            <v>288.53899999999999</v>
          </cell>
          <cell r="J278">
            <v>288.539272073831</v>
          </cell>
          <cell r="K278">
            <v>108455.63497776503</v>
          </cell>
          <cell r="L278">
            <v>0</v>
          </cell>
          <cell r="M278">
            <v>28.477599999999999</v>
          </cell>
          <cell r="N278">
            <v>0</v>
          </cell>
          <cell r="O278" t="str">
            <v>c:\users\public\documents\pls\pls_cadd\projects\ariadne venus 1 line\ariadne venus existing\518h ic-3ber.250</v>
          </cell>
          <cell r="P278" t="str">
            <v>518H suspension tower 3 Bersfort</v>
          </cell>
          <cell r="Q278">
            <v>31.14</v>
          </cell>
          <cell r="R278">
            <v>25</v>
          </cell>
          <cell r="S278">
            <v>0</v>
          </cell>
          <cell r="T278">
            <v>0</v>
          </cell>
          <cell r="U278" t="str">
            <v>1Ari/Ven 270</v>
          </cell>
          <cell r="V278" t="str">
            <v>Existing structure</v>
          </cell>
          <cell r="W278" t="str">
            <v>19/2.7/19/2.7</v>
          </cell>
          <cell r="X278" t="str">
            <v>Existing structure</v>
          </cell>
          <cell r="Y278">
            <v>0</v>
          </cell>
          <cell r="Z278">
            <v>0</v>
          </cell>
          <cell r="AA278">
            <v>0</v>
          </cell>
          <cell r="AB278">
            <v>0</v>
          </cell>
          <cell r="AC278">
            <v>0</v>
          </cell>
          <cell r="AD278">
            <v>0</v>
          </cell>
          <cell r="AE278">
            <v>0</v>
          </cell>
          <cell r="AF278">
            <v>106000.461</v>
          </cell>
          <cell r="AG278">
            <v>3207405.51</v>
          </cell>
          <cell r="AH278">
            <v>1181.8</v>
          </cell>
          <cell r="AI278">
            <v>29.912391100000001</v>
          </cell>
          <cell r="AJ278">
            <v>-28.978785899999998</v>
          </cell>
          <cell r="AK278" t="str">
            <v>1Ari/Ven 270</v>
          </cell>
          <cell r="AL278">
            <v>-28.978785899999998</v>
          </cell>
          <cell r="AM278">
            <v>29.912391100000001</v>
          </cell>
          <cell r="AN278">
            <v>1181.8</v>
          </cell>
          <cell r="AO278" t="str">
            <v>-28 58,72715'</v>
          </cell>
          <cell r="AP278" t="str">
            <v>29 54,74347'</v>
          </cell>
          <cell r="AQ278" t="str">
            <v>1Ari/Ven 270</v>
          </cell>
          <cell r="AR278" t="str">
            <v>35J</v>
          </cell>
          <cell r="AS278">
            <v>783789.89800000004</v>
          </cell>
          <cell r="AT278">
            <v>6790868.3760000002</v>
          </cell>
          <cell r="AU278">
            <v>1181.8</v>
          </cell>
          <cell r="AV278">
            <v>288.67486111517724</v>
          </cell>
          <cell r="AW278">
            <v>288.54000000000002</v>
          </cell>
          <cell r="AX278">
            <v>108442.90000000002</v>
          </cell>
          <cell r="AY278">
            <v>79.3</v>
          </cell>
          <cell r="AZ278">
            <v>76.44</v>
          </cell>
          <cell r="BA278" t="str">
            <v>783789,898,6790868,376</v>
          </cell>
          <cell r="BB278" t="str">
            <v xml:space="preserve">-text 783789,898,6790868,376 10 0 1Ari/Ven 270 </v>
          </cell>
          <cell r="BQ278">
            <v>0</v>
          </cell>
          <cell r="BR278">
            <v>0</v>
          </cell>
          <cell r="BS278">
            <v>0</v>
          </cell>
          <cell r="BT278">
            <v>0</v>
          </cell>
          <cell r="BU278">
            <v>0</v>
          </cell>
          <cell r="BV278">
            <v>50096.552498647652</v>
          </cell>
          <cell r="BW278">
            <v>0</v>
          </cell>
          <cell r="BX278">
            <v>0</v>
          </cell>
          <cell r="BY278"/>
          <cell r="BZ278"/>
          <cell r="CA278">
            <v>0</v>
          </cell>
          <cell r="CB278">
            <v>0</v>
          </cell>
          <cell r="CC278">
            <v>0</v>
          </cell>
          <cell r="CD278">
            <v>288.539272073831</v>
          </cell>
          <cell r="CE278">
            <v>288.539272073831</v>
          </cell>
          <cell r="CF278">
            <v>0</v>
          </cell>
          <cell r="CG278">
            <v>5</v>
          </cell>
          <cell r="CH278" t="str">
            <v>JV / TBC</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v>0</v>
          </cell>
          <cell r="CY278">
            <v>0</v>
          </cell>
          <cell r="CZ278">
            <v>0</v>
          </cell>
          <cell r="DA278">
            <v>0</v>
          </cell>
          <cell r="DB278">
            <v>0</v>
          </cell>
          <cell r="DC278">
            <v>0</v>
          </cell>
          <cell r="DD278">
            <v>0</v>
          </cell>
          <cell r="DE278">
            <v>0</v>
          </cell>
          <cell r="DF278">
            <v>0</v>
          </cell>
          <cell r="DG278">
            <v>0</v>
          </cell>
          <cell r="DH278">
            <v>0</v>
          </cell>
          <cell r="DI278">
            <v>0</v>
          </cell>
          <cell r="DJ278">
            <v>0</v>
          </cell>
        </row>
        <row r="279">
          <cell r="A279" t="str">
            <v>1Ari/Ven 271</v>
          </cell>
          <cell r="B279">
            <v>108769.024</v>
          </cell>
          <cell r="C279">
            <v>0</v>
          </cell>
          <cell r="D279">
            <v>0</v>
          </cell>
          <cell r="E279">
            <v>0</v>
          </cell>
          <cell r="F279">
            <v>-106254.088</v>
          </cell>
          <cell r="G279">
            <v>-3207267.93</v>
          </cell>
          <cell r="H279">
            <v>1184.8</v>
          </cell>
          <cell r="I279">
            <v>623.68499999999995</v>
          </cell>
          <cell r="J279">
            <v>623.68494733335967</v>
          </cell>
          <cell r="K279">
            <v>109079.31992509839</v>
          </cell>
          <cell r="L279">
            <v>0</v>
          </cell>
          <cell r="M279">
            <v>28.477599999999999</v>
          </cell>
          <cell r="N279">
            <v>0</v>
          </cell>
          <cell r="O279" t="str">
            <v>c:\users\public\documents\pls\pls_cadd\projects\ariadne venus 1 line\ariadne venus existing\524a ic-3ber.200</v>
          </cell>
          <cell r="P279" t="str">
            <v>524A Crossrope Suspension</v>
          </cell>
          <cell r="Q279">
            <v>29</v>
          </cell>
          <cell r="R279">
            <v>20</v>
          </cell>
          <cell r="S279">
            <v>0</v>
          </cell>
          <cell r="T279">
            <v>0</v>
          </cell>
          <cell r="U279" t="str">
            <v>1Ari/Ven 271</v>
          </cell>
          <cell r="V279" t="str">
            <v>Existing structure</v>
          </cell>
          <cell r="W279" t="str">
            <v>19/2.7/19/2.7</v>
          </cell>
          <cell r="X279" t="str">
            <v>Existing structure</v>
          </cell>
          <cell r="Y279">
            <v>0</v>
          </cell>
          <cell r="Z279">
            <v>0</v>
          </cell>
          <cell r="AA279">
            <v>0</v>
          </cell>
          <cell r="AB279">
            <v>0</v>
          </cell>
          <cell r="AC279">
            <v>0</v>
          </cell>
          <cell r="AD279">
            <v>0</v>
          </cell>
          <cell r="AE279">
            <v>0</v>
          </cell>
          <cell r="AF279">
            <v>106254.088</v>
          </cell>
          <cell r="AG279">
            <v>3207267.93</v>
          </cell>
          <cell r="AH279">
            <v>1184.8</v>
          </cell>
          <cell r="AI279">
            <v>29.9098021</v>
          </cell>
          <cell r="AJ279">
            <v>-28.9775238</v>
          </cell>
          <cell r="AK279" t="str">
            <v>1Ari/Ven 271</v>
          </cell>
          <cell r="AL279">
            <v>-28.9775238</v>
          </cell>
          <cell r="AM279">
            <v>29.9098021</v>
          </cell>
          <cell r="AN279">
            <v>1184.8</v>
          </cell>
          <cell r="AO279" t="str">
            <v>-28 58,65143'</v>
          </cell>
          <cell r="AP279" t="str">
            <v>29 54,58813'</v>
          </cell>
          <cell r="AQ279" t="str">
            <v>1Ari/Ven 271</v>
          </cell>
          <cell r="AR279" t="str">
            <v>35J</v>
          </cell>
          <cell r="AS279">
            <v>783540.95</v>
          </cell>
          <cell r="AT279">
            <v>6791014.5199999996</v>
          </cell>
          <cell r="AU279">
            <v>1184.8</v>
          </cell>
          <cell r="AV279">
            <v>623.96301678957911</v>
          </cell>
          <cell r="AW279">
            <v>623.67999999999995</v>
          </cell>
          <cell r="AX279">
            <v>108731.44000000002</v>
          </cell>
          <cell r="AY279">
            <v>-2</v>
          </cell>
          <cell r="AZ279">
            <v>0.86</v>
          </cell>
          <cell r="BA279" t="str">
            <v>783540,95,6791014,52</v>
          </cell>
          <cell r="BB279" t="str">
            <v xml:space="preserve">-text 783540,95,6791014,52 10 0 1Ari/Ven 271 </v>
          </cell>
          <cell r="BC279">
            <v>0</v>
          </cell>
          <cell r="BQ279">
            <v>0</v>
          </cell>
          <cell r="BR279">
            <v>0</v>
          </cell>
          <cell r="BS279">
            <v>0</v>
          </cell>
          <cell r="BT279">
            <v>0</v>
          </cell>
          <cell r="BU279">
            <v>0</v>
          </cell>
          <cell r="BV279">
            <v>50096.552498647652</v>
          </cell>
          <cell r="BW279">
            <v>0</v>
          </cell>
          <cell r="BX279">
            <v>0</v>
          </cell>
          <cell r="BY279"/>
          <cell r="BZ279"/>
          <cell r="CA279">
            <v>0</v>
          </cell>
          <cell r="CB279">
            <v>0</v>
          </cell>
          <cell r="CC279">
            <v>0</v>
          </cell>
          <cell r="CD279">
            <v>623.68494733335967</v>
          </cell>
          <cell r="CE279">
            <v>623.68494733335967</v>
          </cell>
          <cell r="CF279">
            <v>0</v>
          </cell>
          <cell r="CG279">
            <v>5</v>
          </cell>
          <cell r="CH279" t="str">
            <v>JV / TBC</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v>0</v>
          </cell>
          <cell r="CY279">
            <v>0</v>
          </cell>
          <cell r="CZ279">
            <v>0</v>
          </cell>
          <cell r="DA279">
            <v>0</v>
          </cell>
          <cell r="DB279">
            <v>0</v>
          </cell>
          <cell r="DC279">
            <v>0</v>
          </cell>
          <cell r="DD279">
            <v>0</v>
          </cell>
          <cell r="DE279">
            <v>0</v>
          </cell>
          <cell r="DF279">
            <v>0</v>
          </cell>
          <cell r="DG279">
            <v>0</v>
          </cell>
          <cell r="DH279">
            <v>0</v>
          </cell>
          <cell r="DI279">
            <v>0</v>
          </cell>
          <cell r="DJ279">
            <v>0</v>
          </cell>
        </row>
        <row r="280">
          <cell r="A280" t="str">
            <v>1Ari/Ven 272</v>
          </cell>
          <cell r="B280">
            <v>109392.709</v>
          </cell>
          <cell r="C280">
            <v>0</v>
          </cell>
          <cell r="D280">
            <v>0</v>
          </cell>
          <cell r="E280">
            <v>0</v>
          </cell>
          <cell r="F280">
            <v>-106802.30899999999</v>
          </cell>
          <cell r="G280">
            <v>-3206970.5469999998</v>
          </cell>
          <cell r="H280">
            <v>1173.346</v>
          </cell>
          <cell r="I280">
            <v>215.84</v>
          </cell>
          <cell r="J280">
            <v>215.83950843372622</v>
          </cell>
          <cell r="K280">
            <v>109295.15943353211</v>
          </cell>
          <cell r="L280">
            <v>0</v>
          </cell>
          <cell r="M280">
            <v>28.477599999999999</v>
          </cell>
          <cell r="N280">
            <v>0</v>
          </cell>
          <cell r="O280" t="str">
            <v>c:\users\public\documents\pls\pls_cadd\projects\ariadne venus 1 line\ariadne venus existing\524a ic-3ber.230</v>
          </cell>
          <cell r="P280" t="str">
            <v>524A Crossrope Suspension</v>
          </cell>
          <cell r="Q280">
            <v>32</v>
          </cell>
          <cell r="R280">
            <v>23</v>
          </cell>
          <cell r="S280">
            <v>0</v>
          </cell>
          <cell r="T280">
            <v>0</v>
          </cell>
          <cell r="U280" t="str">
            <v>1Ari/Ven 272</v>
          </cell>
          <cell r="V280" t="str">
            <v>Existing structure</v>
          </cell>
          <cell r="W280" t="str">
            <v>19/2.7/19/2.7</v>
          </cell>
          <cell r="X280" t="str">
            <v>Existing structure</v>
          </cell>
          <cell r="Y280">
            <v>0</v>
          </cell>
          <cell r="Z280">
            <v>0</v>
          </cell>
          <cell r="AA280">
            <v>0</v>
          </cell>
          <cell r="AB280">
            <v>0</v>
          </cell>
          <cell r="AC280">
            <v>0</v>
          </cell>
          <cell r="AD280">
            <v>0</v>
          </cell>
          <cell r="AE280">
            <v>0</v>
          </cell>
          <cell r="AF280">
            <v>106802.30899999999</v>
          </cell>
          <cell r="AG280">
            <v>3206970.5469999998</v>
          </cell>
          <cell r="AH280">
            <v>1173.346</v>
          </cell>
          <cell r="AI280">
            <v>29.9042064</v>
          </cell>
          <cell r="AJ280">
            <v>-28.974795400000001</v>
          </cell>
          <cell r="AK280" t="str">
            <v>1Ari/Ven 272</v>
          </cell>
          <cell r="AL280">
            <v>-28.974795400000001</v>
          </cell>
          <cell r="AM280">
            <v>29.9042064</v>
          </cell>
          <cell r="AN280">
            <v>1173.346</v>
          </cell>
          <cell r="AO280" t="str">
            <v>-28 58,48772'</v>
          </cell>
          <cell r="AP280" t="str">
            <v>29 54,25238'</v>
          </cell>
          <cell r="AQ280" t="str">
            <v>1Ari/Ven 272</v>
          </cell>
          <cell r="AR280" t="str">
            <v>35J</v>
          </cell>
          <cell r="AS280">
            <v>783002.87</v>
          </cell>
          <cell r="AT280">
            <v>6791330.4309999999</v>
          </cell>
          <cell r="AU280">
            <v>1173.346</v>
          </cell>
          <cell r="AV280">
            <v>215.93503903954249</v>
          </cell>
          <cell r="AW280">
            <v>215.84</v>
          </cell>
          <cell r="AX280">
            <v>109355.12000000001</v>
          </cell>
          <cell r="AY280">
            <v>-8.4499999999999993</v>
          </cell>
          <cell r="AZ280">
            <v>-8.4499999999999993</v>
          </cell>
          <cell r="BA280" t="str">
            <v>783002,87,6791330,431</v>
          </cell>
          <cell r="BB280" t="str">
            <v xml:space="preserve">-text 783002,87,6791330,431 10 0 1Ari/Ven 272 </v>
          </cell>
          <cell r="BQ280">
            <v>0</v>
          </cell>
          <cell r="BR280">
            <v>0</v>
          </cell>
          <cell r="BS280">
            <v>0</v>
          </cell>
          <cell r="BT280">
            <v>0</v>
          </cell>
          <cell r="BU280">
            <v>0</v>
          </cell>
          <cell r="BV280">
            <v>50096.552498647652</v>
          </cell>
          <cell r="BW280">
            <v>0</v>
          </cell>
          <cell r="BX280">
            <v>0</v>
          </cell>
          <cell r="BY280"/>
          <cell r="BZ280"/>
          <cell r="CA280">
            <v>0</v>
          </cell>
          <cell r="CB280">
            <v>0</v>
          </cell>
          <cell r="CC280">
            <v>0</v>
          </cell>
          <cell r="CD280">
            <v>215.83950843372622</v>
          </cell>
          <cell r="CE280">
            <v>215.83950843372622</v>
          </cell>
          <cell r="CF280">
            <v>0</v>
          </cell>
          <cell r="CG280">
            <v>5</v>
          </cell>
          <cell r="CH280" t="str">
            <v>JV / TBC</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v>0</v>
          </cell>
          <cell r="CY280">
            <v>0</v>
          </cell>
          <cell r="CZ280">
            <v>0</v>
          </cell>
          <cell r="DA280">
            <v>0</v>
          </cell>
          <cell r="DB280">
            <v>0</v>
          </cell>
          <cell r="DC280">
            <v>0</v>
          </cell>
          <cell r="DD280">
            <v>0</v>
          </cell>
          <cell r="DE280">
            <v>0</v>
          </cell>
          <cell r="DF280">
            <v>0</v>
          </cell>
          <cell r="DG280">
            <v>0</v>
          </cell>
          <cell r="DH280">
            <v>0</v>
          </cell>
          <cell r="DI280">
            <v>0</v>
          </cell>
          <cell r="DJ280">
            <v>0</v>
          </cell>
        </row>
        <row r="281">
          <cell r="A281" t="str">
            <v>1Ari/Ven 273</v>
          </cell>
          <cell r="B281">
            <v>109608.549</v>
          </cell>
          <cell r="C281">
            <v>0</v>
          </cell>
          <cell r="D281">
            <v>0</v>
          </cell>
          <cell r="E281">
            <v>0</v>
          </cell>
          <cell r="F281">
            <v>-106992.033</v>
          </cell>
          <cell r="G281">
            <v>-3206867.6320000002</v>
          </cell>
          <cell r="H281">
            <v>1191.6220000000001</v>
          </cell>
          <cell r="I281">
            <v>319.197</v>
          </cell>
          <cell r="J281">
            <v>319.19674470316426</v>
          </cell>
          <cell r="K281">
            <v>109614.35617823528</v>
          </cell>
          <cell r="L281">
            <v>0</v>
          </cell>
          <cell r="M281">
            <v>28.477599999999999</v>
          </cell>
          <cell r="N281">
            <v>0</v>
          </cell>
          <cell r="O281" t="str">
            <v>c:\users\public\documents\pls\pls_cadd\projects\ariadne venus 1 line\ariadne venus existing\524a ic-3ber.215</v>
          </cell>
          <cell r="P281" t="str">
            <v>524A Crossrope Suspension</v>
          </cell>
          <cell r="Q281">
            <v>30.5</v>
          </cell>
          <cell r="R281">
            <v>21.5</v>
          </cell>
          <cell r="S281">
            <v>0</v>
          </cell>
          <cell r="T281">
            <v>0</v>
          </cell>
          <cell r="U281" t="str">
            <v>1Ari/Ven 273</v>
          </cell>
          <cell r="V281" t="str">
            <v>Existing structure</v>
          </cell>
          <cell r="W281" t="str">
            <v>19/2.7/19/2.7</v>
          </cell>
          <cell r="X281" t="str">
            <v>Existing structure</v>
          </cell>
          <cell r="Y281">
            <v>0</v>
          </cell>
          <cell r="Z281">
            <v>0</v>
          </cell>
          <cell r="AA281">
            <v>0</v>
          </cell>
          <cell r="AB281">
            <v>0</v>
          </cell>
          <cell r="AC281">
            <v>0</v>
          </cell>
          <cell r="AD281">
            <v>0</v>
          </cell>
          <cell r="AE281">
            <v>0</v>
          </cell>
          <cell r="AF281">
            <v>106992.033</v>
          </cell>
          <cell r="AG281">
            <v>3206867.6320000002</v>
          </cell>
          <cell r="AH281">
            <v>1191.6220000000001</v>
          </cell>
          <cell r="AI281">
            <v>29.9022699</v>
          </cell>
          <cell r="AJ281">
            <v>-28.973851199999999</v>
          </cell>
          <cell r="AK281" t="str">
            <v>1Ari/Ven 273</v>
          </cell>
          <cell r="AL281">
            <v>-28.973851199999999</v>
          </cell>
          <cell r="AM281">
            <v>29.9022699</v>
          </cell>
          <cell r="AN281">
            <v>1191.6220000000001</v>
          </cell>
          <cell r="AO281" t="str">
            <v>-28 58,43107'</v>
          </cell>
          <cell r="AP281" t="str">
            <v>29 54,13619'</v>
          </cell>
          <cell r="AQ281" t="str">
            <v>1Ari/Ven 273</v>
          </cell>
          <cell r="AR281" t="str">
            <v>35J</v>
          </cell>
          <cell r="AS281">
            <v>782816.65099999995</v>
          </cell>
          <cell r="AT281">
            <v>6791439.7489999998</v>
          </cell>
          <cell r="AU281">
            <v>1191.6220000000001</v>
          </cell>
          <cell r="AV281">
            <v>319.34009896996201</v>
          </cell>
          <cell r="AW281">
            <v>319.2</v>
          </cell>
          <cell r="AX281">
            <v>109570.96</v>
          </cell>
          <cell r="AY281">
            <v>16.78</v>
          </cell>
          <cell r="AZ281">
            <v>16.78</v>
          </cell>
          <cell r="BA281" t="str">
            <v>782816,651,6791439,749</v>
          </cell>
          <cell r="BB281" t="str">
            <v xml:space="preserve">-text 782816,651,6791439,749 10 0 1Ari/Ven 273 </v>
          </cell>
          <cell r="BC281">
            <v>0</v>
          </cell>
          <cell r="BQ281">
            <v>0</v>
          </cell>
          <cell r="BR281">
            <v>0</v>
          </cell>
          <cell r="BS281">
            <v>0</v>
          </cell>
          <cell r="BT281">
            <v>0</v>
          </cell>
          <cell r="BU281">
            <v>0</v>
          </cell>
          <cell r="BV281">
            <v>50096.552498647652</v>
          </cell>
          <cell r="BW281">
            <v>0</v>
          </cell>
          <cell r="BX281">
            <v>0</v>
          </cell>
          <cell r="BY281"/>
          <cell r="BZ281"/>
          <cell r="CA281">
            <v>0</v>
          </cell>
          <cell r="CB281">
            <v>0</v>
          </cell>
          <cell r="CC281">
            <v>0</v>
          </cell>
          <cell r="CD281">
            <v>319.19674470316426</v>
          </cell>
          <cell r="CE281">
            <v>319.19674470316426</v>
          </cell>
          <cell r="CF281">
            <v>0</v>
          </cell>
          <cell r="CG281">
            <v>5</v>
          </cell>
          <cell r="CH281" t="str">
            <v>JV / TBC</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v>0</v>
          </cell>
          <cell r="CY281">
            <v>0</v>
          </cell>
          <cell r="CZ281">
            <v>0</v>
          </cell>
          <cell r="DA281">
            <v>0</v>
          </cell>
          <cell r="DB281">
            <v>0</v>
          </cell>
          <cell r="DC281">
            <v>0</v>
          </cell>
          <cell r="DD281">
            <v>0</v>
          </cell>
          <cell r="DE281">
            <v>0</v>
          </cell>
          <cell r="DF281">
            <v>0</v>
          </cell>
          <cell r="DG281">
            <v>0</v>
          </cell>
          <cell r="DH281">
            <v>0</v>
          </cell>
          <cell r="DI281">
            <v>0</v>
          </cell>
          <cell r="DJ281">
            <v>0</v>
          </cell>
        </row>
        <row r="282">
          <cell r="A282" t="str">
            <v>1Ari/Ven 274</v>
          </cell>
          <cell r="B282">
            <v>109927.746</v>
          </cell>
          <cell r="C282">
            <v>0</v>
          </cell>
          <cell r="D282">
            <v>0</v>
          </cell>
          <cell r="E282">
            <v>0</v>
          </cell>
          <cell r="F282">
            <v>-107272.60799999999</v>
          </cell>
          <cell r="G282">
            <v>-3206715.4339999999</v>
          </cell>
          <cell r="H282">
            <v>1222.143</v>
          </cell>
          <cell r="I282">
            <v>211.44300000000001</v>
          </cell>
          <cell r="J282">
            <v>211.44363400427397</v>
          </cell>
          <cell r="K282">
            <v>109825.79981223955</v>
          </cell>
          <cell r="L282">
            <v>0</v>
          </cell>
          <cell r="M282">
            <v>28.477599999999999</v>
          </cell>
          <cell r="N282">
            <v>0</v>
          </cell>
          <cell r="O282" t="str">
            <v>c:\users\public\documents\pls\pls_cadd\projects\ariadne venus 1 line\ariadne venus existing\524a ic-3ber.200</v>
          </cell>
          <cell r="P282" t="str">
            <v>524A Crossrope Suspension</v>
          </cell>
          <cell r="Q282">
            <v>29</v>
          </cell>
          <cell r="R282">
            <v>20</v>
          </cell>
          <cell r="S282">
            <v>0</v>
          </cell>
          <cell r="T282">
            <v>0</v>
          </cell>
          <cell r="U282" t="str">
            <v>1Ari/Ven 274</v>
          </cell>
          <cell r="V282" t="str">
            <v>Existing structure</v>
          </cell>
          <cell r="W282" t="str">
            <v>19/2.7/19/2.7</v>
          </cell>
          <cell r="X282" t="str">
            <v>Existing structure</v>
          </cell>
          <cell r="Y282">
            <v>0</v>
          </cell>
          <cell r="Z282">
            <v>0</v>
          </cell>
          <cell r="AA282">
            <v>0</v>
          </cell>
          <cell r="AB282">
            <v>0</v>
          </cell>
          <cell r="AC282">
            <v>0</v>
          </cell>
          <cell r="AD282">
            <v>0</v>
          </cell>
          <cell r="AE282">
            <v>0</v>
          </cell>
          <cell r="AF282">
            <v>107272.60799999999</v>
          </cell>
          <cell r="AG282">
            <v>3206715.4339999999</v>
          </cell>
          <cell r="AH282">
            <v>1222.143</v>
          </cell>
          <cell r="AI282">
            <v>29.899406200000001</v>
          </cell>
          <cell r="AJ282">
            <v>-28.9724547</v>
          </cell>
          <cell r="AK282" t="str">
            <v>1Ari/Ven 274</v>
          </cell>
          <cell r="AL282">
            <v>-28.9724547</v>
          </cell>
          <cell r="AM282">
            <v>29.899406200000001</v>
          </cell>
          <cell r="AN282">
            <v>1222.143</v>
          </cell>
          <cell r="AO282" t="str">
            <v>-28 58,34728'</v>
          </cell>
          <cell r="AP282" t="str">
            <v>29 53,96437'</v>
          </cell>
          <cell r="AQ282" t="str">
            <v>1Ari/Ven 274</v>
          </cell>
          <cell r="AR282" t="str">
            <v>35J</v>
          </cell>
          <cell r="AS282">
            <v>782541.26399999997</v>
          </cell>
          <cell r="AT282">
            <v>6791601.4280000003</v>
          </cell>
          <cell r="AU282">
            <v>1222.143</v>
          </cell>
          <cell r="AV282">
            <v>211.53714947938607</v>
          </cell>
          <cell r="AW282">
            <v>211.44</v>
          </cell>
          <cell r="AX282">
            <v>109890.16</v>
          </cell>
          <cell r="AY282">
            <v>29.02</v>
          </cell>
          <cell r="AZ282">
            <v>29.02</v>
          </cell>
          <cell r="BA282" t="str">
            <v>782541,264,6791601,428</v>
          </cell>
          <cell r="BB282" t="str">
            <v xml:space="preserve">-text 782541,264,6791601,428 10 0 1Ari/Ven 274 </v>
          </cell>
          <cell r="BQ282">
            <v>0</v>
          </cell>
          <cell r="BR282">
            <v>0</v>
          </cell>
          <cell r="BS282">
            <v>0</v>
          </cell>
          <cell r="BT282">
            <v>0</v>
          </cell>
          <cell r="BU282">
            <v>0</v>
          </cell>
          <cell r="BV282">
            <v>50096.552498647652</v>
          </cell>
          <cell r="BW282">
            <v>0</v>
          </cell>
          <cell r="BX282">
            <v>0</v>
          </cell>
          <cell r="BY282"/>
          <cell r="BZ282"/>
          <cell r="CA282">
            <v>0</v>
          </cell>
          <cell r="CB282">
            <v>0</v>
          </cell>
          <cell r="CC282">
            <v>0</v>
          </cell>
          <cell r="CD282">
            <v>211.44363400427397</v>
          </cell>
          <cell r="CE282">
            <v>211.44363400427397</v>
          </cell>
          <cell r="CF282">
            <v>0</v>
          </cell>
          <cell r="CG282">
            <v>5</v>
          </cell>
          <cell r="CH282" t="str">
            <v>JV / TBC</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v>0</v>
          </cell>
          <cell r="CY282">
            <v>0</v>
          </cell>
          <cell r="CZ282">
            <v>0</v>
          </cell>
          <cell r="DA282">
            <v>0</v>
          </cell>
          <cell r="DB282">
            <v>0</v>
          </cell>
          <cell r="DC282">
            <v>0</v>
          </cell>
          <cell r="DD282">
            <v>0</v>
          </cell>
          <cell r="DE282">
            <v>0</v>
          </cell>
          <cell r="DF282">
            <v>0</v>
          </cell>
          <cell r="DG282">
            <v>0</v>
          </cell>
          <cell r="DH282">
            <v>0</v>
          </cell>
          <cell r="DI282">
            <v>0</v>
          </cell>
          <cell r="DJ282">
            <v>0</v>
          </cell>
        </row>
        <row r="283">
          <cell r="A283" t="str">
            <v>1Ari/Ven 275</v>
          </cell>
          <cell r="B283">
            <v>110139.189</v>
          </cell>
          <cell r="C283">
            <v>0</v>
          </cell>
          <cell r="D283">
            <v>0</v>
          </cell>
          <cell r="E283">
            <v>0</v>
          </cell>
          <cell r="F283">
            <v>-107458.46799999999</v>
          </cell>
          <cell r="G283">
            <v>-3206614.6150000002</v>
          </cell>
          <cell r="H283">
            <v>1216.2</v>
          </cell>
          <cell r="I283">
            <v>630.048</v>
          </cell>
          <cell r="J283">
            <v>630.04787158217891</v>
          </cell>
          <cell r="K283">
            <v>110455.84768382173</v>
          </cell>
          <cell r="L283">
            <v>0</v>
          </cell>
          <cell r="M283">
            <v>28.477599999999999</v>
          </cell>
          <cell r="N283">
            <v>0</v>
          </cell>
          <cell r="O283" t="str">
            <v>c:\users\public\documents\pls\pls_cadd\projects\ariadne venus 1 line\ariadne venus existing\524a ic-3ber.200</v>
          </cell>
          <cell r="P283" t="str">
            <v>524A Crossrope Suspension</v>
          </cell>
          <cell r="Q283">
            <v>29</v>
          </cell>
          <cell r="R283">
            <v>20</v>
          </cell>
          <cell r="S283">
            <v>0</v>
          </cell>
          <cell r="T283">
            <v>0</v>
          </cell>
          <cell r="U283" t="str">
            <v>1Ari/Ven 275</v>
          </cell>
          <cell r="V283" t="str">
            <v>Existing structure</v>
          </cell>
          <cell r="W283" t="str">
            <v>19/2.7/19/2.7</v>
          </cell>
          <cell r="X283" t="str">
            <v>Existing structure</v>
          </cell>
          <cell r="Y283">
            <v>0</v>
          </cell>
          <cell r="Z283">
            <v>0</v>
          </cell>
          <cell r="AA283">
            <v>0</v>
          </cell>
          <cell r="AB283">
            <v>0</v>
          </cell>
          <cell r="AC283">
            <v>0</v>
          </cell>
          <cell r="AD283">
            <v>0</v>
          </cell>
          <cell r="AE283">
            <v>0</v>
          </cell>
          <cell r="AF283">
            <v>107458.46799999999</v>
          </cell>
          <cell r="AG283">
            <v>3206614.6150000002</v>
          </cell>
          <cell r="AH283">
            <v>1216.2</v>
          </cell>
          <cell r="AI283">
            <v>29.897509199999998</v>
          </cell>
          <cell r="AJ283">
            <v>-28.971529700000001</v>
          </cell>
          <cell r="AK283" t="str">
            <v>1Ari/Ven 275</v>
          </cell>
          <cell r="AL283">
            <v>-28.971529700000001</v>
          </cell>
          <cell r="AM283">
            <v>29.897509199999998</v>
          </cell>
          <cell r="AN283">
            <v>1216.2</v>
          </cell>
          <cell r="AO283" t="str">
            <v>-28 58,29178'</v>
          </cell>
          <cell r="AP283" t="str">
            <v>29 53,85055'</v>
          </cell>
          <cell r="AQ283" t="str">
            <v>1Ari/Ven 275</v>
          </cell>
          <cell r="AR283" t="str">
            <v>35J</v>
          </cell>
          <cell r="AS283">
            <v>782358.83499999996</v>
          </cell>
          <cell r="AT283">
            <v>6791708.5149999997</v>
          </cell>
          <cell r="AU283">
            <v>1216.2</v>
          </cell>
          <cell r="AV283">
            <v>630.324813146525</v>
          </cell>
          <cell r="AW283">
            <v>630.04999999999995</v>
          </cell>
          <cell r="AX283">
            <v>110101.6</v>
          </cell>
          <cell r="AY283">
            <v>-5.94</v>
          </cell>
          <cell r="AZ283">
            <v>-5.94</v>
          </cell>
          <cell r="BA283" t="str">
            <v>782358,835,6791708,515</v>
          </cell>
          <cell r="BB283" t="str">
            <v xml:space="preserve">-text 782358,835,6791708,515 10 0 1Ari/Ven 275 </v>
          </cell>
          <cell r="BC283">
            <v>0</v>
          </cell>
          <cell r="BQ283">
            <v>0</v>
          </cell>
          <cell r="BR283">
            <v>0</v>
          </cell>
          <cell r="BS283">
            <v>0</v>
          </cell>
          <cell r="BT283">
            <v>0</v>
          </cell>
          <cell r="BU283">
            <v>0</v>
          </cell>
          <cell r="BV283">
            <v>50096.552498647652</v>
          </cell>
          <cell r="BW283">
            <v>0</v>
          </cell>
          <cell r="BX283">
            <v>0</v>
          </cell>
          <cell r="BY283"/>
          <cell r="BZ283"/>
          <cell r="CA283">
            <v>0</v>
          </cell>
          <cell r="CB283">
            <v>0</v>
          </cell>
          <cell r="CC283">
            <v>0</v>
          </cell>
          <cell r="CD283">
            <v>630.04787158217891</v>
          </cell>
          <cell r="CE283">
            <v>630.04787158217891</v>
          </cell>
          <cell r="CF283">
            <v>0</v>
          </cell>
          <cell r="CG283">
            <v>5</v>
          </cell>
          <cell r="CH283" t="str">
            <v>JV / TBC</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v>0</v>
          </cell>
          <cell r="CY283">
            <v>0</v>
          </cell>
          <cell r="CZ283">
            <v>0</v>
          </cell>
          <cell r="DA283">
            <v>0</v>
          </cell>
          <cell r="DB283">
            <v>0</v>
          </cell>
          <cell r="DC283">
            <v>0</v>
          </cell>
          <cell r="DD283">
            <v>0</v>
          </cell>
          <cell r="DE283">
            <v>0</v>
          </cell>
          <cell r="DF283">
            <v>0</v>
          </cell>
          <cell r="DG283">
            <v>0</v>
          </cell>
          <cell r="DH283">
            <v>0</v>
          </cell>
          <cell r="DI283">
            <v>0</v>
          </cell>
          <cell r="DJ283">
            <v>0</v>
          </cell>
        </row>
        <row r="284">
          <cell r="A284" t="str">
            <v>1Ari/Ven 276</v>
          </cell>
          <cell r="B284">
            <v>110769.23699999999</v>
          </cell>
          <cell r="C284">
            <v>0</v>
          </cell>
          <cell r="D284">
            <v>0</v>
          </cell>
          <cell r="E284">
            <v>0</v>
          </cell>
          <cell r="F284">
            <v>-108012.28200000001</v>
          </cell>
          <cell r="G284">
            <v>-3206314.1979999999</v>
          </cell>
          <cell r="H284">
            <v>1223.4000000000001</v>
          </cell>
          <cell r="I284">
            <v>189.94300000000001</v>
          </cell>
          <cell r="J284">
            <v>189.94351303741112</v>
          </cell>
          <cell r="K284">
            <v>110645.79119685914</v>
          </cell>
          <cell r="L284">
            <v>0</v>
          </cell>
          <cell r="M284">
            <v>28.477599999999999</v>
          </cell>
          <cell r="N284">
            <v>0</v>
          </cell>
          <cell r="O284" t="str">
            <v>c:\users\public\documents\pls\pls_cadd\projects\ariadne venus 1 line\ariadne venus existing\524a ic-3ber.200</v>
          </cell>
          <cell r="P284" t="str">
            <v>524A Crossrope Suspension</v>
          </cell>
          <cell r="Q284">
            <v>29</v>
          </cell>
          <cell r="R284">
            <v>20</v>
          </cell>
          <cell r="S284">
            <v>0</v>
          </cell>
          <cell r="T284">
            <v>0</v>
          </cell>
          <cell r="U284" t="str">
            <v>1Ari/Ven 276</v>
          </cell>
          <cell r="V284" t="str">
            <v>Existing structure</v>
          </cell>
          <cell r="W284" t="str">
            <v>19/2.7/19/2.7</v>
          </cell>
          <cell r="X284" t="str">
            <v>Existing structure</v>
          </cell>
          <cell r="Y284">
            <v>0</v>
          </cell>
          <cell r="Z284">
            <v>0</v>
          </cell>
          <cell r="AA284">
            <v>0</v>
          </cell>
          <cell r="AB284">
            <v>0</v>
          </cell>
          <cell r="AC284">
            <v>0</v>
          </cell>
          <cell r="AD284">
            <v>0</v>
          </cell>
          <cell r="AE284">
            <v>0</v>
          </cell>
          <cell r="AF284">
            <v>108012.28200000001</v>
          </cell>
          <cell r="AG284">
            <v>3206314.1979999999</v>
          </cell>
          <cell r="AH284">
            <v>1223.4000000000001</v>
          </cell>
          <cell r="AI284">
            <v>29.891857000000002</v>
          </cell>
          <cell r="AJ284">
            <v>-28.968772999999999</v>
          </cell>
          <cell r="AK284" t="str">
            <v>1Ari/Ven 276</v>
          </cell>
          <cell r="AL284">
            <v>-28.968772999999999</v>
          </cell>
          <cell r="AM284">
            <v>29.891857000000002</v>
          </cell>
          <cell r="AN284">
            <v>1223.4000000000001</v>
          </cell>
          <cell r="AO284" t="str">
            <v>-28 58,12638'</v>
          </cell>
          <cell r="AP284" t="str">
            <v>29 53,51142'</v>
          </cell>
          <cell r="AQ284" t="str">
            <v>1Ari/Ven 276</v>
          </cell>
          <cell r="AR284" t="str">
            <v>35J</v>
          </cell>
          <cell r="AS284">
            <v>781815.26300000004</v>
          </cell>
          <cell r="AT284">
            <v>6792027.6370000001</v>
          </cell>
          <cell r="AU284">
            <v>1223.4000000000001</v>
          </cell>
          <cell r="AV284">
            <v>190.02310102988218</v>
          </cell>
          <cell r="AW284">
            <v>189.94</v>
          </cell>
          <cell r="AX284">
            <v>110731.65000000001</v>
          </cell>
          <cell r="AY284">
            <v>7.2</v>
          </cell>
          <cell r="AZ284">
            <v>7.2</v>
          </cell>
          <cell r="BA284" t="str">
            <v>781815,263,6792027,637</v>
          </cell>
          <cell r="BB284" t="str">
            <v xml:space="preserve">-text 781815,263,6792027,637 10 0 1Ari/Ven 276 </v>
          </cell>
          <cell r="BQ284">
            <v>0</v>
          </cell>
          <cell r="BR284">
            <v>0</v>
          </cell>
          <cell r="BS284">
            <v>0</v>
          </cell>
          <cell r="BT284">
            <v>0</v>
          </cell>
          <cell r="BU284">
            <v>0</v>
          </cell>
          <cell r="BV284">
            <v>50096.552498647652</v>
          </cell>
          <cell r="BW284">
            <v>0</v>
          </cell>
          <cell r="BX284">
            <v>0</v>
          </cell>
          <cell r="BY284"/>
          <cell r="BZ284"/>
          <cell r="CA284">
            <v>0</v>
          </cell>
          <cell r="CB284">
            <v>0</v>
          </cell>
          <cell r="CC284">
            <v>0</v>
          </cell>
          <cell r="CD284">
            <v>189.94351303741112</v>
          </cell>
          <cell r="CE284">
            <v>189.94351303741112</v>
          </cell>
          <cell r="CF284">
            <v>0</v>
          </cell>
          <cell r="CG284">
            <v>5</v>
          </cell>
          <cell r="CH284" t="str">
            <v>JV / TBC</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v>0</v>
          </cell>
          <cell r="CY284">
            <v>0</v>
          </cell>
          <cell r="CZ284">
            <v>0</v>
          </cell>
          <cell r="DA284">
            <v>0</v>
          </cell>
          <cell r="DB284">
            <v>0</v>
          </cell>
          <cell r="DC284">
            <v>0</v>
          </cell>
          <cell r="DD284">
            <v>0</v>
          </cell>
          <cell r="DE284">
            <v>0</v>
          </cell>
          <cell r="DF284">
            <v>0</v>
          </cell>
          <cell r="DG284">
            <v>0</v>
          </cell>
          <cell r="DH284">
            <v>0</v>
          </cell>
          <cell r="DI284">
            <v>0</v>
          </cell>
          <cell r="DJ284">
            <v>0</v>
          </cell>
        </row>
        <row r="285">
          <cell r="A285" t="str">
            <v>1Ari/Ven 277</v>
          </cell>
          <cell r="B285">
            <v>110959.18</v>
          </cell>
          <cell r="C285">
            <v>0</v>
          </cell>
          <cell r="D285">
            <v>0</v>
          </cell>
          <cell r="E285">
            <v>0</v>
          </cell>
          <cell r="F285">
            <v>-108179.243</v>
          </cell>
          <cell r="G285">
            <v>-3206223.63</v>
          </cell>
          <cell r="H285">
            <v>1238.588</v>
          </cell>
          <cell r="I285">
            <v>170.006</v>
          </cell>
          <cell r="J285">
            <v>170.00589347713975</v>
          </cell>
          <cell r="K285">
            <v>110815.79709033627</v>
          </cell>
          <cell r="L285">
            <v>0</v>
          </cell>
          <cell r="M285">
            <v>28.477599999999999</v>
          </cell>
          <cell r="N285">
            <v>0</v>
          </cell>
          <cell r="O285" t="str">
            <v>c:\users\public\documents\pls\pls_cadd\projects\ariadne venus 1 line\ariadne venus existing\524a ic-3ber.200</v>
          </cell>
          <cell r="P285" t="str">
            <v>524A Crossrope Suspension</v>
          </cell>
          <cell r="Q285">
            <v>29</v>
          </cell>
          <cell r="R285">
            <v>20</v>
          </cell>
          <cell r="S285">
            <v>0</v>
          </cell>
          <cell r="T285">
            <v>0</v>
          </cell>
          <cell r="U285" t="str">
            <v>1Ari/Ven 277</v>
          </cell>
          <cell r="V285" t="str">
            <v>Existing structure</v>
          </cell>
          <cell r="W285" t="str">
            <v>19/2.7/19/2.7</v>
          </cell>
          <cell r="X285" t="str">
            <v>Existing structure</v>
          </cell>
          <cell r="Y285">
            <v>0</v>
          </cell>
          <cell r="Z285">
            <v>0</v>
          </cell>
          <cell r="AA285">
            <v>0</v>
          </cell>
          <cell r="AB285">
            <v>0</v>
          </cell>
          <cell r="AC285">
            <v>0</v>
          </cell>
          <cell r="AD285">
            <v>0</v>
          </cell>
          <cell r="AE285">
            <v>0</v>
          </cell>
          <cell r="AF285">
            <v>108179.243</v>
          </cell>
          <cell r="AG285">
            <v>3206223.63</v>
          </cell>
          <cell r="AH285">
            <v>1238.588</v>
          </cell>
          <cell r="AI285">
            <v>29.890153099999999</v>
          </cell>
          <cell r="AJ285">
            <v>-28.9679419</v>
          </cell>
          <cell r="AK285" t="str">
            <v>1Ari/Ven 277</v>
          </cell>
          <cell r="AL285">
            <v>-28.9679419</v>
          </cell>
          <cell r="AM285">
            <v>29.890153099999999</v>
          </cell>
          <cell r="AN285">
            <v>1238.588</v>
          </cell>
          <cell r="AO285" t="str">
            <v>-28 58,07651'</v>
          </cell>
          <cell r="AP285" t="str">
            <v>29 53,40919'</v>
          </cell>
          <cell r="AQ285" t="str">
            <v>1Ari/Ven 277</v>
          </cell>
          <cell r="AR285" t="str">
            <v>35J</v>
          </cell>
          <cell r="AS285">
            <v>781651.39300000004</v>
          </cell>
          <cell r="AT285">
            <v>6792123.8420000002</v>
          </cell>
          <cell r="AU285">
            <v>1238.588</v>
          </cell>
          <cell r="AV285">
            <v>170.08361661262052</v>
          </cell>
          <cell r="AW285">
            <v>170.01</v>
          </cell>
          <cell r="AX285">
            <v>110921.59000000001</v>
          </cell>
          <cell r="AY285">
            <v>15.19</v>
          </cell>
          <cell r="AZ285">
            <v>15.19</v>
          </cell>
          <cell r="BA285" t="str">
            <v>781651,393,6792123,842</v>
          </cell>
          <cell r="BB285" t="str">
            <v xml:space="preserve">-text 781651,393,6792123,842 10 0 1Ari/Ven 277 </v>
          </cell>
          <cell r="BC285">
            <v>0</v>
          </cell>
          <cell r="BQ285">
            <v>0</v>
          </cell>
          <cell r="BR285">
            <v>0</v>
          </cell>
          <cell r="BS285">
            <v>0</v>
          </cell>
          <cell r="BT285">
            <v>0</v>
          </cell>
          <cell r="BU285">
            <v>0</v>
          </cell>
          <cell r="BV285">
            <v>50096.552498647652</v>
          </cell>
          <cell r="BW285">
            <v>0</v>
          </cell>
          <cell r="BX285">
            <v>0</v>
          </cell>
          <cell r="BY285"/>
          <cell r="BZ285"/>
          <cell r="CA285">
            <v>0</v>
          </cell>
          <cell r="CB285">
            <v>0</v>
          </cell>
          <cell r="CC285">
            <v>0</v>
          </cell>
          <cell r="CD285">
            <v>170.00589347713975</v>
          </cell>
          <cell r="CE285">
            <v>170.00589347713975</v>
          </cell>
          <cell r="CF285">
            <v>0</v>
          </cell>
          <cell r="CG285">
            <v>5</v>
          </cell>
          <cell r="CH285" t="str">
            <v>JV / TBC</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0</v>
          </cell>
          <cell r="CY285">
            <v>0</v>
          </cell>
          <cell r="CZ285">
            <v>0</v>
          </cell>
          <cell r="DA285">
            <v>0</v>
          </cell>
          <cell r="DB285">
            <v>0</v>
          </cell>
          <cell r="DC285">
            <v>0</v>
          </cell>
          <cell r="DD285">
            <v>0</v>
          </cell>
          <cell r="DE285">
            <v>0</v>
          </cell>
          <cell r="DF285">
            <v>0</v>
          </cell>
          <cell r="DG285">
            <v>0</v>
          </cell>
          <cell r="DH285">
            <v>0</v>
          </cell>
          <cell r="DI285">
            <v>0</v>
          </cell>
          <cell r="DJ285">
            <v>0</v>
          </cell>
        </row>
        <row r="286">
          <cell r="A286" t="str">
            <v>1Ari/Ven 278</v>
          </cell>
          <cell r="B286">
            <v>111129.186</v>
          </cell>
          <cell r="C286">
            <v>0</v>
          </cell>
          <cell r="D286">
            <v>0</v>
          </cell>
          <cell r="E286">
            <v>0</v>
          </cell>
          <cell r="F286">
            <v>-108328.679</v>
          </cell>
          <cell r="G286">
            <v>-3206142.5690000001</v>
          </cell>
          <cell r="H286">
            <v>1229</v>
          </cell>
          <cell r="I286">
            <v>395.04199999999997</v>
          </cell>
          <cell r="J286">
            <v>395.04174398680146</v>
          </cell>
          <cell r="K286">
            <v>111210.83883432308</v>
          </cell>
          <cell r="L286">
            <v>36.342700000000001</v>
          </cell>
          <cell r="M286">
            <v>46.648899999999998</v>
          </cell>
          <cell r="N286">
            <v>0</v>
          </cell>
          <cell r="O286" t="str">
            <v>c:\users\public\documents\pls\pls_cadd\projects\ariadne venus 1 line\ariadne venus existing\518c ic-3ber.230</v>
          </cell>
          <cell r="P286" t="str">
            <v>518C 0° - 45° Angle Strain 3 bersfort</v>
          </cell>
          <cell r="Q286">
            <v>30.65</v>
          </cell>
          <cell r="R286">
            <v>23</v>
          </cell>
          <cell r="S286">
            <v>0</v>
          </cell>
          <cell r="T286">
            <v>0</v>
          </cell>
          <cell r="U286" t="str">
            <v>1Ari/Ven 278</v>
          </cell>
          <cell r="V286" t="str">
            <v>Existing structure</v>
          </cell>
          <cell r="W286" t="str">
            <v>19/2.7/19/2.7</v>
          </cell>
          <cell r="X286" t="str">
            <v>Existing structure</v>
          </cell>
          <cell r="Y286">
            <v>0</v>
          </cell>
          <cell r="Z286">
            <v>0</v>
          </cell>
          <cell r="AA286">
            <v>0</v>
          </cell>
          <cell r="AB286">
            <v>0</v>
          </cell>
          <cell r="AC286">
            <v>0</v>
          </cell>
          <cell r="AD286">
            <v>0</v>
          </cell>
          <cell r="AE286">
            <v>0</v>
          </cell>
          <cell r="AF286">
            <v>108328.679</v>
          </cell>
          <cell r="AG286">
            <v>3206142.5690000001</v>
          </cell>
          <cell r="AH286">
            <v>1229</v>
          </cell>
          <cell r="AI286">
            <v>29.888628000000001</v>
          </cell>
          <cell r="AJ286">
            <v>-28.967198</v>
          </cell>
          <cell r="AK286" t="str">
            <v>1Ari/Ven 278</v>
          </cell>
          <cell r="AL286">
            <v>-28.967198</v>
          </cell>
          <cell r="AM286">
            <v>29.888628000000001</v>
          </cell>
          <cell r="AN286">
            <v>1229</v>
          </cell>
          <cell r="AO286" t="str">
            <v>-28 58,03188'</v>
          </cell>
          <cell r="AP286" t="str">
            <v>29 53,31768'</v>
          </cell>
          <cell r="AQ286" t="str">
            <v>1Ari/Ven 278</v>
          </cell>
          <cell r="AR286" t="str">
            <v>35J</v>
          </cell>
          <cell r="AS286">
            <v>781504.71699999995</v>
          </cell>
          <cell r="AT286">
            <v>6792209.9500000002</v>
          </cell>
          <cell r="AU286">
            <v>1229</v>
          </cell>
          <cell r="AV286">
            <v>395.21106814063421</v>
          </cell>
          <cell r="AW286">
            <v>395.04</v>
          </cell>
          <cell r="AX286">
            <v>111091.6</v>
          </cell>
          <cell r="AY286">
            <v>-6.59</v>
          </cell>
          <cell r="AZ286">
            <v>-7.94</v>
          </cell>
          <cell r="BA286" t="str">
            <v>781504,717,6792209,95</v>
          </cell>
          <cell r="BB286" t="str">
            <v xml:space="preserve">-text 781504,717,6792209,95 10 0 1Ari/Ven 278 </v>
          </cell>
          <cell r="BC286">
            <v>0</v>
          </cell>
          <cell r="BQ286">
            <v>0</v>
          </cell>
          <cell r="BR286">
            <v>0</v>
          </cell>
          <cell r="BS286">
            <v>0</v>
          </cell>
          <cell r="BT286">
            <v>0</v>
          </cell>
          <cell r="BU286">
            <v>0</v>
          </cell>
          <cell r="BV286">
            <v>50096.552498647652</v>
          </cell>
          <cell r="BW286">
            <v>0</v>
          </cell>
          <cell r="BX286">
            <v>0</v>
          </cell>
          <cell r="BY286"/>
          <cell r="BZ286"/>
          <cell r="CA286">
            <v>0</v>
          </cell>
          <cell r="CB286">
            <v>0</v>
          </cell>
          <cell r="CC286">
            <v>0</v>
          </cell>
          <cell r="CD286">
            <v>395.04174398680146</v>
          </cell>
          <cell r="CE286">
            <v>395.04174398680146</v>
          </cell>
          <cell r="CF286">
            <v>0</v>
          </cell>
          <cell r="CG286">
            <v>5</v>
          </cell>
          <cell r="CH286" t="str">
            <v>JV / TBC</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v>0</v>
          </cell>
          <cell r="CY286">
            <v>0</v>
          </cell>
          <cell r="CZ286">
            <v>0</v>
          </cell>
          <cell r="DA286">
            <v>0</v>
          </cell>
          <cell r="DB286">
            <v>0</v>
          </cell>
          <cell r="DC286">
            <v>0</v>
          </cell>
          <cell r="DD286">
            <v>0</v>
          </cell>
          <cell r="DE286">
            <v>0</v>
          </cell>
          <cell r="DF286">
            <v>0</v>
          </cell>
          <cell r="DG286">
            <v>0</v>
          </cell>
          <cell r="DH286">
            <v>0</v>
          </cell>
          <cell r="DI286">
            <v>0</v>
          </cell>
          <cell r="DJ286">
            <v>0</v>
          </cell>
        </row>
        <row r="287">
          <cell r="A287" t="str">
            <v>1Ari/Ven 279</v>
          </cell>
          <cell r="B287">
            <v>111524.228</v>
          </cell>
          <cell r="C287">
            <v>0</v>
          </cell>
          <cell r="D287">
            <v>0</v>
          </cell>
          <cell r="E287">
            <v>0</v>
          </cell>
          <cell r="F287">
            <v>-108496.753</v>
          </cell>
          <cell r="G287">
            <v>-3205785.0649999999</v>
          </cell>
          <cell r="H287">
            <v>1192.2</v>
          </cell>
          <cell r="I287">
            <v>509.91399999999999</v>
          </cell>
          <cell r="J287">
            <v>509.91439401640605</v>
          </cell>
          <cell r="K287">
            <v>111720.75322833948</v>
          </cell>
          <cell r="L287">
            <v>0</v>
          </cell>
          <cell r="M287">
            <v>64.820300000000003</v>
          </cell>
          <cell r="N287">
            <v>0</v>
          </cell>
          <cell r="O287" t="str">
            <v>c:\users\public\documents\pls\pls_cadd\projects\ariadne venus 1 line\ariadne venus existing\524a ic-3ber.275</v>
          </cell>
          <cell r="P287" t="str">
            <v>524A Crossrope Suspension</v>
          </cell>
          <cell r="Q287">
            <v>36.5</v>
          </cell>
          <cell r="R287">
            <v>27.5</v>
          </cell>
          <cell r="S287">
            <v>0</v>
          </cell>
          <cell r="T287">
            <v>0</v>
          </cell>
          <cell r="U287" t="str">
            <v>1Ari/Ven 279</v>
          </cell>
          <cell r="V287" t="str">
            <v>Existing structure</v>
          </cell>
          <cell r="W287" t="str">
            <v>19/2.7/19/2.7</v>
          </cell>
          <cell r="X287" t="str">
            <v>Existing structure</v>
          </cell>
          <cell r="Y287">
            <v>0</v>
          </cell>
          <cell r="Z287">
            <v>0</v>
          </cell>
          <cell r="AA287">
            <v>0</v>
          </cell>
          <cell r="AB287">
            <v>0</v>
          </cell>
          <cell r="AC287">
            <v>0</v>
          </cell>
          <cell r="AD287">
            <v>0</v>
          </cell>
          <cell r="AE287">
            <v>0</v>
          </cell>
          <cell r="AF287">
            <v>108496.753</v>
          </cell>
          <cell r="AG287">
            <v>3205785.0649999999</v>
          </cell>
          <cell r="AH287">
            <v>1192.2</v>
          </cell>
          <cell r="AI287">
            <v>29.886938499999999</v>
          </cell>
          <cell r="AJ287">
            <v>-28.9639588</v>
          </cell>
          <cell r="AK287" t="str">
            <v>1Ari/Ven 279</v>
          </cell>
          <cell r="AL287">
            <v>-28.9639588</v>
          </cell>
          <cell r="AM287">
            <v>29.886938499999999</v>
          </cell>
          <cell r="AN287">
            <v>1192.2</v>
          </cell>
          <cell r="AO287" t="str">
            <v>-28 57,83753'</v>
          </cell>
          <cell r="AP287" t="str">
            <v>29 53,21631'</v>
          </cell>
          <cell r="AQ287" t="str">
            <v>1Ari/Ven 279</v>
          </cell>
          <cell r="AR287" t="str">
            <v>35J</v>
          </cell>
          <cell r="AS287">
            <v>781348.76699999999</v>
          </cell>
          <cell r="AT287">
            <v>6792573.091</v>
          </cell>
          <cell r="AU287">
            <v>1192.2</v>
          </cell>
          <cell r="AV287">
            <v>510.13154781180248</v>
          </cell>
          <cell r="AW287">
            <v>509.91</v>
          </cell>
          <cell r="AX287">
            <v>111486.64</v>
          </cell>
          <cell r="AY287">
            <v>-32.299999999999997</v>
          </cell>
          <cell r="AZ287">
            <v>-30.95</v>
          </cell>
          <cell r="BA287" t="str">
            <v>781348,767,6792573,091</v>
          </cell>
          <cell r="BB287" t="str">
            <v xml:space="preserve">-text 781348,767,6792573,091 10 0 1Ari/Ven 279 </v>
          </cell>
          <cell r="BC287">
            <v>0</v>
          </cell>
          <cell r="BQ287">
            <v>0</v>
          </cell>
          <cell r="BR287">
            <v>0</v>
          </cell>
          <cell r="BS287">
            <v>0</v>
          </cell>
          <cell r="BT287">
            <v>0</v>
          </cell>
          <cell r="BU287">
            <v>0</v>
          </cell>
          <cell r="BV287">
            <v>50096.552498647652</v>
          </cell>
          <cell r="BW287">
            <v>0</v>
          </cell>
          <cell r="BX287">
            <v>0</v>
          </cell>
          <cell r="BY287"/>
          <cell r="BZ287"/>
          <cell r="CA287">
            <v>0</v>
          </cell>
          <cell r="CB287">
            <v>0</v>
          </cell>
          <cell r="CC287">
            <v>0</v>
          </cell>
          <cell r="CD287">
            <v>509.91439401640605</v>
          </cell>
          <cell r="CE287">
            <v>509.91439401640605</v>
          </cell>
          <cell r="CF287">
            <v>0</v>
          </cell>
          <cell r="CG287">
            <v>5</v>
          </cell>
          <cell r="CH287" t="str">
            <v>JV / TBC</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v>0</v>
          </cell>
          <cell r="CY287">
            <v>0</v>
          </cell>
          <cell r="CZ287">
            <v>0</v>
          </cell>
          <cell r="DA287">
            <v>0</v>
          </cell>
          <cell r="DB287">
            <v>0</v>
          </cell>
          <cell r="DC287">
            <v>0</v>
          </cell>
          <cell r="DD287">
            <v>0</v>
          </cell>
          <cell r="DE287">
            <v>0</v>
          </cell>
          <cell r="DF287">
            <v>0</v>
          </cell>
          <cell r="DG287">
            <v>0</v>
          </cell>
          <cell r="DH287">
            <v>0</v>
          </cell>
          <cell r="DI287">
            <v>0</v>
          </cell>
          <cell r="DJ287">
            <v>0</v>
          </cell>
        </row>
        <row r="288">
          <cell r="A288" t="str">
            <v>1Ari/Ven 280</v>
          </cell>
          <cell r="B288">
            <v>112034.14200000001</v>
          </cell>
          <cell r="C288">
            <v>0</v>
          </cell>
          <cell r="D288">
            <v>0</v>
          </cell>
          <cell r="E288">
            <v>0</v>
          </cell>
          <cell r="F288">
            <v>-108713.701</v>
          </cell>
          <cell r="G288">
            <v>-3205323.6039999998</v>
          </cell>
          <cell r="H288">
            <v>1150.2</v>
          </cell>
          <cell r="I288">
            <v>460.00900000000001</v>
          </cell>
          <cell r="J288">
            <v>460.00911515855671</v>
          </cell>
          <cell r="K288">
            <v>112180.76234349803</v>
          </cell>
          <cell r="L288">
            <v>0</v>
          </cell>
          <cell r="M288">
            <v>64.820300000000003</v>
          </cell>
          <cell r="N288">
            <v>0</v>
          </cell>
          <cell r="O288" t="str">
            <v>c:\users\public\documents\pls\pls_cadd\projects\ariadne venus 1 line\ariadne venus existing\524a ic-3ber.260</v>
          </cell>
          <cell r="P288" t="str">
            <v>524A Crossrope Suspension</v>
          </cell>
          <cell r="Q288">
            <v>35</v>
          </cell>
          <cell r="R288">
            <v>26</v>
          </cell>
          <cell r="S288">
            <v>0</v>
          </cell>
          <cell r="T288">
            <v>0</v>
          </cell>
          <cell r="U288" t="str">
            <v>1Ari/Ven 280</v>
          </cell>
          <cell r="V288" t="str">
            <v>Existing structure</v>
          </cell>
          <cell r="W288" t="str">
            <v>19/2.7/19/2.7</v>
          </cell>
          <cell r="X288" t="str">
            <v>Existing structure</v>
          </cell>
          <cell r="Y288">
            <v>0</v>
          </cell>
          <cell r="Z288">
            <v>0</v>
          </cell>
          <cell r="AA288">
            <v>0</v>
          </cell>
          <cell r="AB288">
            <v>0</v>
          </cell>
          <cell r="AC288">
            <v>0</v>
          </cell>
          <cell r="AD288">
            <v>0</v>
          </cell>
          <cell r="AE288">
            <v>0</v>
          </cell>
          <cell r="AF288">
            <v>108713.701</v>
          </cell>
          <cell r="AG288">
            <v>3205323.6039999998</v>
          </cell>
          <cell r="AH288">
            <v>1150.2</v>
          </cell>
          <cell r="AI288">
            <v>29.884757799999999</v>
          </cell>
          <cell r="AJ288">
            <v>-28.9597777</v>
          </cell>
          <cell r="AK288" t="str">
            <v>1Ari/Ven 280</v>
          </cell>
          <cell r="AL288">
            <v>-28.9597777</v>
          </cell>
          <cell r="AM288">
            <v>29.884757799999999</v>
          </cell>
          <cell r="AN288">
            <v>1150.2</v>
          </cell>
          <cell r="AO288" t="str">
            <v>-28 57,58666'</v>
          </cell>
          <cell r="AP288" t="str">
            <v>29 53,08547'</v>
          </cell>
          <cell r="AQ288" t="str">
            <v>1Ari/Ven 280</v>
          </cell>
          <cell r="AR288" t="str">
            <v>35J</v>
          </cell>
          <cell r="AS288">
            <v>781147.46</v>
          </cell>
          <cell r="AT288">
            <v>6793041.8229999999</v>
          </cell>
          <cell r="AU288">
            <v>1150.2</v>
          </cell>
          <cell r="AV288">
            <v>460.21079443231923</v>
          </cell>
          <cell r="AW288">
            <v>460.01</v>
          </cell>
          <cell r="AX288">
            <v>111996.55</v>
          </cell>
          <cell r="AY288">
            <v>-43.5</v>
          </cell>
          <cell r="AZ288">
            <v>-43.5</v>
          </cell>
          <cell r="BA288" t="str">
            <v>781147,46,6793041,823</v>
          </cell>
          <cell r="BB288" t="str">
            <v xml:space="preserve">-text 781147,46,6793041,823 10 0 1Ari/Ven 280 </v>
          </cell>
          <cell r="BC288">
            <v>0</v>
          </cell>
          <cell r="BQ288">
            <v>0</v>
          </cell>
          <cell r="BR288">
            <v>0</v>
          </cell>
          <cell r="BS288">
            <v>0</v>
          </cell>
          <cell r="BT288">
            <v>0</v>
          </cell>
          <cell r="BU288">
            <v>0</v>
          </cell>
          <cell r="BV288">
            <v>50096.552498647652</v>
          </cell>
          <cell r="BW288">
            <v>0</v>
          </cell>
          <cell r="BX288">
            <v>0</v>
          </cell>
          <cell r="BY288"/>
          <cell r="BZ288"/>
          <cell r="CA288">
            <v>0</v>
          </cell>
          <cell r="CB288">
            <v>0</v>
          </cell>
          <cell r="CC288">
            <v>0</v>
          </cell>
          <cell r="CD288">
            <v>460.00911515855671</v>
          </cell>
          <cell r="CE288">
            <v>460.00911515855671</v>
          </cell>
          <cell r="CF288">
            <v>0</v>
          </cell>
          <cell r="CG288">
            <v>5</v>
          </cell>
          <cell r="CH288" t="str">
            <v>JV / TBC</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v>0</v>
          </cell>
          <cell r="CY288">
            <v>0</v>
          </cell>
          <cell r="CZ288">
            <v>0</v>
          </cell>
          <cell r="DA288">
            <v>0</v>
          </cell>
          <cell r="DB288">
            <v>0</v>
          </cell>
          <cell r="DC288">
            <v>0</v>
          </cell>
          <cell r="DD288">
            <v>0</v>
          </cell>
          <cell r="DE288">
            <v>0</v>
          </cell>
          <cell r="DF288">
            <v>0</v>
          </cell>
          <cell r="DG288">
            <v>0</v>
          </cell>
          <cell r="DH288">
            <v>0</v>
          </cell>
          <cell r="DI288">
            <v>0</v>
          </cell>
          <cell r="DJ288">
            <v>0</v>
          </cell>
        </row>
        <row r="289">
          <cell r="A289" t="str">
            <v>1Ari/Ven 281</v>
          </cell>
          <cell r="B289">
            <v>112494.151</v>
          </cell>
          <cell r="C289">
            <v>0</v>
          </cell>
          <cell r="D289">
            <v>0</v>
          </cell>
          <cell r="E289">
            <v>0</v>
          </cell>
          <cell r="F289">
            <v>-108909.416</v>
          </cell>
          <cell r="G289">
            <v>-3204907.3059999999</v>
          </cell>
          <cell r="H289">
            <v>1115.9169999999999</v>
          </cell>
          <cell r="I289">
            <v>610</v>
          </cell>
          <cell r="J289">
            <v>609.99964442270846</v>
          </cell>
          <cell r="K289">
            <v>112790.76198792075</v>
          </cell>
          <cell r="L289">
            <v>0</v>
          </cell>
          <cell r="M289">
            <v>64.820300000000003</v>
          </cell>
          <cell r="N289">
            <v>0</v>
          </cell>
          <cell r="O289" t="str">
            <v>c:\users\public\documents\pls\pls_cadd\projects\ariadne venus 1 line\ariadne venus existing\518h ic-3ber.320</v>
          </cell>
          <cell r="P289" t="str">
            <v>518H suspension tower 3 Bersfort</v>
          </cell>
          <cell r="Q289">
            <v>38.14</v>
          </cell>
          <cell r="R289">
            <v>32</v>
          </cell>
          <cell r="S289">
            <v>0</v>
          </cell>
          <cell r="T289">
            <v>0</v>
          </cell>
          <cell r="U289" t="str">
            <v>1Ari/Ven 281</v>
          </cell>
          <cell r="V289" t="str">
            <v>Existing structure</v>
          </cell>
          <cell r="W289" t="str">
            <v>19/2.7/19/2.7</v>
          </cell>
          <cell r="X289" t="str">
            <v>Existing structure</v>
          </cell>
          <cell r="Y289">
            <v>0</v>
          </cell>
          <cell r="Z289">
            <v>0</v>
          </cell>
          <cell r="AA289">
            <v>0</v>
          </cell>
          <cell r="AB289">
            <v>0</v>
          </cell>
          <cell r="AC289">
            <v>0</v>
          </cell>
          <cell r="AD289">
            <v>0</v>
          </cell>
          <cell r="AE289">
            <v>0</v>
          </cell>
          <cell r="AF289">
            <v>108909.416</v>
          </cell>
          <cell r="AG289">
            <v>3204907.3059999999</v>
          </cell>
          <cell r="AH289">
            <v>1115.9169999999999</v>
          </cell>
          <cell r="AI289">
            <v>29.882790700000001</v>
          </cell>
          <cell r="AJ289">
            <v>-28.956005699999999</v>
          </cell>
          <cell r="AK289" t="str">
            <v>1Ari/Ven 281</v>
          </cell>
          <cell r="AL289">
            <v>-28.956005699999999</v>
          </cell>
          <cell r="AM289">
            <v>29.882790700000001</v>
          </cell>
          <cell r="AN289">
            <v>1115.9169999999999</v>
          </cell>
          <cell r="AO289" t="str">
            <v>-28 57,36034'</v>
          </cell>
          <cell r="AP289" t="str">
            <v>29 52,96744'</v>
          </cell>
          <cell r="AQ289" t="str">
            <v>1Ari/Ven 281</v>
          </cell>
          <cell r="AR289" t="str">
            <v>35J</v>
          </cell>
          <cell r="AS289">
            <v>780965.85600000003</v>
          </cell>
          <cell r="AT289">
            <v>6793464.6869999999</v>
          </cell>
          <cell r="AU289">
            <v>1115.9169999999999</v>
          </cell>
          <cell r="AV289">
            <v>610.25668176331237</v>
          </cell>
          <cell r="AW289">
            <v>610</v>
          </cell>
          <cell r="AX289">
            <v>112456.56</v>
          </cell>
          <cell r="AY289">
            <v>-28.28</v>
          </cell>
          <cell r="AZ289">
            <v>-31.14</v>
          </cell>
          <cell r="BA289" t="str">
            <v>780965,856,6793464,687</v>
          </cell>
          <cell r="BB289" t="str">
            <v xml:space="preserve">-text 780965,856,6793464,687 10 0 1Ari/Ven 281 </v>
          </cell>
          <cell r="BC289">
            <v>0</v>
          </cell>
          <cell r="BQ289">
            <v>0</v>
          </cell>
          <cell r="BR289">
            <v>0</v>
          </cell>
          <cell r="BS289">
            <v>0</v>
          </cell>
          <cell r="BT289">
            <v>0</v>
          </cell>
          <cell r="BU289">
            <v>0</v>
          </cell>
          <cell r="BV289">
            <v>50096.552498647652</v>
          </cell>
          <cell r="BW289">
            <v>0</v>
          </cell>
          <cell r="BX289">
            <v>0</v>
          </cell>
          <cell r="BY289"/>
          <cell r="BZ289"/>
          <cell r="CA289">
            <v>0</v>
          </cell>
          <cell r="CB289">
            <v>0</v>
          </cell>
          <cell r="CC289">
            <v>0</v>
          </cell>
          <cell r="CD289">
            <v>609.99964442270846</v>
          </cell>
          <cell r="CE289">
            <v>609.99964442270846</v>
          </cell>
          <cell r="CF289">
            <v>0</v>
          </cell>
          <cell r="CG289">
            <v>5</v>
          </cell>
          <cell r="CH289" t="str">
            <v>JV / TBC</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v>0</v>
          </cell>
          <cell r="CY289">
            <v>0</v>
          </cell>
          <cell r="CZ289">
            <v>0</v>
          </cell>
          <cell r="DA289">
            <v>0</v>
          </cell>
          <cell r="DB289">
            <v>0</v>
          </cell>
          <cell r="DC289">
            <v>0</v>
          </cell>
          <cell r="DD289">
            <v>0</v>
          </cell>
          <cell r="DE289">
            <v>0</v>
          </cell>
          <cell r="DF289">
            <v>0</v>
          </cell>
          <cell r="DG289">
            <v>0</v>
          </cell>
          <cell r="DH289">
            <v>0</v>
          </cell>
          <cell r="DI289">
            <v>0</v>
          </cell>
          <cell r="DJ289">
            <v>0</v>
          </cell>
        </row>
        <row r="290">
          <cell r="A290" t="str">
            <v>1Ari/Ven 282</v>
          </cell>
          <cell r="B290">
            <v>113104.151</v>
          </cell>
          <cell r="C290">
            <v>0</v>
          </cell>
          <cell r="D290">
            <v>0</v>
          </cell>
          <cell r="E290">
            <v>0</v>
          </cell>
          <cell r="F290">
            <v>-109168.946</v>
          </cell>
          <cell r="G290">
            <v>-3204355.27</v>
          </cell>
          <cell r="H290">
            <v>1121.5999999999999</v>
          </cell>
          <cell r="I290">
            <v>679.995</v>
          </cell>
          <cell r="J290">
            <v>679.99472093528868</v>
          </cell>
          <cell r="K290">
            <v>113470.75670885603</v>
          </cell>
          <cell r="L290">
            <v>0</v>
          </cell>
          <cell r="M290">
            <v>64.820300000000003</v>
          </cell>
          <cell r="N290">
            <v>0</v>
          </cell>
          <cell r="O290" t="str">
            <v>c:\users\public\documents\pls\pls_cadd\projects\ariadne venus 1 line\ariadne venus existing\520b ic-3ber.300</v>
          </cell>
          <cell r="P290" t="str">
            <v>520B 3 Bersfort 400KV GUYED V SUSPENSION STRUCTURE, COMPOSITE 18M</v>
          </cell>
          <cell r="Q290">
            <v>36.01</v>
          </cell>
          <cell r="R290">
            <v>30</v>
          </cell>
          <cell r="S290">
            <v>0</v>
          </cell>
          <cell r="T290">
            <v>0</v>
          </cell>
          <cell r="U290" t="str">
            <v>1Ari/Ven 282</v>
          </cell>
          <cell r="V290" t="str">
            <v>Existing structure</v>
          </cell>
          <cell r="W290" t="str">
            <v>19/2.7/19/2.7</v>
          </cell>
          <cell r="X290" t="str">
            <v>Existing structure</v>
          </cell>
          <cell r="Y290">
            <v>0</v>
          </cell>
          <cell r="Z290">
            <v>0</v>
          </cell>
          <cell r="AA290">
            <v>0</v>
          </cell>
          <cell r="AB290">
            <v>0</v>
          </cell>
          <cell r="AC290">
            <v>0</v>
          </cell>
          <cell r="AD290">
            <v>0</v>
          </cell>
          <cell r="AE290">
            <v>0</v>
          </cell>
          <cell r="AF290">
            <v>109168.946</v>
          </cell>
          <cell r="AG290">
            <v>3204355.27</v>
          </cell>
          <cell r="AH290">
            <v>1121.5999999999999</v>
          </cell>
          <cell r="AI290">
            <v>29.880182300000001</v>
          </cell>
          <cell r="AJ290">
            <v>-28.9510039</v>
          </cell>
          <cell r="AK290" t="str">
            <v>1Ari/Ven 282</v>
          </cell>
          <cell r="AL290">
            <v>-28.9510039</v>
          </cell>
          <cell r="AM290">
            <v>29.880182300000001</v>
          </cell>
          <cell r="AN290">
            <v>1121.5999999999999</v>
          </cell>
          <cell r="AO290" t="str">
            <v>-28 57,06023'</v>
          </cell>
          <cell r="AP290" t="str">
            <v>29 52,81094'</v>
          </cell>
          <cell r="AQ290" t="str">
            <v>1Ari/Ven 282</v>
          </cell>
          <cell r="AR290" t="str">
            <v>35J</v>
          </cell>
          <cell r="AS290">
            <v>780725.02500000002</v>
          </cell>
          <cell r="AT290">
            <v>6794025.4129999997</v>
          </cell>
          <cell r="AU290">
            <v>1121.5999999999999</v>
          </cell>
          <cell r="AV290">
            <v>680.28464868760591</v>
          </cell>
          <cell r="AW290">
            <v>679.99</v>
          </cell>
          <cell r="AX290">
            <v>113066.56</v>
          </cell>
          <cell r="AY290">
            <v>3.68</v>
          </cell>
          <cell r="AZ290">
            <v>3.55</v>
          </cell>
          <cell r="BA290" t="str">
            <v>780725,025,6794025,413</v>
          </cell>
          <cell r="BB290" t="str">
            <v xml:space="preserve">-text 780725,025,6794025,413 10 0 1Ari/Ven 282 </v>
          </cell>
          <cell r="BQ290">
            <v>0</v>
          </cell>
          <cell r="BR290">
            <v>0</v>
          </cell>
          <cell r="BS290">
            <v>0</v>
          </cell>
          <cell r="BT290">
            <v>0</v>
          </cell>
          <cell r="BU290">
            <v>0</v>
          </cell>
          <cell r="BV290">
            <v>50096.552498647652</v>
          </cell>
          <cell r="BW290">
            <v>0</v>
          </cell>
          <cell r="BX290">
            <v>0</v>
          </cell>
          <cell r="BY290"/>
          <cell r="BZ290"/>
          <cell r="CA290">
            <v>0</v>
          </cell>
          <cell r="CB290">
            <v>0</v>
          </cell>
          <cell r="CC290">
            <v>0</v>
          </cell>
          <cell r="CD290">
            <v>679.99472093528868</v>
          </cell>
          <cell r="CE290">
            <v>679.99472093528868</v>
          </cell>
          <cell r="CF290">
            <v>0</v>
          </cell>
          <cell r="CG290">
            <v>5</v>
          </cell>
          <cell r="CH290" t="str">
            <v>JV / TBC</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v>0</v>
          </cell>
          <cell r="CY290">
            <v>0</v>
          </cell>
          <cell r="CZ290">
            <v>0</v>
          </cell>
          <cell r="DA290">
            <v>0</v>
          </cell>
          <cell r="DB290">
            <v>0</v>
          </cell>
          <cell r="DC290">
            <v>0</v>
          </cell>
          <cell r="DD290">
            <v>0</v>
          </cell>
          <cell r="DE290">
            <v>0</v>
          </cell>
          <cell r="DF290">
            <v>0</v>
          </cell>
          <cell r="DG290">
            <v>0</v>
          </cell>
          <cell r="DH290">
            <v>0</v>
          </cell>
          <cell r="DI290">
            <v>0</v>
          </cell>
          <cell r="DJ290">
            <v>0</v>
          </cell>
        </row>
        <row r="291">
          <cell r="A291" t="str">
            <v>1Ari/Ven 283</v>
          </cell>
          <cell r="B291">
            <v>113784.14599999999</v>
          </cell>
          <cell r="C291">
            <v>0</v>
          </cell>
          <cell r="D291">
            <v>0</v>
          </cell>
          <cell r="E291">
            <v>0</v>
          </cell>
          <cell r="F291">
            <v>-109458.25599999999</v>
          </cell>
          <cell r="G291">
            <v>-3203739.89</v>
          </cell>
          <cell r="H291">
            <v>1168.5999999999999</v>
          </cell>
          <cell r="I291">
            <v>319.99900000000002</v>
          </cell>
          <cell r="J291">
            <v>319.99884340432499</v>
          </cell>
          <cell r="K291">
            <v>113790.75555226035</v>
          </cell>
          <cell r="L291">
            <v>0</v>
          </cell>
          <cell r="M291">
            <v>64.820300000000003</v>
          </cell>
          <cell r="N291">
            <v>0</v>
          </cell>
          <cell r="O291" t="str">
            <v>c:\users\public\documents\pls\pls_cadd\projects\ariadne venus 1 line\ariadne venus existing\520b ic-3ber.300</v>
          </cell>
          <cell r="P291" t="str">
            <v>520B 3 Bersfort 400KV GUYED V SUSPENSION STRUCTURE, COMPOSITE 18M</v>
          </cell>
          <cell r="Q291">
            <v>36.01</v>
          </cell>
          <cell r="R291">
            <v>30</v>
          </cell>
          <cell r="S291">
            <v>0</v>
          </cell>
          <cell r="T291">
            <v>0</v>
          </cell>
          <cell r="U291" t="str">
            <v>1Ari/Ven 283</v>
          </cell>
          <cell r="V291" t="str">
            <v>Existing structure</v>
          </cell>
          <cell r="W291" t="str">
            <v>19/2.7/19/2.7</v>
          </cell>
          <cell r="X291" t="str">
            <v>Existing structure</v>
          </cell>
          <cell r="Y291">
            <v>0</v>
          </cell>
          <cell r="Z291">
            <v>0</v>
          </cell>
          <cell r="AA291">
            <v>0</v>
          </cell>
          <cell r="AB291">
            <v>0</v>
          </cell>
          <cell r="AC291">
            <v>0</v>
          </cell>
          <cell r="AD291">
            <v>0</v>
          </cell>
          <cell r="AE291">
            <v>0</v>
          </cell>
          <cell r="AF291">
            <v>109458.25599999999</v>
          </cell>
          <cell r="AG291">
            <v>3203739.89</v>
          </cell>
          <cell r="AH291">
            <v>1168.5999999999999</v>
          </cell>
          <cell r="AI291">
            <v>29.877275000000001</v>
          </cell>
          <cell r="AJ291">
            <v>-28.945428</v>
          </cell>
          <cell r="AK291" t="str">
            <v>1Ari/Ven 283</v>
          </cell>
          <cell r="AL291">
            <v>-28.945428</v>
          </cell>
          <cell r="AM291">
            <v>29.877275000000001</v>
          </cell>
          <cell r="AN291">
            <v>1168.5999999999999</v>
          </cell>
          <cell r="AO291" t="str">
            <v>-28 56,72568'</v>
          </cell>
          <cell r="AP291" t="str">
            <v>29 52,63650'</v>
          </cell>
          <cell r="AQ291" t="str">
            <v>1Ari/Ven 283</v>
          </cell>
          <cell r="AR291" t="str">
            <v>35J</v>
          </cell>
          <cell r="AS291">
            <v>780456.56700000004</v>
          </cell>
          <cell r="AT291">
            <v>6794650.4869999997</v>
          </cell>
          <cell r="AU291">
            <v>1168.5999999999999</v>
          </cell>
          <cell r="AV291">
            <v>320.13502295933233</v>
          </cell>
          <cell r="AW291">
            <v>320</v>
          </cell>
          <cell r="AX291">
            <v>113746.55</v>
          </cell>
          <cell r="AY291">
            <v>47</v>
          </cell>
          <cell r="AZ291">
            <v>47</v>
          </cell>
          <cell r="BA291" t="str">
            <v>780456,567,6794650,487</v>
          </cell>
          <cell r="BB291" t="str">
            <v xml:space="preserve">-text 780456,567,6794650,487 10 0 1Ari/Ven 283 </v>
          </cell>
          <cell r="BQ291">
            <v>0</v>
          </cell>
          <cell r="BR291">
            <v>0</v>
          </cell>
          <cell r="BS291">
            <v>0</v>
          </cell>
          <cell r="BT291">
            <v>0</v>
          </cell>
          <cell r="BU291">
            <v>0</v>
          </cell>
          <cell r="BV291">
            <v>50096.552498647652</v>
          </cell>
          <cell r="BW291">
            <v>0</v>
          </cell>
          <cell r="BX291">
            <v>0</v>
          </cell>
          <cell r="BY291"/>
          <cell r="BZ291"/>
          <cell r="CA291">
            <v>0</v>
          </cell>
          <cell r="CB291">
            <v>0</v>
          </cell>
          <cell r="CC291">
            <v>0</v>
          </cell>
          <cell r="CD291">
            <v>319.99884340432499</v>
          </cell>
          <cell r="CE291">
            <v>319.99884340432499</v>
          </cell>
          <cell r="CF291">
            <v>0</v>
          </cell>
          <cell r="CG291">
            <v>5</v>
          </cell>
          <cell r="CH291" t="str">
            <v>JV / TBC</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v>0</v>
          </cell>
          <cell r="CY291">
            <v>0</v>
          </cell>
          <cell r="CZ291">
            <v>0</v>
          </cell>
          <cell r="DA291">
            <v>0</v>
          </cell>
          <cell r="DB291">
            <v>0</v>
          </cell>
          <cell r="DC291">
            <v>0</v>
          </cell>
          <cell r="DD291">
            <v>0</v>
          </cell>
          <cell r="DE291">
            <v>0</v>
          </cell>
          <cell r="DF291">
            <v>0</v>
          </cell>
          <cell r="DG291">
            <v>0</v>
          </cell>
          <cell r="DH291">
            <v>0</v>
          </cell>
          <cell r="DI291">
            <v>0</v>
          </cell>
          <cell r="DJ291">
            <v>0</v>
          </cell>
        </row>
        <row r="292">
          <cell r="A292" t="str">
            <v>1Ari/Ven 284</v>
          </cell>
          <cell r="B292">
            <v>114104.145</v>
          </cell>
          <cell r="C292">
            <v>0</v>
          </cell>
          <cell r="D292">
            <v>0</v>
          </cell>
          <cell r="E292">
            <v>0</v>
          </cell>
          <cell r="F292">
            <v>-109594.402</v>
          </cell>
          <cell r="G292">
            <v>-3203450.298</v>
          </cell>
          <cell r="H292">
            <v>1203.4860000000001</v>
          </cell>
          <cell r="I292">
            <v>468.76799999999997</v>
          </cell>
          <cell r="J292">
            <v>468.76841348900984</v>
          </cell>
          <cell r="K292">
            <v>114259.52396574937</v>
          </cell>
          <cell r="L292">
            <v>-63.165799999999997</v>
          </cell>
          <cell r="M292">
            <v>33.237400000000001</v>
          </cell>
          <cell r="N292">
            <v>0</v>
          </cell>
          <cell r="O292" t="str">
            <v>c:\users\public\documents\pls\pls_cadd\projects\ariadne venus 1 line\ariadne venus existing\518d ic-3ber.240</v>
          </cell>
          <cell r="P292" t="str">
            <v>518D 45° - 70° Angle Strain 3 bersfort</v>
          </cell>
          <cell r="Q292">
            <v>31.65</v>
          </cell>
          <cell r="R292">
            <v>24</v>
          </cell>
          <cell r="S292">
            <v>0</v>
          </cell>
          <cell r="T292">
            <v>0</v>
          </cell>
          <cell r="U292" t="str">
            <v>1Ari/Ven 284</v>
          </cell>
          <cell r="V292" t="str">
            <v>Existing structure</v>
          </cell>
          <cell r="W292" t="str">
            <v>19/2.7/19/2.7</v>
          </cell>
          <cell r="X292" t="str">
            <v>Existing structure</v>
          </cell>
          <cell r="Y292">
            <v>0</v>
          </cell>
          <cell r="Z292">
            <v>0</v>
          </cell>
          <cell r="AA292">
            <v>0</v>
          </cell>
          <cell r="AB292">
            <v>0</v>
          </cell>
          <cell r="AC292">
            <v>0</v>
          </cell>
          <cell r="AD292">
            <v>0</v>
          </cell>
          <cell r="AE292">
            <v>0</v>
          </cell>
          <cell r="AF292">
            <v>109594.402</v>
          </cell>
          <cell r="AG292">
            <v>3203450.298</v>
          </cell>
          <cell r="AH292">
            <v>1203.4860000000001</v>
          </cell>
          <cell r="AI292">
            <v>29.875907000000002</v>
          </cell>
          <cell r="AJ292">
            <v>-28.942803999999999</v>
          </cell>
          <cell r="AK292" t="str">
            <v>1Ari/Ven 284</v>
          </cell>
          <cell r="AL292">
            <v>-28.942803999999999</v>
          </cell>
          <cell r="AM292">
            <v>29.875907000000002</v>
          </cell>
          <cell r="AN292">
            <v>1203.4860000000001</v>
          </cell>
          <cell r="AO292" t="str">
            <v>-28 56,56824'</v>
          </cell>
          <cell r="AP292" t="str">
            <v>29 52,55442'</v>
          </cell>
          <cell r="AQ292" t="str">
            <v>1Ari/Ven 284</v>
          </cell>
          <cell r="AR292" t="str">
            <v>35J</v>
          </cell>
          <cell r="AS292">
            <v>780330.23699999996</v>
          </cell>
          <cell r="AT292">
            <v>6794944.642</v>
          </cell>
          <cell r="AU292">
            <v>1203.4860000000001</v>
          </cell>
          <cell r="AV292">
            <v>468.9657718361874</v>
          </cell>
          <cell r="AW292">
            <v>468.77</v>
          </cell>
          <cell r="AX292">
            <v>114066.55</v>
          </cell>
          <cell r="AY292">
            <v>28.89</v>
          </cell>
          <cell r="AZ292">
            <v>30.53</v>
          </cell>
          <cell r="BA292" t="str">
            <v>780330,237,6794944,642</v>
          </cell>
          <cell r="BB292" t="str">
            <v xml:space="preserve">-text 780330,237,6794944,642 10 0 1Ari/Ven 284 </v>
          </cell>
          <cell r="BQ292">
            <v>0</v>
          </cell>
          <cell r="BR292">
            <v>0</v>
          </cell>
          <cell r="BS292">
            <v>0</v>
          </cell>
          <cell r="BT292">
            <v>0</v>
          </cell>
          <cell r="BU292">
            <v>0</v>
          </cell>
          <cell r="BV292">
            <v>50096.552498647652</v>
          </cell>
          <cell r="BW292">
            <v>0</v>
          </cell>
          <cell r="BX292">
            <v>0</v>
          </cell>
          <cell r="BY292"/>
          <cell r="BZ292"/>
          <cell r="CA292">
            <v>0</v>
          </cell>
          <cell r="CB292">
            <v>0</v>
          </cell>
          <cell r="CC292">
            <v>0</v>
          </cell>
          <cell r="CD292">
            <v>468.76841348900984</v>
          </cell>
          <cell r="CE292">
            <v>468.76841348900984</v>
          </cell>
          <cell r="CF292">
            <v>0</v>
          </cell>
          <cell r="CG292">
            <v>5</v>
          </cell>
          <cell r="CH292" t="str">
            <v>JV / TBC</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v>0</v>
          </cell>
          <cell r="CY292">
            <v>0</v>
          </cell>
          <cell r="CZ292">
            <v>0</v>
          </cell>
          <cell r="DA292">
            <v>0</v>
          </cell>
          <cell r="DB292">
            <v>0</v>
          </cell>
          <cell r="DC292">
            <v>0</v>
          </cell>
          <cell r="DD292">
            <v>0</v>
          </cell>
          <cell r="DE292">
            <v>0</v>
          </cell>
          <cell r="DF292">
            <v>0</v>
          </cell>
          <cell r="DG292">
            <v>0</v>
          </cell>
          <cell r="DH292">
            <v>0</v>
          </cell>
          <cell r="DI292">
            <v>0</v>
          </cell>
          <cell r="DJ292">
            <v>0</v>
          </cell>
        </row>
        <row r="293">
          <cell r="A293" t="str">
            <v>1Ari/Ven 285</v>
          </cell>
          <cell r="B293">
            <v>114572.913</v>
          </cell>
          <cell r="C293">
            <v>0.5</v>
          </cell>
          <cell r="D293">
            <v>0</v>
          </cell>
          <cell r="E293">
            <v>0</v>
          </cell>
          <cell r="F293">
            <v>-110062.97500000001</v>
          </cell>
          <cell r="G293">
            <v>-3203436.764</v>
          </cell>
          <cell r="H293">
            <v>1173.54</v>
          </cell>
          <cell r="I293">
            <v>492.97199999999998</v>
          </cell>
          <cell r="J293">
            <v>492.97253782031055</v>
          </cell>
          <cell r="K293">
            <v>114752.49650356968</v>
          </cell>
          <cell r="L293">
            <v>0</v>
          </cell>
          <cell r="M293">
            <v>1.6545000000000001</v>
          </cell>
          <cell r="N293">
            <v>0</v>
          </cell>
          <cell r="O293" t="str">
            <v>c:\users\public\documents\pls\pls_cadd\projects\ariadne venus 1 line\ariadne venus existing\518h ic-3ber.310</v>
          </cell>
          <cell r="P293" t="str">
            <v>518H suspension tower 3 Bersfort</v>
          </cell>
          <cell r="Q293">
            <v>37.14</v>
          </cell>
          <cell r="R293">
            <v>31</v>
          </cell>
          <cell r="S293">
            <v>0</v>
          </cell>
          <cell r="T293">
            <v>0</v>
          </cell>
          <cell r="U293" t="str">
            <v>1Ari/Ven 285</v>
          </cell>
          <cell r="V293" t="str">
            <v>Existing structure</v>
          </cell>
          <cell r="W293" t="str">
            <v>19/2.7/19/2.7</v>
          </cell>
          <cell r="X293" t="str">
            <v>Existing structure</v>
          </cell>
          <cell r="Y293">
            <v>0</v>
          </cell>
          <cell r="Z293">
            <v>0</v>
          </cell>
          <cell r="AA293">
            <v>0</v>
          </cell>
          <cell r="AB293">
            <v>0</v>
          </cell>
          <cell r="AC293">
            <v>0</v>
          </cell>
          <cell r="AD293">
            <v>0</v>
          </cell>
          <cell r="AE293">
            <v>0</v>
          </cell>
          <cell r="AF293">
            <v>110062.97500000001</v>
          </cell>
          <cell r="AG293">
            <v>3203436.764</v>
          </cell>
          <cell r="AH293">
            <v>1173.54</v>
          </cell>
          <cell r="AI293">
            <v>29.871103000000002</v>
          </cell>
          <cell r="AJ293">
            <v>-28.942641699999999</v>
          </cell>
          <cell r="AK293" t="str">
            <v>1Ari/Ven 285</v>
          </cell>
          <cell r="AL293">
            <v>-28.942641699999999</v>
          </cell>
          <cell r="AM293">
            <v>29.871103000000002</v>
          </cell>
          <cell r="AN293">
            <v>1173.54</v>
          </cell>
          <cell r="AO293" t="str">
            <v>-28 56,55850'</v>
          </cell>
          <cell r="AP293" t="str">
            <v>29 52,26618'</v>
          </cell>
          <cell r="AQ293" t="str">
            <v>1Ari/Ven 285</v>
          </cell>
          <cell r="AR293" t="str">
            <v>35J</v>
          </cell>
          <cell r="AS293">
            <v>779862.19200000004</v>
          </cell>
          <cell r="AT293">
            <v>6794974.0149999997</v>
          </cell>
          <cell r="AU293">
            <v>1173.54</v>
          </cell>
          <cell r="AV293">
            <v>493.17559761718957</v>
          </cell>
          <cell r="AW293">
            <v>492.97</v>
          </cell>
          <cell r="AX293">
            <v>114535.32</v>
          </cell>
          <cell r="AY293">
            <v>-22.95</v>
          </cell>
          <cell r="AZ293">
            <v>-24.46</v>
          </cell>
          <cell r="BA293" t="str">
            <v>779862,192,6794974,015</v>
          </cell>
          <cell r="BB293" t="str">
            <v xml:space="preserve">-text 779862,192,6794974,015 10 0 1Ari/Ven 285 </v>
          </cell>
          <cell r="BQ293">
            <v>0</v>
          </cell>
          <cell r="BR293">
            <v>0</v>
          </cell>
          <cell r="BS293">
            <v>0</v>
          </cell>
          <cell r="BT293">
            <v>0</v>
          </cell>
          <cell r="BU293">
            <v>0</v>
          </cell>
          <cell r="BV293">
            <v>50096.552498647652</v>
          </cell>
          <cell r="BW293">
            <v>0</v>
          </cell>
          <cell r="BX293">
            <v>0</v>
          </cell>
          <cell r="BY293"/>
          <cell r="BZ293"/>
          <cell r="CA293">
            <v>0</v>
          </cell>
          <cell r="CB293">
            <v>0</v>
          </cell>
          <cell r="CC293">
            <v>0</v>
          </cell>
          <cell r="CD293">
            <v>492.97253782031055</v>
          </cell>
          <cell r="CE293">
            <v>492.97253782031055</v>
          </cell>
          <cell r="CF293">
            <v>0</v>
          </cell>
          <cell r="CG293">
            <v>5</v>
          </cell>
          <cell r="CH293" t="str">
            <v>JV / TBC</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v>0</v>
          </cell>
          <cell r="CY293">
            <v>0</v>
          </cell>
          <cell r="CZ293">
            <v>0</v>
          </cell>
          <cell r="DA293">
            <v>0</v>
          </cell>
          <cell r="DB293">
            <v>0</v>
          </cell>
          <cell r="DC293">
            <v>0</v>
          </cell>
          <cell r="DD293">
            <v>0</v>
          </cell>
          <cell r="DE293">
            <v>0</v>
          </cell>
          <cell r="DF293">
            <v>0</v>
          </cell>
          <cell r="DG293">
            <v>0</v>
          </cell>
          <cell r="DH293">
            <v>0</v>
          </cell>
          <cell r="DI293">
            <v>0</v>
          </cell>
          <cell r="DJ293">
            <v>0</v>
          </cell>
        </row>
        <row r="294">
          <cell r="A294" t="str">
            <v>1Ari/Ven 286</v>
          </cell>
          <cell r="B294">
            <v>115065.88499999999</v>
          </cell>
          <cell r="C294">
            <v>0</v>
          </cell>
          <cell r="D294">
            <v>0</v>
          </cell>
          <cell r="E294">
            <v>0</v>
          </cell>
          <cell r="F294">
            <v>-110555.742</v>
          </cell>
          <cell r="G294">
            <v>-3203422.53</v>
          </cell>
          <cell r="H294">
            <v>1150.9000000000001</v>
          </cell>
          <cell r="I294">
            <v>319.964</v>
          </cell>
          <cell r="J294">
            <v>319.96338781804269</v>
          </cell>
          <cell r="K294">
            <v>115072.45989138773</v>
          </cell>
          <cell r="L294">
            <v>0</v>
          </cell>
          <cell r="M294">
            <v>1.6545000000000001</v>
          </cell>
          <cell r="N294">
            <v>0</v>
          </cell>
          <cell r="O294" t="str">
            <v>c:\users\public\documents\pls\pls_cadd\projects\ariadne venus 1 line\ariadne venus existing\524a ic-3ber.275</v>
          </cell>
          <cell r="P294" t="str">
            <v>524A Crossrope Suspension</v>
          </cell>
          <cell r="Q294">
            <v>36.5</v>
          </cell>
          <cell r="R294">
            <v>27.5</v>
          </cell>
          <cell r="S294">
            <v>0</v>
          </cell>
          <cell r="T294">
            <v>0</v>
          </cell>
          <cell r="U294" t="str">
            <v>1Ari/Ven 286</v>
          </cell>
          <cell r="V294" t="str">
            <v>Existing structure</v>
          </cell>
          <cell r="W294" t="str">
            <v>19/2.7/19/2.7</v>
          </cell>
          <cell r="X294" t="str">
            <v>Existing structure</v>
          </cell>
          <cell r="Y294">
            <v>0</v>
          </cell>
          <cell r="Z294">
            <v>0</v>
          </cell>
          <cell r="AA294">
            <v>0</v>
          </cell>
          <cell r="AB294">
            <v>0</v>
          </cell>
          <cell r="AC294">
            <v>0</v>
          </cell>
          <cell r="AD294">
            <v>0</v>
          </cell>
          <cell r="AE294">
            <v>0</v>
          </cell>
          <cell r="AF294">
            <v>110555.742</v>
          </cell>
          <cell r="AG294">
            <v>3203422.53</v>
          </cell>
          <cell r="AH294">
            <v>1150.9000000000001</v>
          </cell>
          <cell r="AI294">
            <v>29.866050999999999</v>
          </cell>
          <cell r="AJ294">
            <v>-28.942470799999999</v>
          </cell>
          <cell r="AK294" t="str">
            <v>1Ari/Ven 286</v>
          </cell>
          <cell r="AL294">
            <v>-28.942470799999999</v>
          </cell>
          <cell r="AM294">
            <v>29.866050999999999</v>
          </cell>
          <cell r="AN294">
            <v>1150.9000000000001</v>
          </cell>
          <cell r="AO294" t="str">
            <v>-28 56,54825'</v>
          </cell>
          <cell r="AP294" t="str">
            <v>29 51,96306'</v>
          </cell>
          <cell r="AQ294" t="str">
            <v>1Ari/Ven 286</v>
          </cell>
          <cell r="AR294" t="str">
            <v>35J</v>
          </cell>
          <cell r="AS294">
            <v>779369.98499999999</v>
          </cell>
          <cell r="AT294">
            <v>6795004.909</v>
          </cell>
          <cell r="AU294">
            <v>1150.9000000000001</v>
          </cell>
          <cell r="AV294">
            <v>320.09549589138464</v>
          </cell>
          <cell r="AW294">
            <v>319.95999999999998</v>
          </cell>
          <cell r="AX294">
            <v>115028.29000000001</v>
          </cell>
          <cell r="AY294">
            <v>-26.14</v>
          </cell>
          <cell r="AZ294">
            <v>-23.28</v>
          </cell>
          <cell r="BA294" t="str">
            <v>779369,985,6795004,909</v>
          </cell>
          <cell r="BB294" t="str">
            <v xml:space="preserve">-text 779369,985,6795004,909 10 0 1Ari/Ven 286 </v>
          </cell>
          <cell r="BC294">
            <v>0</v>
          </cell>
          <cell r="BQ294">
            <v>0</v>
          </cell>
          <cell r="BR294">
            <v>0</v>
          </cell>
          <cell r="BS294">
            <v>0</v>
          </cell>
          <cell r="BT294">
            <v>0</v>
          </cell>
          <cell r="BU294">
            <v>0</v>
          </cell>
          <cell r="BV294">
            <v>50096.552498647652</v>
          </cell>
          <cell r="BW294">
            <v>0</v>
          </cell>
          <cell r="BX294">
            <v>0</v>
          </cell>
          <cell r="BY294"/>
          <cell r="BZ294"/>
          <cell r="CA294">
            <v>0</v>
          </cell>
          <cell r="CB294">
            <v>0</v>
          </cell>
          <cell r="CC294">
            <v>0</v>
          </cell>
          <cell r="CD294">
            <v>319.96338781804269</v>
          </cell>
          <cell r="CE294">
            <v>319.96338781804269</v>
          </cell>
          <cell r="CF294">
            <v>0</v>
          </cell>
          <cell r="CG294">
            <v>5</v>
          </cell>
          <cell r="CH294" t="str">
            <v>JV / TBC</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v>0</v>
          </cell>
          <cell r="CY294">
            <v>0</v>
          </cell>
          <cell r="CZ294">
            <v>0</v>
          </cell>
          <cell r="DA294">
            <v>0</v>
          </cell>
          <cell r="DB294">
            <v>0</v>
          </cell>
          <cell r="DC294">
            <v>0</v>
          </cell>
          <cell r="DD294">
            <v>0</v>
          </cell>
          <cell r="DE294">
            <v>0</v>
          </cell>
          <cell r="DF294">
            <v>0</v>
          </cell>
          <cell r="DG294">
            <v>0</v>
          </cell>
          <cell r="DH294">
            <v>0</v>
          </cell>
          <cell r="DI294">
            <v>0</v>
          </cell>
          <cell r="DJ294">
            <v>0</v>
          </cell>
        </row>
        <row r="295">
          <cell r="A295" t="str">
            <v>1Ari/Ven 287</v>
          </cell>
          <cell r="B295">
            <v>115385.849</v>
          </cell>
          <cell r="C295">
            <v>0</v>
          </cell>
          <cell r="D295">
            <v>0</v>
          </cell>
          <cell r="E295">
            <v>0</v>
          </cell>
          <cell r="F295">
            <v>-110875.572</v>
          </cell>
          <cell r="G295">
            <v>-3203413.2919999999</v>
          </cell>
          <cell r="H295">
            <v>1155.0999999999999</v>
          </cell>
          <cell r="I295">
            <v>439.99</v>
          </cell>
          <cell r="J295">
            <v>439.99041291600224</v>
          </cell>
          <cell r="K295">
            <v>115512.45030430373</v>
          </cell>
          <cell r="L295">
            <v>0</v>
          </cell>
          <cell r="M295">
            <v>1.6545000000000001</v>
          </cell>
          <cell r="N295">
            <v>0</v>
          </cell>
          <cell r="O295" t="str">
            <v>c:\users\public\documents\pls\pls_cadd\projects\ariadne venus 1 line\ariadne venus existing\524a ic-3ber.215</v>
          </cell>
          <cell r="P295" t="str">
            <v>524A Crossrope Suspension</v>
          </cell>
          <cell r="Q295">
            <v>30.5</v>
          </cell>
          <cell r="R295">
            <v>21.5</v>
          </cell>
          <cell r="S295">
            <v>0</v>
          </cell>
          <cell r="T295">
            <v>0</v>
          </cell>
          <cell r="U295" t="str">
            <v>1Ari/Ven 287</v>
          </cell>
          <cell r="V295" t="str">
            <v>Existing structure</v>
          </cell>
          <cell r="W295" t="str">
            <v>19/2.7/19/2.7</v>
          </cell>
          <cell r="X295" t="str">
            <v>Existing structure</v>
          </cell>
          <cell r="Y295">
            <v>0</v>
          </cell>
          <cell r="Z295">
            <v>0</v>
          </cell>
          <cell r="AA295">
            <v>0</v>
          </cell>
          <cell r="AB295">
            <v>0</v>
          </cell>
          <cell r="AC295">
            <v>0</v>
          </cell>
          <cell r="AD295">
            <v>0</v>
          </cell>
          <cell r="AE295">
            <v>0</v>
          </cell>
          <cell r="AF295">
            <v>110875.572</v>
          </cell>
          <cell r="AG295">
            <v>3203413.2919999999</v>
          </cell>
          <cell r="AH295">
            <v>1155.0999999999999</v>
          </cell>
          <cell r="AI295">
            <v>29.862772</v>
          </cell>
          <cell r="AJ295">
            <v>-28.942359799999998</v>
          </cell>
          <cell r="AK295" t="str">
            <v>1Ari/Ven 287</v>
          </cell>
          <cell r="AL295">
            <v>-28.942359799999998</v>
          </cell>
          <cell r="AM295">
            <v>29.862772</v>
          </cell>
          <cell r="AN295">
            <v>1155.0999999999999</v>
          </cell>
          <cell r="AO295" t="str">
            <v>-28 56,54159'</v>
          </cell>
          <cell r="AP295" t="str">
            <v>29 51,76632'</v>
          </cell>
          <cell r="AQ295" t="str">
            <v>1Ari/Ven 287</v>
          </cell>
          <cell r="AR295" t="str">
            <v>35J</v>
          </cell>
          <cell r="AS295">
            <v>779050.51800000004</v>
          </cell>
          <cell r="AT295">
            <v>6795024.9579999996</v>
          </cell>
          <cell r="AU295">
            <v>1155.0999999999999</v>
          </cell>
          <cell r="AV295">
            <v>440.16839913837271</v>
          </cell>
          <cell r="AW295">
            <v>439.99</v>
          </cell>
          <cell r="AX295">
            <v>115348.25000000001</v>
          </cell>
          <cell r="AY295">
            <v>-1.8</v>
          </cell>
          <cell r="AZ295">
            <v>-1.8</v>
          </cell>
          <cell r="BA295" t="str">
            <v>779050,518,6795024,958</v>
          </cell>
          <cell r="BB295" t="str">
            <v xml:space="preserve">-text 779050,518,6795024,958 10 0 1Ari/Ven 287 </v>
          </cell>
          <cell r="BQ295">
            <v>0</v>
          </cell>
          <cell r="BR295">
            <v>0</v>
          </cell>
          <cell r="BS295">
            <v>0</v>
          </cell>
          <cell r="BT295">
            <v>0</v>
          </cell>
          <cell r="BU295">
            <v>0</v>
          </cell>
          <cell r="BV295">
            <v>50096.552498647652</v>
          </cell>
          <cell r="BW295">
            <v>0</v>
          </cell>
          <cell r="BX295">
            <v>0</v>
          </cell>
          <cell r="BY295"/>
          <cell r="BZ295"/>
          <cell r="CA295">
            <v>0</v>
          </cell>
          <cell r="CB295">
            <v>0</v>
          </cell>
          <cell r="CC295">
            <v>0</v>
          </cell>
          <cell r="CD295">
            <v>0</v>
          </cell>
          <cell r="CE295">
            <v>439.99041291600224</v>
          </cell>
          <cell r="CF295">
            <v>439.99041291600224</v>
          </cell>
          <cell r="CG295">
            <v>5</v>
          </cell>
          <cell r="CH295" t="str">
            <v>JV / TBC</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v>0</v>
          </cell>
          <cell r="CY295">
            <v>0</v>
          </cell>
          <cell r="CZ295">
            <v>0</v>
          </cell>
          <cell r="DA295">
            <v>0</v>
          </cell>
          <cell r="DB295">
            <v>0</v>
          </cell>
          <cell r="DC295">
            <v>0</v>
          </cell>
          <cell r="DD295">
            <v>0</v>
          </cell>
          <cell r="DE295">
            <v>0</v>
          </cell>
          <cell r="DF295">
            <v>0</v>
          </cell>
          <cell r="DG295">
            <v>0</v>
          </cell>
          <cell r="DH295">
            <v>0</v>
          </cell>
          <cell r="DI295">
            <v>0</v>
          </cell>
          <cell r="DJ295">
            <v>0</v>
          </cell>
        </row>
        <row r="296">
          <cell r="A296" t="str">
            <v>1Ari/Ven 288</v>
          </cell>
          <cell r="B296">
            <v>115825.83900000001</v>
          </cell>
          <cell r="C296">
            <v>0</v>
          </cell>
          <cell r="D296">
            <v>0</v>
          </cell>
          <cell r="E296">
            <v>0</v>
          </cell>
          <cell r="F296">
            <v>-111315.379</v>
          </cell>
          <cell r="G296">
            <v>-3203400.5890000002</v>
          </cell>
          <cell r="H296">
            <v>1145.8</v>
          </cell>
          <cell r="I296">
            <v>399.98200000000003</v>
          </cell>
          <cell r="J296">
            <v>399.98176661693532</v>
          </cell>
          <cell r="K296">
            <v>115912.43207092067</v>
          </cell>
          <cell r="L296">
            <v>0</v>
          </cell>
          <cell r="M296">
            <v>1.6545000000000001</v>
          </cell>
          <cell r="N296">
            <v>0</v>
          </cell>
          <cell r="O296" t="str">
            <v>c:\users\public\documents\pls\pls_cadd\projects\ariadne venus 1 line\ariadne venus existing\518h ic-3ber.250</v>
          </cell>
          <cell r="P296" t="str">
            <v>518H suspension tower 3 Bersfort</v>
          </cell>
          <cell r="Q296">
            <v>31.14</v>
          </cell>
          <cell r="R296">
            <v>25</v>
          </cell>
          <cell r="S296">
            <v>0</v>
          </cell>
          <cell r="T296">
            <v>0</v>
          </cell>
          <cell r="U296" t="str">
            <v>1Ari/Ven 288</v>
          </cell>
          <cell r="V296" t="str">
            <v>Existing structure</v>
          </cell>
          <cell r="W296" t="str">
            <v>19/2.7/19/2.7</v>
          </cell>
          <cell r="X296" t="str">
            <v>Existing structure</v>
          </cell>
          <cell r="Y296">
            <v>0</v>
          </cell>
          <cell r="Z296">
            <v>0</v>
          </cell>
          <cell r="AA296">
            <v>0</v>
          </cell>
          <cell r="AB296">
            <v>0</v>
          </cell>
          <cell r="AC296">
            <v>0</v>
          </cell>
          <cell r="AD296">
            <v>0</v>
          </cell>
          <cell r="AE296">
            <v>0</v>
          </cell>
          <cell r="AF296">
            <v>111315.379</v>
          </cell>
          <cell r="AG296">
            <v>3203400.5890000002</v>
          </cell>
          <cell r="AH296">
            <v>1145.8</v>
          </cell>
          <cell r="AI296">
            <v>29.858263000000001</v>
          </cell>
          <cell r="AJ296">
            <v>-28.942207</v>
          </cell>
          <cell r="AK296" t="str">
            <v>1Ari/Ven 288</v>
          </cell>
          <cell r="AL296">
            <v>-28.942207</v>
          </cell>
          <cell r="AM296">
            <v>29.858263000000001</v>
          </cell>
          <cell r="AN296">
            <v>1145.8</v>
          </cell>
          <cell r="AO296" t="str">
            <v>-28 56,53242'</v>
          </cell>
          <cell r="AP296" t="str">
            <v>29 51,49578'</v>
          </cell>
          <cell r="AQ296" t="str">
            <v>1Ari/Ven 288</v>
          </cell>
          <cell r="AR296" t="str">
            <v>35J</v>
          </cell>
          <cell r="AS296">
            <v>778611.21400000004</v>
          </cell>
          <cell r="AT296">
            <v>6795052.5300000003</v>
          </cell>
          <cell r="AU296">
            <v>1145.8</v>
          </cell>
          <cell r="AV296">
            <v>400.14355659562182</v>
          </cell>
          <cell r="AW296">
            <v>399.98</v>
          </cell>
          <cell r="AX296">
            <v>115788.24000000002</v>
          </cell>
          <cell r="AY296">
            <v>-5.8</v>
          </cell>
          <cell r="AZ296">
            <v>-8.66</v>
          </cell>
          <cell r="BA296" t="str">
            <v>778611,214,6795052,53</v>
          </cell>
          <cell r="BB296" t="str">
            <v xml:space="preserve">-text 778611,214,6795052,53 10 0 1Ari/Ven 288 </v>
          </cell>
          <cell r="BC296">
            <v>0</v>
          </cell>
          <cell r="BQ296">
            <v>0</v>
          </cell>
          <cell r="BR296">
            <v>0</v>
          </cell>
          <cell r="BS296">
            <v>0</v>
          </cell>
          <cell r="BT296">
            <v>0</v>
          </cell>
          <cell r="BU296">
            <v>0</v>
          </cell>
          <cell r="BV296">
            <v>50096.552498647652</v>
          </cell>
          <cell r="BW296">
            <v>0</v>
          </cell>
          <cell r="BX296">
            <v>0</v>
          </cell>
          <cell r="BY296"/>
          <cell r="BZ296"/>
          <cell r="CA296">
            <v>0</v>
          </cell>
          <cell r="CB296">
            <v>0</v>
          </cell>
          <cell r="CC296">
            <v>0</v>
          </cell>
          <cell r="CD296">
            <v>0</v>
          </cell>
          <cell r="CE296">
            <v>399.98176661693532</v>
          </cell>
          <cell r="CF296">
            <v>399.98176661693532</v>
          </cell>
          <cell r="CG296">
            <v>5</v>
          </cell>
          <cell r="CH296" t="str">
            <v>JV / TBC</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v>0</v>
          </cell>
          <cell r="CY296">
            <v>0</v>
          </cell>
          <cell r="CZ296">
            <v>0</v>
          </cell>
          <cell r="DA296">
            <v>0</v>
          </cell>
          <cell r="DB296">
            <v>0</v>
          </cell>
          <cell r="DC296">
            <v>0</v>
          </cell>
          <cell r="DD296">
            <v>0</v>
          </cell>
          <cell r="DE296">
            <v>0</v>
          </cell>
          <cell r="DF296">
            <v>0</v>
          </cell>
          <cell r="DG296">
            <v>0</v>
          </cell>
          <cell r="DH296">
            <v>0</v>
          </cell>
          <cell r="DI296">
            <v>0</v>
          </cell>
          <cell r="DJ296">
            <v>0</v>
          </cell>
        </row>
        <row r="297">
          <cell r="A297" t="str">
            <v>1Ari/Ven 289</v>
          </cell>
          <cell r="B297">
            <v>116225.821</v>
          </cell>
          <cell r="C297">
            <v>0</v>
          </cell>
          <cell r="D297">
            <v>0</v>
          </cell>
          <cell r="E297">
            <v>0</v>
          </cell>
          <cell r="F297">
            <v>-111715.194</v>
          </cell>
          <cell r="G297">
            <v>-3203389.04</v>
          </cell>
          <cell r="H297">
            <v>1172.5999999999999</v>
          </cell>
          <cell r="I297">
            <v>210.25399999999999</v>
          </cell>
          <cell r="J297">
            <v>210.2533589411438</v>
          </cell>
          <cell r="K297">
            <v>116122.68542986181</v>
          </cell>
          <cell r="L297">
            <v>29.1128</v>
          </cell>
          <cell r="M297">
            <v>16.210899999999999</v>
          </cell>
          <cell r="N297">
            <v>0</v>
          </cell>
          <cell r="O297" t="str">
            <v>c:\users\public\documents\pls\pls_cadd\projects\ariadne venus 1 line\ariadne venus existing\518c ic-3ber.185</v>
          </cell>
          <cell r="P297" t="str">
            <v>518C 0° - 45° Angle Strain 3 bersfort</v>
          </cell>
          <cell r="Q297">
            <v>26.15</v>
          </cell>
          <cell r="R297">
            <v>18.5</v>
          </cell>
          <cell r="S297">
            <v>0</v>
          </cell>
          <cell r="T297">
            <v>0</v>
          </cell>
          <cell r="U297" t="str">
            <v>1Ari/Ven 289</v>
          </cell>
          <cell r="V297" t="str">
            <v>Existing structure</v>
          </cell>
          <cell r="W297" t="str">
            <v>19/2.7/Panther</v>
          </cell>
          <cell r="X297" t="str">
            <v>Existing structure</v>
          </cell>
          <cell r="Y297">
            <v>0</v>
          </cell>
          <cell r="Z297">
            <v>0</v>
          </cell>
          <cell r="AA297">
            <v>0</v>
          </cell>
          <cell r="AB297">
            <v>0</v>
          </cell>
          <cell r="AC297">
            <v>0</v>
          </cell>
          <cell r="AD297">
            <v>0</v>
          </cell>
          <cell r="AE297">
            <v>0</v>
          </cell>
          <cell r="AF297">
            <v>111715.194</v>
          </cell>
          <cell r="AG297">
            <v>3203389.04</v>
          </cell>
          <cell r="AH297">
            <v>1172.5999999999999</v>
          </cell>
          <cell r="AI297">
            <v>29.854164000000001</v>
          </cell>
          <cell r="AJ297">
            <v>-28.942067999999999</v>
          </cell>
          <cell r="AK297" t="str">
            <v>1Ari/Ven 289</v>
          </cell>
          <cell r="AL297">
            <v>-28.942067999999999</v>
          </cell>
          <cell r="AM297">
            <v>29.854164000000001</v>
          </cell>
          <cell r="AN297">
            <v>1172.5999999999999</v>
          </cell>
          <cell r="AO297" t="str">
            <v>-28 56,52408'</v>
          </cell>
          <cell r="AP297" t="str">
            <v>29 51,24984'</v>
          </cell>
          <cell r="AQ297" t="str">
            <v>1Ari/Ven 289</v>
          </cell>
          <cell r="AR297" t="str">
            <v>35J</v>
          </cell>
          <cell r="AS297">
            <v>778211.85600000003</v>
          </cell>
          <cell r="AT297">
            <v>6795077.591</v>
          </cell>
          <cell r="AU297">
            <v>1172.5999999999999</v>
          </cell>
          <cell r="AV297">
            <v>210.33881251423082</v>
          </cell>
          <cell r="AW297">
            <v>210.25</v>
          </cell>
          <cell r="AX297">
            <v>116188.22000000002</v>
          </cell>
          <cell r="AY297">
            <v>20.3</v>
          </cell>
          <cell r="AZ297">
            <v>21.81</v>
          </cell>
          <cell r="BA297" t="str">
            <v>778211,856,6795077,591</v>
          </cell>
          <cell r="BB297" t="str">
            <v xml:space="preserve">-text 778211,856,6795077,591 10 0 1Ari/Ven 289 </v>
          </cell>
          <cell r="BC297">
            <v>0</v>
          </cell>
          <cell r="BQ297">
            <v>0</v>
          </cell>
          <cell r="BR297">
            <v>0</v>
          </cell>
          <cell r="BS297">
            <v>0</v>
          </cell>
          <cell r="BT297">
            <v>0</v>
          </cell>
          <cell r="BU297">
            <v>0</v>
          </cell>
          <cell r="BV297">
            <v>50096.552498647652</v>
          </cell>
          <cell r="BW297">
            <v>0</v>
          </cell>
          <cell r="BX297">
            <v>0</v>
          </cell>
          <cell r="BY297"/>
          <cell r="BZ297"/>
          <cell r="CA297">
            <v>0</v>
          </cell>
          <cell r="CB297">
            <v>0</v>
          </cell>
          <cell r="CC297">
            <v>0</v>
          </cell>
          <cell r="CD297">
            <v>0</v>
          </cell>
          <cell r="CE297">
            <v>210.2533589411438</v>
          </cell>
          <cell r="CF297">
            <v>210.2533589411438</v>
          </cell>
          <cell r="CG297">
            <v>5</v>
          </cell>
          <cell r="CH297" t="str">
            <v>JV / TBC</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v>0</v>
          </cell>
          <cell r="CY297">
            <v>0</v>
          </cell>
          <cell r="CZ297">
            <v>0</v>
          </cell>
          <cell r="DA297">
            <v>0</v>
          </cell>
          <cell r="DB297">
            <v>0</v>
          </cell>
          <cell r="DC297">
            <v>0</v>
          </cell>
          <cell r="DD297">
            <v>0</v>
          </cell>
          <cell r="DE297">
            <v>0</v>
          </cell>
          <cell r="DF297">
            <v>0</v>
          </cell>
          <cell r="DG297">
            <v>0</v>
          </cell>
          <cell r="DH297">
            <v>0</v>
          </cell>
          <cell r="DI297">
            <v>0</v>
          </cell>
          <cell r="DJ297">
            <v>0</v>
          </cell>
        </row>
        <row r="298">
          <cell r="A298" t="str">
            <v>1Ari/Ven 290</v>
          </cell>
          <cell r="B298">
            <v>116436.075</v>
          </cell>
          <cell r="C298">
            <v>0</v>
          </cell>
          <cell r="D298">
            <v>0</v>
          </cell>
          <cell r="E298">
            <v>0</v>
          </cell>
          <cell r="F298">
            <v>-111895.855</v>
          </cell>
          <cell r="G298">
            <v>-3203281.4849999999</v>
          </cell>
          <cell r="H298">
            <v>1166.9000000000001</v>
          </cell>
          <cell r="I298">
            <v>411.959</v>
          </cell>
          <cell r="J298">
            <v>411.95951579011302</v>
          </cell>
          <cell r="K298">
            <v>116534.64494565192</v>
          </cell>
          <cell r="L298">
            <v>0</v>
          </cell>
          <cell r="M298">
            <v>30.767299999999999</v>
          </cell>
          <cell r="N298">
            <v>0</v>
          </cell>
          <cell r="O298" t="str">
            <v>c:\users\public\documents\pls\pls_cadd\projects\ariadne venus 1 line\ariadne venus existing\524a ic-3ber.200</v>
          </cell>
          <cell r="P298" t="str">
            <v>524A Crossrope Suspension</v>
          </cell>
          <cell r="Q298">
            <v>29</v>
          </cell>
          <cell r="R298">
            <v>20</v>
          </cell>
          <cell r="S298">
            <v>0</v>
          </cell>
          <cell r="T298">
            <v>0</v>
          </cell>
          <cell r="U298" t="str">
            <v>1Ari/Ven 290</v>
          </cell>
          <cell r="V298" t="str">
            <v>Existing structure</v>
          </cell>
          <cell r="W298" t="str">
            <v>19/2.7/Panther</v>
          </cell>
          <cell r="X298" t="str">
            <v>Existing structure</v>
          </cell>
          <cell r="Y298">
            <v>0</v>
          </cell>
          <cell r="Z298">
            <v>0</v>
          </cell>
          <cell r="AA298">
            <v>0</v>
          </cell>
          <cell r="AB298">
            <v>0</v>
          </cell>
          <cell r="AC298">
            <v>0</v>
          </cell>
          <cell r="AD298">
            <v>0</v>
          </cell>
          <cell r="AE298">
            <v>0</v>
          </cell>
          <cell r="AF298">
            <v>111895.855</v>
          </cell>
          <cell r="AG298">
            <v>3203281.4849999999</v>
          </cell>
          <cell r="AH298">
            <v>1166.9000000000001</v>
          </cell>
          <cell r="AI298">
            <v>29.852322000000001</v>
          </cell>
          <cell r="AJ298">
            <v>-28.941082000000002</v>
          </cell>
          <cell r="AK298" t="str">
            <v>1Ari/Ven 290</v>
          </cell>
          <cell r="AL298">
            <v>-28.941082000000002</v>
          </cell>
          <cell r="AM298">
            <v>29.852322000000001</v>
          </cell>
          <cell r="AN298">
            <v>1166.9000000000001</v>
          </cell>
          <cell r="AO298" t="str">
            <v>-28 56,46492'</v>
          </cell>
          <cell r="AP298" t="str">
            <v>29 51,13932'</v>
          </cell>
          <cell r="AQ298" t="str">
            <v>1Ari/Ven 290</v>
          </cell>
          <cell r="AR298" t="str">
            <v>35J</v>
          </cell>
          <cell r="AS298">
            <v>778034.86100000003</v>
          </cell>
          <cell r="AT298">
            <v>6795191.2359999996</v>
          </cell>
          <cell r="AU298">
            <v>1166.9000000000001</v>
          </cell>
          <cell r="AV298">
            <v>412.12313844574095</v>
          </cell>
          <cell r="AW298">
            <v>411.96</v>
          </cell>
          <cell r="AX298">
            <v>116398.47000000002</v>
          </cell>
          <cell r="AY298">
            <v>-4.2</v>
          </cell>
          <cell r="AZ298">
            <v>-2.85</v>
          </cell>
          <cell r="BA298" t="str">
            <v>778034,861,6795191,236</v>
          </cell>
          <cell r="BB298" t="str">
            <v xml:space="preserve">-text 778034,861,6795191,236 10 0 1Ari/Ven 290 </v>
          </cell>
          <cell r="BC298">
            <v>0</v>
          </cell>
          <cell r="BQ298">
            <v>0</v>
          </cell>
          <cell r="BR298">
            <v>0</v>
          </cell>
          <cell r="BS298">
            <v>0</v>
          </cell>
          <cell r="BT298">
            <v>0</v>
          </cell>
          <cell r="BU298">
            <v>0</v>
          </cell>
          <cell r="BV298">
            <v>50096.552498647652</v>
          </cell>
          <cell r="BW298">
            <v>0</v>
          </cell>
          <cell r="BX298">
            <v>0</v>
          </cell>
          <cell r="BY298"/>
          <cell r="BZ298"/>
          <cell r="CA298">
            <v>0</v>
          </cell>
          <cell r="CB298">
            <v>0</v>
          </cell>
          <cell r="CC298">
            <v>0</v>
          </cell>
          <cell r="CD298">
            <v>0</v>
          </cell>
          <cell r="CE298">
            <v>411.95951579011302</v>
          </cell>
          <cell r="CF298">
            <v>411.95951579011302</v>
          </cell>
          <cell r="CG298">
            <v>5</v>
          </cell>
          <cell r="CH298" t="str">
            <v>JV / TBC</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v>0</v>
          </cell>
          <cell r="CY298">
            <v>0</v>
          </cell>
          <cell r="CZ298">
            <v>0</v>
          </cell>
          <cell r="DA298">
            <v>0</v>
          </cell>
          <cell r="DB298">
            <v>0</v>
          </cell>
          <cell r="DC298">
            <v>0</v>
          </cell>
          <cell r="DD298">
            <v>0</v>
          </cell>
          <cell r="DE298">
            <v>0</v>
          </cell>
          <cell r="DF298">
            <v>0</v>
          </cell>
          <cell r="DG298">
            <v>0</v>
          </cell>
          <cell r="DH298">
            <v>0</v>
          </cell>
          <cell r="DI298">
            <v>0</v>
          </cell>
          <cell r="DJ298">
            <v>0</v>
          </cell>
        </row>
        <row r="299">
          <cell r="A299" t="str">
            <v>1Ari/Ven 291</v>
          </cell>
          <cell r="B299">
            <v>116848.034</v>
          </cell>
          <cell r="C299">
            <v>0</v>
          </cell>
          <cell r="D299">
            <v>0</v>
          </cell>
          <cell r="E299">
            <v>25.145</v>
          </cell>
          <cell r="F299">
            <v>-112249.83199999999</v>
          </cell>
          <cell r="G299">
            <v>-3203070.7459999998</v>
          </cell>
          <cell r="H299">
            <v>1161.0999999999999</v>
          </cell>
          <cell r="I299">
            <v>78.798000000000002</v>
          </cell>
          <cell r="J299">
            <v>78.798574733402106</v>
          </cell>
          <cell r="K299">
            <v>116613.44352038532</v>
          </cell>
          <cell r="L299">
            <v>-50.290700000000001</v>
          </cell>
          <cell r="M299">
            <v>30.7669</v>
          </cell>
          <cell r="N299">
            <v>0</v>
          </cell>
          <cell r="O299" t="str">
            <v>c:\users\public\documents\pls\pls_cadd\projects\ariadne venus 1 line\518d ic-3ber term.185</v>
          </cell>
          <cell r="P299" t="str">
            <v>518D 0deg Terminal 3 bersfort</v>
          </cell>
          <cell r="Q299">
            <v>26.15</v>
          </cell>
          <cell r="R299">
            <v>18.5</v>
          </cell>
          <cell r="S299">
            <v>0</v>
          </cell>
          <cell r="T299">
            <v>0</v>
          </cell>
          <cell r="U299" t="str">
            <v>1Ari/Ven 291</v>
          </cell>
          <cell r="V299" t="str">
            <v>Existing Terminal</v>
          </cell>
          <cell r="W299" t="str">
            <v>19/2.7/Panther</v>
          </cell>
          <cell r="X299" t="str">
            <v>Existing structure</v>
          </cell>
          <cell r="Y299">
            <v>0</v>
          </cell>
          <cell r="Z299">
            <v>0</v>
          </cell>
          <cell r="AA299">
            <v>0</v>
          </cell>
          <cell r="AB299">
            <v>0</v>
          </cell>
          <cell r="AC299">
            <v>0</v>
          </cell>
          <cell r="AD299">
            <v>0</v>
          </cell>
          <cell r="AE299">
            <v>0</v>
          </cell>
          <cell r="AF299">
            <v>112249.83199999999</v>
          </cell>
          <cell r="AG299">
            <v>3203070.7459999998</v>
          </cell>
          <cell r="AH299">
            <v>1161.0999999999999</v>
          </cell>
          <cell r="AI299">
            <v>29.848713</v>
          </cell>
          <cell r="AJ299">
            <v>-28.939150000000001</v>
          </cell>
          <cell r="AK299" t="str">
            <v>1Ari/Ven 291</v>
          </cell>
          <cell r="AL299">
            <v>-28.939150000000001</v>
          </cell>
          <cell r="AM299">
            <v>29.848713</v>
          </cell>
          <cell r="AN299">
            <v>1161.0999999999999</v>
          </cell>
          <cell r="AO299" t="str">
            <v>-28 56,34900'</v>
          </cell>
          <cell r="AP299" t="str">
            <v>29 50,92278'</v>
          </cell>
          <cell r="AQ299" t="str">
            <v>1Ari/Ven 291</v>
          </cell>
          <cell r="AR299" t="str">
            <v>35J</v>
          </cell>
          <cell r="AS299">
            <v>777688.07</v>
          </cell>
          <cell r="AT299">
            <v>6795413.9050000003</v>
          </cell>
          <cell r="AU299">
            <v>1161.0999999999999</v>
          </cell>
          <cell r="AV299">
            <v>78.825594758418404</v>
          </cell>
          <cell r="AW299">
            <v>78.8</v>
          </cell>
          <cell r="AX299">
            <v>116810.43000000002</v>
          </cell>
          <cell r="AY299">
            <v>-7.3</v>
          </cell>
          <cell r="AZ299">
            <v>-8.65</v>
          </cell>
          <cell r="BA299" t="str">
            <v>777688,07,6795413,905</v>
          </cell>
          <cell r="BB299" t="str">
            <v xml:space="preserve">-text 777688,07,6795413,905 10 0 1Ari/Ven 291 </v>
          </cell>
          <cell r="BC299">
            <v>0</v>
          </cell>
          <cell r="BQ299">
            <v>0</v>
          </cell>
          <cell r="BR299">
            <v>0</v>
          </cell>
          <cell r="BS299">
            <v>0</v>
          </cell>
          <cell r="BT299">
            <v>0</v>
          </cell>
          <cell r="BU299">
            <v>0</v>
          </cell>
          <cell r="BV299">
            <v>50096.552498647652</v>
          </cell>
          <cell r="BW299">
            <v>0</v>
          </cell>
          <cell r="BX299">
            <v>0</v>
          </cell>
          <cell r="BY299"/>
          <cell r="BZ299"/>
          <cell r="CA299">
            <v>0</v>
          </cell>
          <cell r="CB299">
            <v>0</v>
          </cell>
          <cell r="CC299">
            <v>0</v>
          </cell>
          <cell r="CD299">
            <v>0</v>
          </cell>
          <cell r="CE299">
            <v>78.798574733402106</v>
          </cell>
          <cell r="CF299">
            <v>78.798574733402106</v>
          </cell>
          <cell r="CG299">
            <v>5</v>
          </cell>
          <cell r="CH299" t="str">
            <v>JV / TBC</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v>0</v>
          </cell>
          <cell r="CY299">
            <v>0</v>
          </cell>
          <cell r="CZ299">
            <v>0</v>
          </cell>
          <cell r="DA299">
            <v>0</v>
          </cell>
          <cell r="DB299">
            <v>0</v>
          </cell>
          <cell r="DC299">
            <v>0</v>
          </cell>
          <cell r="DD299">
            <v>0</v>
          </cell>
          <cell r="DE299">
            <v>0</v>
          </cell>
          <cell r="DF299">
            <v>0</v>
          </cell>
          <cell r="DG299">
            <v>0</v>
          </cell>
          <cell r="DH299">
            <v>0</v>
          </cell>
          <cell r="DI299">
            <v>0</v>
          </cell>
          <cell r="DJ299">
            <v>0</v>
          </cell>
        </row>
      </sheetData>
      <sheetData sheetId="2">
        <row r="6">
          <cell r="A6" t="str">
            <v>2Ari/Ven 001</v>
          </cell>
          <cell r="B6">
            <v>6.0000000000000001E-3</v>
          </cell>
          <cell r="C6">
            <v>0</v>
          </cell>
          <cell r="D6">
            <v>0</v>
          </cell>
          <cell r="E6">
            <v>0</v>
          </cell>
          <cell r="F6">
            <v>-59224.533000000003</v>
          </cell>
          <cell r="G6">
            <v>-3290329.0040000002</v>
          </cell>
          <cell r="H6">
            <v>906.06600000000003</v>
          </cell>
          <cell r="I6">
            <v>285.20100000000002</v>
          </cell>
          <cell r="J6">
            <v>285.20103752433857</v>
          </cell>
          <cell r="K6">
            <v>0</v>
          </cell>
          <cell r="L6">
            <v>0</v>
          </cell>
          <cell r="M6">
            <v>346.82229999999998</v>
          </cell>
          <cell r="N6">
            <v>0</v>
          </cell>
          <cell r="O6" t="str">
            <v>c:\users\public\documents\pls\pls_cadd\projects\ariadne venus 2 line\ariadne venus existing\518d ic-3ber.270</v>
          </cell>
          <cell r="P6" t="str">
            <v>518D 45° - 70° Angle Strain 3 bersfort</v>
          </cell>
          <cell r="Q6">
            <v>34.65</v>
          </cell>
          <cell r="R6">
            <v>27</v>
          </cell>
          <cell r="S6">
            <v>0</v>
          </cell>
          <cell r="T6">
            <v>0</v>
          </cell>
          <cell r="U6" t="str">
            <v>2Ari/Ven 001</v>
          </cell>
          <cell r="V6" t="str">
            <v>Existing Terminal Structure</v>
          </cell>
          <cell r="W6" t="str">
            <v>19/2.7/16kA 48core OPGW</v>
          </cell>
          <cell r="X6" t="str">
            <v>Existing</v>
          </cell>
          <cell r="Y6">
            <v>0</v>
          </cell>
          <cell r="Z6">
            <v>0</v>
          </cell>
          <cell r="AA6">
            <v>0</v>
          </cell>
          <cell r="AB6">
            <v>0</v>
          </cell>
          <cell r="AC6">
            <v>0</v>
          </cell>
          <cell r="AD6">
            <v>0</v>
          </cell>
          <cell r="AE6">
            <v>0</v>
          </cell>
          <cell r="AF6">
            <v>59224.533000000003</v>
          </cell>
          <cell r="AG6">
            <v>3290329.0040000002</v>
          </cell>
          <cell r="AH6">
            <v>906.06600000000003</v>
          </cell>
          <cell r="AI6">
            <v>30.3878439</v>
          </cell>
          <cell r="AJ6">
            <v>-29.729894000000002</v>
          </cell>
          <cell r="AK6" t="str">
            <v>2Ari/Ven 001</v>
          </cell>
          <cell r="AL6">
            <v>-29.729894000000002</v>
          </cell>
          <cell r="AM6">
            <v>30.3878439</v>
          </cell>
          <cell r="AN6">
            <v>906.06600000000003</v>
          </cell>
          <cell r="AO6" t="str">
            <v>-29 43,79364'</v>
          </cell>
          <cell r="AP6" t="str">
            <v>30 23,27063'</v>
          </cell>
          <cell r="AQ6" t="str">
            <v>2Ari/Ven 001</v>
          </cell>
          <cell r="AR6" t="str">
            <v>36J</v>
          </cell>
          <cell r="AS6">
            <v>247339.32800000001</v>
          </cell>
          <cell r="AT6">
            <v>6708286.5130000003</v>
          </cell>
          <cell r="AU6">
            <v>906.06600000000003</v>
          </cell>
          <cell r="AV6">
            <v>285.29858605505103</v>
          </cell>
          <cell r="AW6">
            <v>285.2</v>
          </cell>
          <cell r="AX6">
            <v>0</v>
          </cell>
          <cell r="AY6">
            <v>0</v>
          </cell>
          <cell r="AZ6">
            <v>0</v>
          </cell>
          <cell r="BA6" t="str">
            <v>247339,328,6708286,513</v>
          </cell>
          <cell r="BB6" t="str">
            <v xml:space="preserve">-text 247339,328,6708286,513 10 0 2Ari/Ven 001 </v>
          </cell>
          <cell r="BC6">
            <v>0</v>
          </cell>
          <cell r="BP6">
            <v>0</v>
          </cell>
          <cell r="BQ6">
            <v>0</v>
          </cell>
          <cell r="BR6">
            <v>0</v>
          </cell>
          <cell r="BS6">
            <v>0</v>
          </cell>
          <cell r="BT6">
            <v>0</v>
          </cell>
          <cell r="BU6">
            <v>0</v>
          </cell>
          <cell r="BV6">
            <v>0</v>
          </cell>
          <cell r="BW6">
            <v>0</v>
          </cell>
          <cell r="BX6">
            <v>0</v>
          </cell>
          <cell r="BY6"/>
          <cell r="BZ6"/>
          <cell r="CA6">
            <v>0</v>
          </cell>
          <cell r="CB6">
            <v>0</v>
          </cell>
          <cell r="CC6">
            <v>0</v>
          </cell>
          <cell r="CD6">
            <v>285.20103752433857</v>
          </cell>
          <cell r="CE6">
            <v>0</v>
          </cell>
          <cell r="CF6">
            <v>0</v>
          </cell>
          <cell r="CG6">
            <v>4</v>
          </cell>
          <cell r="CH6" t="str">
            <v>JV / CIT/LET</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row>
        <row r="7">
          <cell r="A7" t="str">
            <v>2Ari/Ven 002</v>
          </cell>
          <cell r="B7">
            <v>285.20699999999999</v>
          </cell>
          <cell r="C7">
            <v>0</v>
          </cell>
          <cell r="D7">
            <v>0</v>
          </cell>
          <cell r="E7">
            <v>0</v>
          </cell>
          <cell r="F7">
            <v>-59502.224000000002</v>
          </cell>
          <cell r="G7">
            <v>-3290394.0219999999</v>
          </cell>
          <cell r="H7">
            <v>894.14</v>
          </cell>
          <cell r="I7">
            <v>383.536</v>
          </cell>
          <cell r="J7">
            <v>383.53627233158579</v>
          </cell>
          <cell r="K7">
            <v>285.20103752433857</v>
          </cell>
          <cell r="L7">
            <v>0</v>
          </cell>
          <cell r="M7">
            <v>346.82229999999998</v>
          </cell>
          <cell r="N7">
            <v>0</v>
          </cell>
          <cell r="O7" t="str">
            <v>c:\users\public\documents\pls\pls_cadd\projects\ariadne venus 2 line\ariadne venus existing\518h ic-3ber.330</v>
          </cell>
          <cell r="P7" t="str">
            <v>518H suspension tower 3 Bersfort</v>
          </cell>
          <cell r="Q7">
            <v>39.14</v>
          </cell>
          <cell r="R7">
            <v>33</v>
          </cell>
          <cell r="S7">
            <v>0</v>
          </cell>
          <cell r="T7">
            <v>0</v>
          </cell>
          <cell r="U7" t="str">
            <v>2Ari/Ven 002</v>
          </cell>
          <cell r="V7" t="str">
            <v>Existing Structure</v>
          </cell>
          <cell r="W7" t="str">
            <v>19/2.7/16kA 48core OPGW</v>
          </cell>
          <cell r="X7" t="str">
            <v>Existing</v>
          </cell>
          <cell r="Y7">
            <v>0</v>
          </cell>
          <cell r="Z7">
            <v>0</v>
          </cell>
          <cell r="AA7">
            <v>0</v>
          </cell>
          <cell r="AB7">
            <v>0</v>
          </cell>
          <cell r="AC7">
            <v>0</v>
          </cell>
          <cell r="AD7">
            <v>0</v>
          </cell>
          <cell r="AE7">
            <v>0</v>
          </cell>
          <cell r="AF7">
            <v>59502.224000000002</v>
          </cell>
          <cell r="AG7">
            <v>3290394.0219999999</v>
          </cell>
          <cell r="AH7">
            <v>894.14</v>
          </cell>
          <cell r="AI7">
            <v>30.384970200000001</v>
          </cell>
          <cell r="AJ7">
            <v>-29.7304672</v>
          </cell>
          <cell r="AK7" t="str">
            <v>2Ari/Ven 002</v>
          </cell>
          <cell r="AL7">
            <v>-29.7304672</v>
          </cell>
          <cell r="AM7">
            <v>30.384970200000001</v>
          </cell>
          <cell r="AN7">
            <v>894.14</v>
          </cell>
          <cell r="AO7" t="str">
            <v>-29 43,82803'</v>
          </cell>
          <cell r="AP7" t="str">
            <v>30 23,09821'</v>
          </cell>
          <cell r="AQ7" t="str">
            <v>2Ari/Ven 002</v>
          </cell>
          <cell r="AR7" t="str">
            <v>36J</v>
          </cell>
          <cell r="AS7">
            <v>247062.71</v>
          </cell>
          <cell r="AT7">
            <v>6708216.6720000003</v>
          </cell>
          <cell r="AU7">
            <v>894.14</v>
          </cell>
          <cell r="AV7">
            <v>383.67131904414845</v>
          </cell>
          <cell r="AW7">
            <v>383.54</v>
          </cell>
          <cell r="AX7">
            <v>285.2</v>
          </cell>
          <cell r="AY7">
            <v>-5.93</v>
          </cell>
          <cell r="AZ7">
            <v>-7.44</v>
          </cell>
          <cell r="BA7" t="str">
            <v>247062,71,6708216,672</v>
          </cell>
          <cell r="BB7" t="str">
            <v xml:space="preserve">-text 247062,71,6708216,672 10 0 2Ari/Ven 002 </v>
          </cell>
          <cell r="BP7">
            <v>0</v>
          </cell>
          <cell r="BQ7">
            <v>0</v>
          </cell>
          <cell r="BR7">
            <v>0</v>
          </cell>
          <cell r="BS7">
            <v>0</v>
          </cell>
          <cell r="BT7">
            <v>0</v>
          </cell>
          <cell r="BU7">
            <v>0</v>
          </cell>
          <cell r="BV7">
            <v>0</v>
          </cell>
          <cell r="BW7">
            <v>0</v>
          </cell>
          <cell r="BX7">
            <v>0</v>
          </cell>
          <cell r="BY7"/>
          <cell r="BZ7"/>
          <cell r="CA7">
            <v>0</v>
          </cell>
          <cell r="CB7">
            <v>0</v>
          </cell>
          <cell r="CC7">
            <v>0</v>
          </cell>
          <cell r="CD7">
            <v>383.53627233158579</v>
          </cell>
          <cell r="CE7">
            <v>0</v>
          </cell>
          <cell r="CF7">
            <v>0</v>
          </cell>
          <cell r="CG7">
            <v>4</v>
          </cell>
          <cell r="CH7" t="str">
            <v>JV / CIT/LET</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row>
        <row r="8">
          <cell r="A8" t="str">
            <v>2Ari/Ven 003</v>
          </cell>
          <cell r="B8">
            <v>668.74300000000005</v>
          </cell>
          <cell r="C8">
            <v>0</v>
          </cell>
          <cell r="D8">
            <v>0</v>
          </cell>
          <cell r="E8">
            <v>0</v>
          </cell>
          <cell r="F8">
            <v>-59875.661</v>
          </cell>
          <cell r="G8">
            <v>-3290481.4569999999</v>
          </cell>
          <cell r="H8">
            <v>899.41499999999996</v>
          </cell>
          <cell r="I8">
            <v>246.72499999999999</v>
          </cell>
          <cell r="J8">
            <v>246.72498250683574</v>
          </cell>
          <cell r="K8">
            <v>531.92602003117429</v>
          </cell>
          <cell r="L8">
            <v>0</v>
          </cell>
          <cell r="M8">
            <v>346.82229999999998</v>
          </cell>
          <cell r="N8">
            <v>0</v>
          </cell>
          <cell r="O8" t="str">
            <v>c:\users\public\documents\pls\pls_cadd\projects\ariadne venus 2 line\ariadne venus existing\524a ic-3ber.275</v>
          </cell>
          <cell r="P8" t="str">
            <v>524A Crossrope Suspension</v>
          </cell>
          <cell r="Q8">
            <v>36.5</v>
          </cell>
          <cell r="R8">
            <v>27.5</v>
          </cell>
          <cell r="S8">
            <v>0</v>
          </cell>
          <cell r="T8">
            <v>0</v>
          </cell>
          <cell r="U8" t="str">
            <v>2Ari/Ven 003</v>
          </cell>
          <cell r="V8" t="str">
            <v>Existing Structure</v>
          </cell>
          <cell r="W8" t="str">
            <v>19/2.7/16kA 48core OPGW</v>
          </cell>
          <cell r="X8" t="str">
            <v>Existing</v>
          </cell>
          <cell r="Y8">
            <v>0</v>
          </cell>
          <cell r="Z8">
            <v>0</v>
          </cell>
          <cell r="AA8">
            <v>0</v>
          </cell>
          <cell r="AB8">
            <v>0</v>
          </cell>
          <cell r="AC8">
            <v>0</v>
          </cell>
          <cell r="AD8">
            <v>0</v>
          </cell>
          <cell r="AE8">
            <v>0</v>
          </cell>
          <cell r="AF8">
            <v>59875.661</v>
          </cell>
          <cell r="AG8">
            <v>3290481.4569999999</v>
          </cell>
          <cell r="AH8">
            <v>899.41499999999996</v>
          </cell>
          <cell r="AI8">
            <v>30.381105600000001</v>
          </cell>
          <cell r="AJ8">
            <v>-29.731238000000001</v>
          </cell>
          <cell r="AK8" t="str">
            <v>2Ari/Ven 003</v>
          </cell>
          <cell r="AL8">
            <v>-29.731238000000001</v>
          </cell>
          <cell r="AM8">
            <v>30.381105600000001</v>
          </cell>
          <cell r="AN8">
            <v>899.41499999999996</v>
          </cell>
          <cell r="AO8" t="str">
            <v>-29 43,87428'</v>
          </cell>
          <cell r="AP8" t="str">
            <v>30 22,86634'</v>
          </cell>
          <cell r="AQ8" t="str">
            <v>2Ari/Ven 003</v>
          </cell>
          <cell r="AR8" t="str">
            <v>36J</v>
          </cell>
          <cell r="AS8">
            <v>246690.71400000001</v>
          </cell>
          <cell r="AT8">
            <v>6708122.7429999998</v>
          </cell>
          <cell r="AU8">
            <v>899.41499999999996</v>
          </cell>
          <cell r="AV8">
            <v>246.80152196651289</v>
          </cell>
          <cell r="AW8">
            <v>246.72</v>
          </cell>
          <cell r="AX8">
            <v>668.74</v>
          </cell>
          <cell r="AY8">
            <v>-0.23</v>
          </cell>
          <cell r="AZ8">
            <v>2.63</v>
          </cell>
          <cell r="BA8" t="str">
            <v>246690,714,6708122,743</v>
          </cell>
          <cell r="BB8" t="str">
            <v xml:space="preserve">-text 246690,714,6708122,743 10 0 2Ari/Ven 003 </v>
          </cell>
          <cell r="BC8">
            <v>0</v>
          </cell>
          <cell r="BP8">
            <v>0</v>
          </cell>
          <cell r="BQ8">
            <v>0</v>
          </cell>
          <cell r="BR8">
            <v>0</v>
          </cell>
          <cell r="BS8">
            <v>0</v>
          </cell>
          <cell r="BT8">
            <v>0</v>
          </cell>
          <cell r="BU8">
            <v>0</v>
          </cell>
          <cell r="BV8">
            <v>0</v>
          </cell>
          <cell r="BW8">
            <v>0</v>
          </cell>
          <cell r="BX8">
            <v>0</v>
          </cell>
          <cell r="BY8"/>
          <cell r="BZ8"/>
          <cell r="CA8">
            <v>0</v>
          </cell>
          <cell r="CB8">
            <v>0</v>
          </cell>
          <cell r="CC8">
            <v>0</v>
          </cell>
          <cell r="CD8">
            <v>246.72498250683574</v>
          </cell>
          <cell r="CE8">
            <v>0</v>
          </cell>
          <cell r="CF8">
            <v>0</v>
          </cell>
          <cell r="CG8">
            <v>4</v>
          </cell>
          <cell r="CH8" t="str">
            <v>JV / CIT/LET</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row>
        <row r="9">
          <cell r="A9" t="str">
            <v>2Ari/Ven 004</v>
          </cell>
          <cell r="B9">
            <v>915.46799999999996</v>
          </cell>
          <cell r="C9">
            <v>0</v>
          </cell>
          <cell r="D9">
            <v>0</v>
          </cell>
          <cell r="E9">
            <v>0</v>
          </cell>
          <cell r="F9">
            <v>-60115.889000000003</v>
          </cell>
          <cell r="G9">
            <v>-3290537.7039999999</v>
          </cell>
          <cell r="H9">
            <v>917.18899999999996</v>
          </cell>
          <cell r="I9">
            <v>254.25200000000001</v>
          </cell>
          <cell r="J9">
            <v>254.25158444745813</v>
          </cell>
          <cell r="K9">
            <v>786.17760447863247</v>
          </cell>
          <cell r="L9">
            <v>-13.922700000000001</v>
          </cell>
          <cell r="M9">
            <v>339.86099999999999</v>
          </cell>
          <cell r="N9">
            <v>0</v>
          </cell>
          <cell r="O9" t="str">
            <v>c:\users\public\documents\pls\pls_cadd\projects\ariadne venus 2 line\518c ic-3ber.250</v>
          </cell>
          <cell r="P9" t="str">
            <v>518c 0° - 45° Angle Strain 3 bersfort</v>
          </cell>
          <cell r="Q9">
            <v>32.65</v>
          </cell>
          <cell r="R9">
            <v>25</v>
          </cell>
          <cell r="S9">
            <v>0</v>
          </cell>
          <cell r="T9">
            <v>0</v>
          </cell>
          <cell r="U9" t="str">
            <v>2Ari/Ven 004</v>
          </cell>
          <cell r="V9" t="str">
            <v>Existing Structure</v>
          </cell>
          <cell r="W9" t="str">
            <v>19/2.7/16kA 48core OPGW</v>
          </cell>
          <cell r="X9" t="str">
            <v>Existing</v>
          </cell>
          <cell r="Y9">
            <v>0</v>
          </cell>
          <cell r="Z9">
            <v>0</v>
          </cell>
          <cell r="AA9">
            <v>0</v>
          </cell>
          <cell r="AB9">
            <v>0</v>
          </cell>
          <cell r="AC9">
            <v>0</v>
          </cell>
          <cell r="AD9">
            <v>0</v>
          </cell>
          <cell r="AE9">
            <v>0</v>
          </cell>
          <cell r="AF9">
            <v>60115.889000000003</v>
          </cell>
          <cell r="AG9">
            <v>3290537.7039999999</v>
          </cell>
          <cell r="AH9">
            <v>917.18899999999996</v>
          </cell>
          <cell r="AI9">
            <v>30.3786196</v>
          </cell>
          <cell r="AJ9">
            <v>-29.731733699999999</v>
          </cell>
          <cell r="AK9" t="str">
            <v>2Ari/Ven 004</v>
          </cell>
          <cell r="AL9">
            <v>-29.731733699999999</v>
          </cell>
          <cell r="AM9">
            <v>30.3786196</v>
          </cell>
          <cell r="AN9">
            <v>917.18899999999996</v>
          </cell>
          <cell r="AO9" t="str">
            <v>-29 43,90402'</v>
          </cell>
          <cell r="AP9" t="str">
            <v>30 22,71718'</v>
          </cell>
          <cell r="AQ9" t="str">
            <v>2Ari/Ven 004</v>
          </cell>
          <cell r="AR9" t="str">
            <v>36J</v>
          </cell>
          <cell r="AS9">
            <v>246451.421</v>
          </cell>
          <cell r="AT9">
            <v>6708062.3289999999</v>
          </cell>
          <cell r="AU9">
            <v>917.18899999999996</v>
          </cell>
          <cell r="AV9">
            <v>254.34713556466792</v>
          </cell>
          <cell r="AW9">
            <v>254.25</v>
          </cell>
          <cell r="AX9">
            <v>915.46</v>
          </cell>
          <cell r="AY9">
            <v>15.27</v>
          </cell>
          <cell r="AZ9">
            <v>13.92</v>
          </cell>
          <cell r="BA9" t="str">
            <v>246451,421,6708062,329</v>
          </cell>
          <cell r="BB9" t="str">
            <v xml:space="preserve">-text 246451,421,6708062,329 10 0 2Ari/Ven 004 </v>
          </cell>
          <cell r="BC9">
            <v>0</v>
          </cell>
          <cell r="BP9">
            <v>0</v>
          </cell>
          <cell r="BQ9">
            <v>0</v>
          </cell>
          <cell r="BR9">
            <v>0</v>
          </cell>
          <cell r="BS9">
            <v>0</v>
          </cell>
          <cell r="BT9">
            <v>0</v>
          </cell>
          <cell r="BU9">
            <v>0</v>
          </cell>
          <cell r="BV9">
            <v>0</v>
          </cell>
          <cell r="BW9">
            <v>0</v>
          </cell>
          <cell r="BX9">
            <v>0</v>
          </cell>
          <cell r="BY9"/>
          <cell r="BZ9"/>
          <cell r="CA9">
            <v>0</v>
          </cell>
          <cell r="CB9">
            <v>0</v>
          </cell>
          <cell r="CC9">
            <v>0</v>
          </cell>
          <cell r="CD9">
            <v>254.25158444745813</v>
          </cell>
          <cell r="CE9">
            <v>0</v>
          </cell>
          <cell r="CF9">
            <v>0</v>
          </cell>
          <cell r="CG9">
            <v>4</v>
          </cell>
          <cell r="CH9" t="str">
            <v>JV / CIT/LET</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0</v>
          </cell>
        </row>
        <row r="10">
          <cell r="A10" t="str">
            <v>2Ari/Ven 005</v>
          </cell>
          <cell r="B10">
            <v>1169.72</v>
          </cell>
          <cell r="C10">
            <v>0.4</v>
          </cell>
          <cell r="D10">
            <v>0</v>
          </cell>
          <cell r="E10">
            <v>0</v>
          </cell>
          <cell r="F10">
            <v>-60342.226000000002</v>
          </cell>
          <cell r="G10">
            <v>-3290653.5290000001</v>
          </cell>
          <cell r="H10">
            <v>945.18200000000002</v>
          </cell>
          <cell r="I10">
            <v>245.50800000000001</v>
          </cell>
          <cell r="J10">
            <v>245.50816727148157</v>
          </cell>
          <cell r="K10">
            <v>1031.6857717501141</v>
          </cell>
          <cell r="L10">
            <v>0</v>
          </cell>
          <cell r="M10">
            <v>332.89960000000002</v>
          </cell>
          <cell r="N10">
            <v>0</v>
          </cell>
          <cell r="O10" t="str">
            <v>c:\users\public\documents\pls\pls_cadd\projects\ariadne venus 2 line\518h ic-3ber.215</v>
          </cell>
          <cell r="P10" t="str">
            <v>518H suspension tower 3 Bersfort</v>
          </cell>
          <cell r="Q10">
            <v>27.64</v>
          </cell>
          <cell r="R10">
            <v>21.5</v>
          </cell>
          <cell r="S10">
            <v>0</v>
          </cell>
          <cell r="T10">
            <v>0</v>
          </cell>
          <cell r="U10" t="str">
            <v>2Ari/Ven 005</v>
          </cell>
          <cell r="V10" t="str">
            <v>Existin Structure</v>
          </cell>
          <cell r="W10" t="str">
            <v>19/2.7/16kA 48core OPGW</v>
          </cell>
          <cell r="X10" t="str">
            <v>Existing</v>
          </cell>
          <cell r="Y10">
            <v>0</v>
          </cell>
          <cell r="Z10">
            <v>0</v>
          </cell>
          <cell r="AA10">
            <v>0</v>
          </cell>
          <cell r="AB10">
            <v>0</v>
          </cell>
          <cell r="AC10">
            <v>0</v>
          </cell>
          <cell r="AD10">
            <v>0</v>
          </cell>
          <cell r="AE10">
            <v>0</v>
          </cell>
          <cell r="AF10">
            <v>60342.226000000002</v>
          </cell>
          <cell r="AG10">
            <v>3290653.5290000001</v>
          </cell>
          <cell r="AH10">
            <v>945.18200000000002</v>
          </cell>
          <cell r="AI10">
            <v>30.376273699999999</v>
          </cell>
          <cell r="AJ10">
            <v>-29.732767599999999</v>
          </cell>
          <cell r="AK10" t="str">
            <v>2Ari/Ven 005</v>
          </cell>
          <cell r="AL10">
            <v>-29.732767599999999</v>
          </cell>
          <cell r="AM10">
            <v>30.376273699999999</v>
          </cell>
          <cell r="AN10">
            <v>945.18200000000002</v>
          </cell>
          <cell r="AO10" t="str">
            <v>-29 43,96606'</v>
          </cell>
          <cell r="AP10" t="str">
            <v>30 22,57642'</v>
          </cell>
          <cell r="AQ10" t="str">
            <v>2Ari/Ven 005</v>
          </cell>
          <cell r="AR10" t="str">
            <v>36J</v>
          </cell>
          <cell r="AS10">
            <v>246227.04199999999</v>
          </cell>
          <cell r="AT10">
            <v>6707942.5520000001</v>
          </cell>
          <cell r="AU10">
            <v>945.18200000000002</v>
          </cell>
          <cell r="AV10">
            <v>245.59007361447377</v>
          </cell>
          <cell r="AW10">
            <v>245.51</v>
          </cell>
          <cell r="AX10">
            <v>1169.71</v>
          </cell>
          <cell r="AY10">
            <v>24.49</v>
          </cell>
          <cell r="AZ10">
            <v>22.98</v>
          </cell>
          <cell r="BA10" t="str">
            <v>246227,042,6707942,552</v>
          </cell>
          <cell r="BB10" t="str">
            <v xml:space="preserve">-text 246227,042,6707942,552 10 0 2Ari/Ven 005 </v>
          </cell>
          <cell r="BC10">
            <v>0</v>
          </cell>
          <cell r="BP10">
            <v>0</v>
          </cell>
          <cell r="BQ10">
            <v>0</v>
          </cell>
          <cell r="BR10">
            <v>0</v>
          </cell>
          <cell r="BS10">
            <v>0</v>
          </cell>
          <cell r="BT10">
            <v>0</v>
          </cell>
          <cell r="BU10">
            <v>0</v>
          </cell>
          <cell r="BV10">
            <v>0</v>
          </cell>
          <cell r="BW10">
            <v>0</v>
          </cell>
          <cell r="BX10">
            <v>0</v>
          </cell>
          <cell r="BY10"/>
          <cell r="BZ10"/>
          <cell r="CA10">
            <v>0</v>
          </cell>
          <cell r="CB10">
            <v>0</v>
          </cell>
          <cell r="CC10">
            <v>0</v>
          </cell>
          <cell r="CD10">
            <v>245.50816727148157</v>
          </cell>
          <cell r="CE10">
            <v>0</v>
          </cell>
          <cell r="CF10">
            <v>0</v>
          </cell>
          <cell r="CG10">
            <v>4</v>
          </cell>
          <cell r="CH10" t="str">
            <v>JV / CIT/LET</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0</v>
          </cell>
        </row>
        <row r="11">
          <cell r="A11" t="str">
            <v>2Ari/Ven 006</v>
          </cell>
          <cell r="B11">
            <v>1415.2280000000001</v>
          </cell>
          <cell r="C11">
            <v>0</v>
          </cell>
          <cell r="D11">
            <v>0</v>
          </cell>
          <cell r="E11">
            <v>0</v>
          </cell>
          <cell r="F11">
            <v>-60560.78</v>
          </cell>
          <cell r="G11">
            <v>-3290765.37</v>
          </cell>
          <cell r="H11">
            <v>961.11</v>
          </cell>
          <cell r="I11">
            <v>312.11900000000003</v>
          </cell>
          <cell r="J11">
            <v>312.11889004840384</v>
          </cell>
          <cell r="K11">
            <v>1343.8046617985178</v>
          </cell>
          <cell r="L11">
            <v>-27.123699999999999</v>
          </cell>
          <cell r="M11">
            <v>319.33769999999998</v>
          </cell>
          <cell r="N11">
            <v>1</v>
          </cell>
          <cell r="O11" t="str">
            <v>c:\users\public\documents\pls\pls_cadd\projects\ariadne venus 2 line\518c ic-3ber.315</v>
          </cell>
          <cell r="P11" t="str">
            <v>518C 0° - 45° Angle Strain 3 bersfort</v>
          </cell>
          <cell r="Q11">
            <v>39.15</v>
          </cell>
          <cell r="R11">
            <v>31.5</v>
          </cell>
          <cell r="S11">
            <v>0</v>
          </cell>
          <cell r="T11">
            <v>0</v>
          </cell>
          <cell r="U11" t="str">
            <v>2Ari/Ven 006</v>
          </cell>
          <cell r="V11" t="str">
            <v>New 400kV strain structure needed</v>
          </cell>
          <cell r="W11" t="str">
            <v>19/2.7/16kA 48core OPGW</v>
          </cell>
          <cell r="X11" t="str">
            <v>Composite 31mm/kV</v>
          </cell>
          <cell r="Y11">
            <v>0</v>
          </cell>
          <cell r="Z11">
            <v>0</v>
          </cell>
          <cell r="AA11">
            <v>0</v>
          </cell>
          <cell r="AB11">
            <v>0</v>
          </cell>
          <cell r="AC11">
            <v>0</v>
          </cell>
          <cell r="AD11">
            <v>0</v>
          </cell>
          <cell r="AE11">
            <v>0</v>
          </cell>
          <cell r="AF11">
            <v>60560.78</v>
          </cell>
          <cell r="AG11">
            <v>3290765.37</v>
          </cell>
          <cell r="AH11">
            <v>961.11</v>
          </cell>
          <cell r="AI11">
            <v>30.374008499999999</v>
          </cell>
          <cell r="AJ11">
            <v>-29.7337658</v>
          </cell>
          <cell r="AK11" t="str">
            <v>2Ari/Ven 006</v>
          </cell>
          <cell r="AL11">
            <v>-29.7337658</v>
          </cell>
          <cell r="AM11">
            <v>30.374008499999999</v>
          </cell>
          <cell r="AN11">
            <v>961.11</v>
          </cell>
          <cell r="AO11" t="str">
            <v>-29 44,02595'</v>
          </cell>
          <cell r="AP11" t="str">
            <v>30 22,44051'</v>
          </cell>
          <cell r="AQ11" t="str">
            <v>2Ari/Ven 006</v>
          </cell>
          <cell r="AR11" t="str">
            <v>36J</v>
          </cell>
          <cell r="AS11">
            <v>246010.38500000001</v>
          </cell>
          <cell r="AT11">
            <v>6707826.9050000003</v>
          </cell>
          <cell r="AU11">
            <v>961.11</v>
          </cell>
          <cell r="AV11">
            <v>312.23519240789039</v>
          </cell>
          <cell r="AW11">
            <v>312.12</v>
          </cell>
          <cell r="AX11">
            <v>1415.22</v>
          </cell>
          <cell r="AY11">
            <v>25.93</v>
          </cell>
          <cell r="AZ11">
            <v>27.44</v>
          </cell>
          <cell r="BA11" t="str">
            <v>246010,385,6707826,905</v>
          </cell>
          <cell r="BB11" t="str">
            <v>-text 246010,385,6707826,905 10 0 2Ari/Ven 006 518C</v>
          </cell>
          <cell r="BC11">
            <v>0</v>
          </cell>
          <cell r="BP11" t="str">
            <v>A</v>
          </cell>
          <cell r="BQ11">
            <v>2</v>
          </cell>
          <cell r="BR11" t="str">
            <v>JV / CIT/LET</v>
          </cell>
          <cell r="BS11">
            <v>1</v>
          </cell>
          <cell r="BT11">
            <v>1</v>
          </cell>
          <cell r="BU11">
            <v>312.11889004840384</v>
          </cell>
          <cell r="BV11">
            <v>0</v>
          </cell>
          <cell r="BW11">
            <v>1</v>
          </cell>
          <cell r="BX11">
            <v>0</v>
          </cell>
          <cell r="BY11"/>
          <cell r="BZ11"/>
          <cell r="CA11">
            <v>1</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t="str">
            <v>T518C</v>
          </cell>
          <cell r="CY11" t="str">
            <v>518C</v>
          </cell>
          <cell r="CZ11" t="str">
            <v>315</v>
          </cell>
          <cell r="DA11" t="str">
            <v>518C 315</v>
          </cell>
          <cell r="DB11" t="str">
            <v>518c31,5</v>
          </cell>
          <cell r="DC11" t="str">
            <v>518C31,5</v>
          </cell>
          <cell r="DD11"/>
          <cell r="DE11">
            <v>1</v>
          </cell>
          <cell r="DF11">
            <v>12</v>
          </cell>
          <cell r="DG11">
            <v>3.5</v>
          </cell>
          <cell r="DH11">
            <v>5</v>
          </cell>
          <cell r="DI11">
            <v>7</v>
          </cell>
          <cell r="DJ11">
            <v>4.5</v>
          </cell>
        </row>
        <row r="12">
          <cell r="A12" t="str">
            <v>2Ari/Ven 007</v>
          </cell>
          <cell r="B12">
            <v>1727.347</v>
          </cell>
          <cell r="C12">
            <v>0</v>
          </cell>
          <cell r="D12">
            <v>0</v>
          </cell>
          <cell r="E12">
            <v>0</v>
          </cell>
          <cell r="F12">
            <v>-60743.25</v>
          </cell>
          <cell r="G12">
            <v>-3291018.5950000002</v>
          </cell>
          <cell r="H12">
            <v>916.64700000000005</v>
          </cell>
          <cell r="I12">
            <v>397.73899999999998</v>
          </cell>
          <cell r="J12">
            <v>397.7389177286563</v>
          </cell>
          <cell r="K12">
            <v>1741.5435795271742</v>
          </cell>
          <cell r="L12">
            <v>0</v>
          </cell>
          <cell r="M12">
            <v>305.77589999999998</v>
          </cell>
          <cell r="N12">
            <v>0</v>
          </cell>
          <cell r="O12" t="str">
            <v>c:\users\public\documents\pls\pls_cadd\projects\ariadne venus 2 line\520b ic-3ber.300</v>
          </cell>
          <cell r="P12" t="str">
            <v>520B 3 Bersfort 400KV GUYED V SUSPENSION STRUCTURE, COMPOSITE 18M</v>
          </cell>
          <cell r="Q12">
            <v>36.01</v>
          </cell>
          <cell r="R12">
            <v>30</v>
          </cell>
          <cell r="S12">
            <v>0</v>
          </cell>
          <cell r="T12">
            <v>0</v>
          </cell>
          <cell r="U12" t="str">
            <v>2Ari/Ven 007</v>
          </cell>
          <cell r="V12">
            <v>0</v>
          </cell>
          <cell r="W12" t="str">
            <v>19/2.7/16kA 48core OPGW</v>
          </cell>
          <cell r="X12" t="str">
            <v>Composite 31mm/kV</v>
          </cell>
          <cell r="Y12">
            <v>0</v>
          </cell>
          <cell r="Z12">
            <v>0</v>
          </cell>
          <cell r="AA12">
            <v>0</v>
          </cell>
          <cell r="AB12">
            <v>0</v>
          </cell>
          <cell r="AC12">
            <v>0</v>
          </cell>
          <cell r="AD12">
            <v>0</v>
          </cell>
          <cell r="AE12">
            <v>0</v>
          </cell>
          <cell r="AF12">
            <v>60743.25</v>
          </cell>
          <cell r="AG12">
            <v>3291018.5950000002</v>
          </cell>
          <cell r="AH12">
            <v>916.64700000000005</v>
          </cell>
          <cell r="AI12">
            <v>30.3721082</v>
          </cell>
          <cell r="AJ12">
            <v>-29.736041199999999</v>
          </cell>
          <cell r="AK12" t="str">
            <v>2Ari/Ven 007</v>
          </cell>
          <cell r="AL12">
            <v>-29.736041199999999</v>
          </cell>
          <cell r="AM12">
            <v>30.3721082</v>
          </cell>
          <cell r="AN12">
            <v>916.64700000000005</v>
          </cell>
          <cell r="AO12" t="str">
            <v>-29 44,16247'</v>
          </cell>
          <cell r="AP12" t="str">
            <v>30 22,32649'</v>
          </cell>
          <cell r="AQ12" t="str">
            <v>2Ari/Ven 007</v>
          </cell>
          <cell r="AR12" t="str">
            <v>36J</v>
          </cell>
          <cell r="AS12">
            <v>245832.26199999999</v>
          </cell>
          <cell r="AT12">
            <v>6707570.4620000003</v>
          </cell>
          <cell r="AU12">
            <v>916.64700000000005</v>
          </cell>
          <cell r="AV12">
            <v>397.87640405167491</v>
          </cell>
          <cell r="AW12">
            <v>397.74</v>
          </cell>
          <cell r="AX12">
            <v>1727.3400000000001</v>
          </cell>
          <cell r="AY12">
            <v>-45.96</v>
          </cell>
          <cell r="AZ12">
            <v>-47.6</v>
          </cell>
          <cell r="BA12" t="str">
            <v>245832,262,6707570,462</v>
          </cell>
          <cell r="BB12" t="str">
            <v>-text 245832,262,6707570,462 10 0 2Ari/Ven 007 520B</v>
          </cell>
          <cell r="BP12" t="str">
            <v>A</v>
          </cell>
          <cell r="BQ12">
            <v>2</v>
          </cell>
          <cell r="BR12" t="str">
            <v>JV / CIT/LET</v>
          </cell>
          <cell r="BS12">
            <v>1</v>
          </cell>
          <cell r="BT12">
            <v>1</v>
          </cell>
          <cell r="BU12">
            <v>397.7389177286563</v>
          </cell>
          <cell r="BV12">
            <v>312.11889004840384</v>
          </cell>
          <cell r="BW12">
            <v>0</v>
          </cell>
          <cell r="BX12">
            <v>1</v>
          </cell>
          <cell r="BY12"/>
          <cell r="BZ12"/>
          <cell r="CA12">
            <v>0</v>
          </cell>
          <cell r="CB12">
            <v>1</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t="str">
            <v>T520B</v>
          </cell>
          <cell r="CY12" t="str">
            <v>520B</v>
          </cell>
          <cell r="CZ12" t="str">
            <v>300</v>
          </cell>
          <cell r="DA12" t="str">
            <v>520B 300</v>
          </cell>
          <cell r="DB12" t="str">
            <v>520B30</v>
          </cell>
          <cell r="DC12" t="str">
            <v>520B30</v>
          </cell>
          <cell r="DD12"/>
          <cell r="DE12">
            <v>0</v>
          </cell>
          <cell r="DF12">
            <v>0</v>
          </cell>
          <cell r="DG12">
            <v>0</v>
          </cell>
          <cell r="DH12">
            <v>0</v>
          </cell>
          <cell r="DI12">
            <v>0</v>
          </cell>
          <cell r="DJ12">
            <v>0</v>
          </cell>
        </row>
        <row r="13">
          <cell r="A13" t="str">
            <v>2Ari/Ven 008</v>
          </cell>
          <cell r="B13">
            <v>2125.0859999999998</v>
          </cell>
          <cell r="C13">
            <v>0</v>
          </cell>
          <cell r="D13">
            <v>0</v>
          </cell>
          <cell r="E13">
            <v>0</v>
          </cell>
          <cell r="F13">
            <v>-60975.773999999998</v>
          </cell>
          <cell r="G13">
            <v>-3291341.2850000001</v>
          </cell>
          <cell r="H13">
            <v>875.18</v>
          </cell>
          <cell r="I13">
            <v>246.46899999999999</v>
          </cell>
          <cell r="J13">
            <v>246.46920137207033</v>
          </cell>
          <cell r="K13">
            <v>1988.0127808992445</v>
          </cell>
          <cell r="L13">
            <v>-54.304900000000004</v>
          </cell>
          <cell r="M13">
            <v>278.6234</v>
          </cell>
          <cell r="N13">
            <v>1</v>
          </cell>
          <cell r="O13" t="str">
            <v>c:\users\public\documents\pls\pls_cadd\projects\ariadne venus 2 line\518d 3bers\518d ic-3ber.285</v>
          </cell>
          <cell r="P13" t="str">
            <v>518D 45° - 70° Angle Strain 3 bersfort</v>
          </cell>
          <cell r="Q13">
            <v>36.15</v>
          </cell>
          <cell r="R13">
            <v>28.5</v>
          </cell>
          <cell r="S13">
            <v>0</v>
          </cell>
          <cell r="T13">
            <v>0</v>
          </cell>
          <cell r="U13" t="str">
            <v>2Ari/Ven 008</v>
          </cell>
          <cell r="V13">
            <v>0</v>
          </cell>
          <cell r="W13" t="str">
            <v>19/2.7/16kA 48core OPGW</v>
          </cell>
          <cell r="X13" t="str">
            <v>Composite 31mm/kV</v>
          </cell>
          <cell r="Y13">
            <v>0</v>
          </cell>
          <cell r="Z13">
            <v>0</v>
          </cell>
          <cell r="AA13">
            <v>0</v>
          </cell>
          <cell r="AB13">
            <v>0</v>
          </cell>
          <cell r="AC13">
            <v>0</v>
          </cell>
          <cell r="AD13">
            <v>0</v>
          </cell>
          <cell r="AE13">
            <v>0</v>
          </cell>
          <cell r="AF13">
            <v>60975.773999999998</v>
          </cell>
          <cell r="AG13">
            <v>3291341.2850000001</v>
          </cell>
          <cell r="AH13">
            <v>875.18</v>
          </cell>
          <cell r="AI13">
            <v>30.369686600000001</v>
          </cell>
          <cell r="AJ13">
            <v>-29.738940700000001</v>
          </cell>
          <cell r="AK13" t="str">
            <v>2Ari/Ven 008</v>
          </cell>
          <cell r="AL13">
            <v>-29.738940700000001</v>
          </cell>
          <cell r="AM13">
            <v>30.369686600000001</v>
          </cell>
          <cell r="AN13">
            <v>875.18</v>
          </cell>
          <cell r="AO13" t="str">
            <v>-29 44,33644'</v>
          </cell>
          <cell r="AP13" t="str">
            <v>30 22,18120'</v>
          </cell>
          <cell r="AQ13" t="str">
            <v>2Ari/Ven 008</v>
          </cell>
          <cell r="AR13" t="str">
            <v>36J</v>
          </cell>
          <cell r="AS13">
            <v>245605.288</v>
          </cell>
          <cell r="AT13">
            <v>6707243.6770000001</v>
          </cell>
          <cell r="AU13">
            <v>875.18</v>
          </cell>
          <cell r="AV13">
            <v>246.54828811426768</v>
          </cell>
          <cell r="AW13">
            <v>246.47</v>
          </cell>
          <cell r="AX13">
            <v>2125.08</v>
          </cell>
          <cell r="AY13">
            <v>-42.97</v>
          </cell>
          <cell r="AZ13">
            <v>-41.33</v>
          </cell>
          <cell r="BA13" t="str">
            <v>245605,288,6707243,677</v>
          </cell>
          <cell r="BB13" t="str">
            <v>-text 245605,288,6707243,677 10 0 2Ari/Ven 008 518D</v>
          </cell>
          <cell r="BC13">
            <v>0</v>
          </cell>
          <cell r="BP13" t="str">
            <v>A</v>
          </cell>
          <cell r="BQ13">
            <v>2</v>
          </cell>
          <cell r="BR13" t="str">
            <v>JV / CIT/LET</v>
          </cell>
          <cell r="BS13">
            <v>1</v>
          </cell>
          <cell r="BT13">
            <v>1</v>
          </cell>
          <cell r="BU13">
            <v>246.46920137207033</v>
          </cell>
          <cell r="BV13">
            <v>709.85780777706009</v>
          </cell>
          <cell r="BW13">
            <v>1</v>
          </cell>
          <cell r="BX13">
            <v>0</v>
          </cell>
          <cell r="BY13"/>
          <cell r="BZ13"/>
          <cell r="CA13">
            <v>1</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t="str">
            <v>T518D</v>
          </cell>
          <cell r="CY13" t="str">
            <v>518D</v>
          </cell>
          <cell r="CZ13" t="str">
            <v>285</v>
          </cell>
          <cell r="DA13" t="str">
            <v>518D 285</v>
          </cell>
          <cell r="DB13" t="str">
            <v>518D28,5</v>
          </cell>
          <cell r="DC13" t="str">
            <v>518D28,5</v>
          </cell>
          <cell r="DD13"/>
          <cell r="DE13">
            <v>1</v>
          </cell>
          <cell r="DF13">
            <v>6</v>
          </cell>
          <cell r="DG13">
            <v>10</v>
          </cell>
          <cell r="DH13">
            <v>8.5</v>
          </cell>
          <cell r="DI13">
            <v>5.5</v>
          </cell>
          <cell r="DJ13">
            <v>6</v>
          </cell>
        </row>
        <row r="14">
          <cell r="A14" t="str">
            <v>2Ari/Ven 009</v>
          </cell>
          <cell r="B14">
            <v>2371.5549999999998</v>
          </cell>
          <cell r="C14">
            <v>0</v>
          </cell>
          <cell r="D14">
            <v>0</v>
          </cell>
          <cell r="E14">
            <v>0</v>
          </cell>
          <cell r="F14">
            <v>-60897.45</v>
          </cell>
          <cell r="G14">
            <v>-3291574.9780000001</v>
          </cell>
          <cell r="H14">
            <v>875.67100000000005</v>
          </cell>
          <cell r="I14">
            <v>496.24599999999998</v>
          </cell>
          <cell r="J14">
            <v>496.24615110234043</v>
          </cell>
          <cell r="K14">
            <v>2484.258932001585</v>
          </cell>
          <cell r="L14">
            <v>0</v>
          </cell>
          <cell r="M14">
            <v>251.471</v>
          </cell>
          <cell r="N14">
            <v>0</v>
          </cell>
          <cell r="O14" t="str">
            <v>c:\users\public\documents\pls\pls_cadd\projects\ariadne venus 2 line\518h ic-3ber.320</v>
          </cell>
          <cell r="P14" t="str">
            <v>518H suspension tower 3 Bersfort</v>
          </cell>
          <cell r="Q14">
            <v>38.14</v>
          </cell>
          <cell r="R14">
            <v>32</v>
          </cell>
          <cell r="S14">
            <v>0</v>
          </cell>
          <cell r="T14">
            <v>0</v>
          </cell>
          <cell r="U14" t="str">
            <v>2Ari/Ven 009</v>
          </cell>
          <cell r="V14">
            <v>0</v>
          </cell>
          <cell r="W14" t="str">
            <v>19/2.7/16kA 48core OPGW</v>
          </cell>
          <cell r="X14" t="str">
            <v>Composite 31mm/kV</v>
          </cell>
          <cell r="Y14">
            <v>0</v>
          </cell>
          <cell r="Z14">
            <v>0</v>
          </cell>
          <cell r="AA14">
            <v>0</v>
          </cell>
          <cell r="AB14">
            <v>0</v>
          </cell>
          <cell r="AC14">
            <v>0</v>
          </cell>
          <cell r="AD14">
            <v>0</v>
          </cell>
          <cell r="AE14">
            <v>0</v>
          </cell>
          <cell r="AF14">
            <v>60897.45</v>
          </cell>
          <cell r="AG14">
            <v>3291574.9780000001</v>
          </cell>
          <cell r="AH14">
            <v>875.67100000000005</v>
          </cell>
          <cell r="AI14">
            <v>30.370483</v>
          </cell>
          <cell r="AJ14">
            <v>-29.7410526</v>
          </cell>
          <cell r="AK14" t="str">
            <v>2Ari/Ven 009</v>
          </cell>
          <cell r="AL14">
            <v>-29.7410526</v>
          </cell>
          <cell r="AM14">
            <v>30.370483</v>
          </cell>
          <cell r="AN14">
            <v>875.67100000000005</v>
          </cell>
          <cell r="AO14" t="str">
            <v>-29 44,46316'</v>
          </cell>
          <cell r="AP14" t="str">
            <v>30 22,22898'</v>
          </cell>
          <cell r="AQ14" t="str">
            <v>2Ari/Ven 009</v>
          </cell>
          <cell r="AR14" t="str">
            <v>36J</v>
          </cell>
          <cell r="AS14">
            <v>245687.674</v>
          </cell>
          <cell r="AT14">
            <v>6707011.301</v>
          </cell>
          <cell r="AU14">
            <v>875.67100000000005</v>
          </cell>
          <cell r="AV14">
            <v>496.42939431991448</v>
          </cell>
          <cell r="AW14">
            <v>496.25</v>
          </cell>
          <cell r="AX14">
            <v>2371.5499999999997</v>
          </cell>
          <cell r="AY14">
            <v>3.99</v>
          </cell>
          <cell r="AZ14">
            <v>2.48</v>
          </cell>
          <cell r="BA14" t="str">
            <v>245687,674,6707011,301</v>
          </cell>
          <cell r="BB14" t="str">
            <v>-text 245687,674,6707011,301 10 0 2Ari/Ven 009 518H</v>
          </cell>
          <cell r="BP14" t="str">
            <v>A</v>
          </cell>
          <cell r="BQ14">
            <v>2</v>
          </cell>
          <cell r="BR14" t="str">
            <v>JV / CIT/LET</v>
          </cell>
          <cell r="BS14">
            <v>1</v>
          </cell>
          <cell r="BT14">
            <v>1</v>
          </cell>
          <cell r="BU14">
            <v>496.24615110234043</v>
          </cell>
          <cell r="BV14">
            <v>956.32700914913039</v>
          </cell>
          <cell r="BW14">
            <v>0</v>
          </cell>
          <cell r="BX14">
            <v>1</v>
          </cell>
          <cell r="BY14"/>
          <cell r="BZ14"/>
          <cell r="CA14">
            <v>0</v>
          </cell>
          <cell r="CB14">
            <v>1</v>
          </cell>
          <cell r="CC14">
            <v>0</v>
          </cell>
          <cell r="CD14">
            <v>0</v>
          </cell>
          <cell r="CE14">
            <v>0</v>
          </cell>
          <cell r="CF14">
            <v>0</v>
          </cell>
          <cell r="CG14">
            <v>0</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t="str">
            <v>T518H</v>
          </cell>
          <cell r="CY14" t="str">
            <v>518H</v>
          </cell>
          <cell r="CZ14" t="str">
            <v>320</v>
          </cell>
          <cell r="DA14" t="str">
            <v>518H 320</v>
          </cell>
          <cell r="DB14" t="str">
            <v>518H32</v>
          </cell>
          <cell r="DC14" t="str">
            <v>518H32</v>
          </cell>
          <cell r="DD14"/>
          <cell r="DE14">
            <v>1</v>
          </cell>
          <cell r="DF14">
            <v>12</v>
          </cell>
          <cell r="DG14">
            <v>3</v>
          </cell>
          <cell r="DH14">
            <v>5</v>
          </cell>
          <cell r="DI14">
            <v>8</v>
          </cell>
          <cell r="DJ14">
            <v>6</v>
          </cell>
        </row>
        <row r="15">
          <cell r="A15" t="str">
            <v>2Ari/Ven 010</v>
          </cell>
          <cell r="B15">
            <v>2867.8009999999999</v>
          </cell>
          <cell r="C15">
            <v>0</v>
          </cell>
          <cell r="D15">
            <v>0</v>
          </cell>
          <cell r="E15">
            <v>0</v>
          </cell>
          <cell r="F15">
            <v>-60739.75</v>
          </cell>
          <cell r="G15">
            <v>-3292045.5</v>
          </cell>
          <cell r="H15">
            <v>911.55</v>
          </cell>
          <cell r="I15">
            <v>634.67999999999995</v>
          </cell>
          <cell r="J15">
            <v>634.6795766369039</v>
          </cell>
          <cell r="K15">
            <v>3118.9385086384891</v>
          </cell>
          <cell r="L15">
            <v>25.674800000000001</v>
          </cell>
          <cell r="M15">
            <v>264.30829999999997</v>
          </cell>
          <cell r="N15">
            <v>1</v>
          </cell>
          <cell r="O15" t="str">
            <v>c:\users\public\documents\pls\pls_cadd\projects\ariadne venus 2 line\518d original design loads\518d-4zeb-m4.235</v>
          </cell>
          <cell r="P15" t="str">
            <v>518D SELF SUPPORTING ANGLE STRAIN 45-70 23m CAH</v>
          </cell>
          <cell r="Q15">
            <v>30.77</v>
          </cell>
          <cell r="R15">
            <v>23.5</v>
          </cell>
          <cell r="S15">
            <v>0</v>
          </cell>
          <cell r="T15">
            <v>0</v>
          </cell>
          <cell r="U15" t="str">
            <v>2Ari/Ven 010</v>
          </cell>
          <cell r="V15">
            <v>0</v>
          </cell>
          <cell r="W15" t="str">
            <v>19/2.7/16kA 48core OPGW</v>
          </cell>
          <cell r="X15" t="str">
            <v>Composite 31mm/kV</v>
          </cell>
          <cell r="Y15">
            <v>0</v>
          </cell>
          <cell r="Z15">
            <v>0</v>
          </cell>
          <cell r="AA15">
            <v>0</v>
          </cell>
          <cell r="AB15">
            <v>0</v>
          </cell>
          <cell r="AC15">
            <v>0</v>
          </cell>
          <cell r="AD15">
            <v>0</v>
          </cell>
          <cell r="AE15">
            <v>0</v>
          </cell>
          <cell r="AF15">
            <v>60739.75</v>
          </cell>
          <cell r="AG15">
            <v>3292045.5</v>
          </cell>
          <cell r="AH15">
            <v>911.55</v>
          </cell>
          <cell r="AI15">
            <v>30.372086700000001</v>
          </cell>
          <cell r="AJ15">
            <v>-29.745304900000001</v>
          </cell>
          <cell r="AK15" t="str">
            <v>2Ari/Ven 010</v>
          </cell>
          <cell r="AL15">
            <v>-29.745304900000001</v>
          </cell>
          <cell r="AM15">
            <v>30.372086700000001</v>
          </cell>
          <cell r="AN15">
            <v>911.55</v>
          </cell>
          <cell r="AO15" t="str">
            <v>-29 44,71829'</v>
          </cell>
          <cell r="AP15" t="str">
            <v>30 22,32520'</v>
          </cell>
          <cell r="AQ15" t="str">
            <v>2Ari/Ven 010</v>
          </cell>
          <cell r="AR15" t="str">
            <v>36J</v>
          </cell>
          <cell r="AS15">
            <v>245853.56599999999</v>
          </cell>
          <cell r="AT15">
            <v>6706543.4100000001</v>
          </cell>
          <cell r="AU15">
            <v>911.55</v>
          </cell>
          <cell r="AV15">
            <v>634.89543638607665</v>
          </cell>
          <cell r="AW15">
            <v>634.67999999999995</v>
          </cell>
          <cell r="AX15">
            <v>2867.7999999999997</v>
          </cell>
          <cell r="AY15">
            <v>27.38</v>
          </cell>
          <cell r="AZ15">
            <v>28.51</v>
          </cell>
          <cell r="BA15" t="str">
            <v>245853,566,6706543,41</v>
          </cell>
          <cell r="BB15" t="str">
            <v>-text 245853,566,6706543,41 10 0 2Ari/Ven 010 518D</v>
          </cell>
          <cell r="BP15" t="str">
            <v>A</v>
          </cell>
          <cell r="BQ15">
            <v>2</v>
          </cell>
          <cell r="BR15" t="str">
            <v>JV / CIT/LET</v>
          </cell>
          <cell r="BS15">
            <v>1</v>
          </cell>
          <cell r="BT15">
            <v>1</v>
          </cell>
          <cell r="BU15">
            <v>634.6795766369039</v>
          </cell>
          <cell r="BV15">
            <v>1452.5731602514709</v>
          </cell>
          <cell r="BW15">
            <v>1</v>
          </cell>
          <cell r="BX15">
            <v>0</v>
          </cell>
          <cell r="BY15"/>
          <cell r="BZ15"/>
          <cell r="CA15">
            <v>1</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t="str">
            <v>T518D</v>
          </cell>
          <cell r="CY15" t="str">
            <v>518D</v>
          </cell>
          <cell r="CZ15" t="str">
            <v>235</v>
          </cell>
          <cell r="DA15" t="str">
            <v>518D 235</v>
          </cell>
          <cell r="DB15" t="str">
            <v>518D23</v>
          </cell>
          <cell r="DC15" t="str">
            <v>518D23,5</v>
          </cell>
          <cell r="DD15" t="str">
            <v>ERROR</v>
          </cell>
          <cell r="DE15">
            <v>1</v>
          </cell>
          <cell r="DF15">
            <v>0</v>
          </cell>
          <cell r="DG15">
            <v>8.5</v>
          </cell>
          <cell r="DH15">
            <v>8</v>
          </cell>
          <cell r="DI15">
            <v>8</v>
          </cell>
          <cell r="DJ15">
            <v>8</v>
          </cell>
        </row>
        <row r="16">
          <cell r="A16" t="str">
            <v>2Ari/Ven 011</v>
          </cell>
          <cell r="B16">
            <v>3502.4810000000002</v>
          </cell>
          <cell r="C16">
            <v>0</v>
          </cell>
          <cell r="D16">
            <v>0</v>
          </cell>
          <cell r="E16">
            <v>0</v>
          </cell>
          <cell r="F16">
            <v>-60818.7</v>
          </cell>
          <cell r="G16">
            <v>-3292675.25</v>
          </cell>
          <cell r="H16">
            <v>864.89</v>
          </cell>
          <cell r="I16">
            <v>196.57</v>
          </cell>
          <cell r="J16">
            <v>196.57011311500784</v>
          </cell>
          <cell r="K16">
            <v>3315.5086217534968</v>
          </cell>
          <cell r="L16">
            <v>44.442999999999998</v>
          </cell>
          <cell r="M16">
            <v>299.36720000000003</v>
          </cell>
          <cell r="N16">
            <v>1</v>
          </cell>
          <cell r="O16" t="str">
            <v>c:\users\public\documents\pls\pls_cadd\projects\ariadne venus 2 line\518d original design loads\518d-4zeb-m4.185</v>
          </cell>
          <cell r="P16" t="str">
            <v>518D SELF SUPPORTING ANGLE STRAIN 45-70 18m CAH</v>
          </cell>
          <cell r="Q16">
            <v>25.77</v>
          </cell>
          <cell r="R16">
            <v>18.5</v>
          </cell>
          <cell r="S16">
            <v>0</v>
          </cell>
          <cell r="T16">
            <v>0</v>
          </cell>
          <cell r="U16" t="str">
            <v>2Ari/Ven 011</v>
          </cell>
          <cell r="V16" t="str">
            <v>Used 518D for unbalance, checked in M4 for ice</v>
          </cell>
          <cell r="W16" t="str">
            <v>19/2.7/16kA 48core OPGW</v>
          </cell>
          <cell r="X16" t="str">
            <v>Composite 31mm/kV</v>
          </cell>
          <cell r="Y16" t="str">
            <v>Insulated E/W</v>
          </cell>
          <cell r="Z16">
            <v>0</v>
          </cell>
          <cell r="AA16">
            <v>0</v>
          </cell>
          <cell r="AB16">
            <v>0</v>
          </cell>
          <cell r="AC16">
            <v>0</v>
          </cell>
          <cell r="AD16">
            <v>0</v>
          </cell>
          <cell r="AE16">
            <v>0</v>
          </cell>
          <cell r="AF16">
            <v>60818.7</v>
          </cell>
          <cell r="AG16">
            <v>3292675.25</v>
          </cell>
          <cell r="AH16">
            <v>864.89</v>
          </cell>
          <cell r="AI16">
            <v>30.3712351</v>
          </cell>
          <cell r="AJ16">
            <v>-29.750981800000002</v>
          </cell>
          <cell r="AK16" t="str">
            <v>2Ari/Ven 011</v>
          </cell>
          <cell r="AL16">
            <v>-29.750981800000002</v>
          </cell>
          <cell r="AM16">
            <v>30.3712351</v>
          </cell>
          <cell r="AN16">
            <v>864.89</v>
          </cell>
          <cell r="AO16" t="str">
            <v>-29 45,05891'</v>
          </cell>
          <cell r="AP16" t="str">
            <v>30 22,27411'</v>
          </cell>
          <cell r="AQ16" t="str">
            <v>2Ari/Ven 011</v>
          </cell>
          <cell r="AR16" t="str">
            <v>36J</v>
          </cell>
          <cell r="AS16">
            <v>245785.516</v>
          </cell>
          <cell r="AT16">
            <v>6705912.1720000003</v>
          </cell>
          <cell r="AU16">
            <v>864.89</v>
          </cell>
          <cell r="AV16">
            <v>196.64459236169679</v>
          </cell>
          <cell r="AW16">
            <v>196.57</v>
          </cell>
          <cell r="AX16">
            <v>3502.4799999999996</v>
          </cell>
          <cell r="AY16">
            <v>-51.66</v>
          </cell>
          <cell r="AZ16">
            <v>-51.66</v>
          </cell>
          <cell r="BA16" t="str">
            <v>245785,516,6705912,172</v>
          </cell>
          <cell r="BB16" t="str">
            <v>-text 245785,516,6705912,172 10 0 2Ari/Ven 011 518D</v>
          </cell>
          <cell r="BC16">
            <v>0</v>
          </cell>
          <cell r="BQ16">
            <v>1</v>
          </cell>
          <cell r="BR16" t="str">
            <v>JV / CIT/LET</v>
          </cell>
          <cell r="BS16">
            <v>1</v>
          </cell>
          <cell r="BT16">
            <v>1</v>
          </cell>
          <cell r="BU16">
            <v>196.57011311500784</v>
          </cell>
          <cell r="BV16">
            <v>2087.2527368883748</v>
          </cell>
          <cell r="BW16">
            <v>1</v>
          </cell>
          <cell r="BX16">
            <v>0</v>
          </cell>
          <cell r="BY16">
            <v>1</v>
          </cell>
          <cell r="BZ16">
            <v>0</v>
          </cell>
          <cell r="CA16"/>
          <cell r="CB16"/>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t="str">
            <v>T518D</v>
          </cell>
          <cell r="CY16" t="str">
            <v>518D</v>
          </cell>
          <cell r="CZ16" t="str">
            <v>185</v>
          </cell>
          <cell r="DA16" t="str">
            <v>518D 185</v>
          </cell>
          <cell r="DB16" t="str">
            <v>518D18</v>
          </cell>
          <cell r="DC16" t="str">
            <v>518D18,5</v>
          </cell>
          <cell r="DD16" t="str">
            <v>ERROR</v>
          </cell>
          <cell r="DE16">
            <v>1</v>
          </cell>
          <cell r="DF16">
            <v>0</v>
          </cell>
          <cell r="DG16">
            <v>4</v>
          </cell>
          <cell r="DH16">
            <v>3</v>
          </cell>
          <cell r="DI16">
            <v>3.5</v>
          </cell>
          <cell r="DJ16">
            <v>4</v>
          </cell>
        </row>
        <row r="17">
          <cell r="A17" t="str">
            <v>2Ari/Ven 012</v>
          </cell>
          <cell r="B17">
            <v>3699.0509999999999</v>
          </cell>
          <cell r="C17">
            <v>0</v>
          </cell>
          <cell r="D17">
            <v>0</v>
          </cell>
          <cell r="E17">
            <v>0</v>
          </cell>
          <cell r="F17">
            <v>-60972.726999999999</v>
          </cell>
          <cell r="G17">
            <v>-3292797.3790000002</v>
          </cell>
          <cell r="H17">
            <v>874.125</v>
          </cell>
          <cell r="I17">
            <v>167.47399999999999</v>
          </cell>
          <cell r="J17">
            <v>167.47419708102285</v>
          </cell>
          <cell r="K17">
            <v>3482.9828188345195</v>
          </cell>
          <cell r="L17">
            <v>0</v>
          </cell>
          <cell r="M17">
            <v>321.58870000000002</v>
          </cell>
          <cell r="N17">
            <v>0</v>
          </cell>
          <cell r="O17" t="str">
            <v>c:\users\public\documents\pls\pls_cadd\projects\ariadne venus 2 line\518h ic-3ber.265</v>
          </cell>
          <cell r="P17" t="str">
            <v>518H suspension tower 3 Bersfort</v>
          </cell>
          <cell r="Q17">
            <v>32.64</v>
          </cell>
          <cell r="R17">
            <v>26.5</v>
          </cell>
          <cell r="S17">
            <v>0</v>
          </cell>
          <cell r="T17">
            <v>0</v>
          </cell>
          <cell r="U17" t="str">
            <v>2Ari/Ven 012</v>
          </cell>
          <cell r="V17">
            <v>0</v>
          </cell>
          <cell r="W17" t="str">
            <v>19/2.7/16kA 48core OPGW</v>
          </cell>
          <cell r="X17" t="str">
            <v>Composite 31mm/kV</v>
          </cell>
          <cell r="Y17" t="str">
            <v>Insulated E/W</v>
          </cell>
          <cell r="Z17">
            <v>0</v>
          </cell>
          <cell r="AA17">
            <v>0</v>
          </cell>
          <cell r="AB17">
            <v>0</v>
          </cell>
          <cell r="AC17">
            <v>0</v>
          </cell>
          <cell r="AD17">
            <v>0</v>
          </cell>
          <cell r="AE17">
            <v>0</v>
          </cell>
          <cell r="AF17">
            <v>60972.726999999999</v>
          </cell>
          <cell r="AG17">
            <v>3292797.3790000002</v>
          </cell>
          <cell r="AH17">
            <v>874.125</v>
          </cell>
          <cell r="AI17">
            <v>30.369635899999999</v>
          </cell>
          <cell r="AJ17">
            <v>-29.752075999999999</v>
          </cell>
          <cell r="AK17" t="str">
            <v>2Ari/Ven 012</v>
          </cell>
          <cell r="AL17">
            <v>-29.752075999999999</v>
          </cell>
          <cell r="AM17">
            <v>30.369635899999999</v>
          </cell>
          <cell r="AN17">
            <v>874.125</v>
          </cell>
          <cell r="AO17" t="str">
            <v>-29 45,12456'</v>
          </cell>
          <cell r="AP17" t="str">
            <v>30 22,17815'</v>
          </cell>
          <cell r="AQ17" t="str">
            <v>2Ari/Ven 012</v>
          </cell>
          <cell r="AR17" t="str">
            <v>36J</v>
          </cell>
          <cell r="AS17">
            <v>245633.57500000001</v>
          </cell>
          <cell r="AT17">
            <v>6705787.3399999999</v>
          </cell>
          <cell r="AU17">
            <v>874.125</v>
          </cell>
          <cell r="AV17">
            <v>167.52810082205258</v>
          </cell>
          <cell r="AW17">
            <v>167.47</v>
          </cell>
          <cell r="AX17">
            <v>3699.0499999999997</v>
          </cell>
          <cell r="AY17">
            <v>17.239999999999998</v>
          </cell>
          <cell r="AZ17">
            <v>16.11</v>
          </cell>
          <cell r="BA17" t="str">
            <v>245633,575,6705787,34</v>
          </cell>
          <cell r="BB17" t="str">
            <v>-text 245633,575,6705787,34 10 0 2Ari/Ven 012 518H</v>
          </cell>
          <cell r="BC17">
            <v>0</v>
          </cell>
          <cell r="BQ17">
            <v>1</v>
          </cell>
          <cell r="BR17" t="str">
            <v>JV / CIT/LET</v>
          </cell>
          <cell r="BS17">
            <v>1</v>
          </cell>
          <cell r="BT17">
            <v>1</v>
          </cell>
          <cell r="BU17">
            <v>167.47419708102285</v>
          </cell>
          <cell r="BV17">
            <v>2283.8228500033824</v>
          </cell>
          <cell r="BW17">
            <v>0</v>
          </cell>
          <cell r="BX17">
            <v>1</v>
          </cell>
          <cell r="BY17">
            <v>0</v>
          </cell>
          <cell r="BZ17">
            <v>1</v>
          </cell>
          <cell r="CA17"/>
          <cell r="CB17"/>
          <cell r="CC17">
            <v>0</v>
          </cell>
          <cell r="CD17">
            <v>0</v>
          </cell>
          <cell r="CE17">
            <v>0</v>
          </cell>
          <cell r="CF17">
            <v>0</v>
          </cell>
          <cell r="CG17">
            <v>0</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t="str">
            <v>T518H</v>
          </cell>
          <cell r="CY17" t="str">
            <v>518H</v>
          </cell>
          <cell r="CZ17" t="str">
            <v>265</v>
          </cell>
          <cell r="DA17" t="str">
            <v>518H 265</v>
          </cell>
          <cell r="DB17" t="str">
            <v>518H26,5</v>
          </cell>
          <cell r="DC17" t="str">
            <v>518H26,5</v>
          </cell>
          <cell r="DD17"/>
          <cell r="DE17">
            <v>1</v>
          </cell>
          <cell r="DF17">
            <v>6</v>
          </cell>
          <cell r="DG17">
            <v>6</v>
          </cell>
          <cell r="DH17">
            <v>5.5</v>
          </cell>
          <cell r="DI17">
            <v>6.5</v>
          </cell>
          <cell r="DJ17">
            <v>7</v>
          </cell>
        </row>
        <row r="18">
          <cell r="A18" t="str">
            <v>2Ari/Ven 013</v>
          </cell>
          <cell r="B18">
            <v>3866.5250000000001</v>
          </cell>
          <cell r="C18">
            <v>0</v>
          </cell>
          <cell r="D18">
            <v>0</v>
          </cell>
          <cell r="E18">
            <v>0</v>
          </cell>
          <cell r="F18">
            <v>-61103.955000000002</v>
          </cell>
          <cell r="G18">
            <v>-3292901.4309999999</v>
          </cell>
          <cell r="H18">
            <v>879.69500000000005</v>
          </cell>
          <cell r="I18">
            <v>392.73500000000001</v>
          </cell>
          <cell r="J18">
            <v>392.7347034144023</v>
          </cell>
          <cell r="K18">
            <v>3875.7175222489218</v>
          </cell>
          <cell r="L18">
            <v>44.943600000000004</v>
          </cell>
          <cell r="M18">
            <v>344.06060000000002</v>
          </cell>
          <cell r="N18">
            <v>1</v>
          </cell>
          <cell r="O18" t="str">
            <v>c:\users\public\documents\pls\pls_cadd\projects\ariadne venus 2 line\518c ic-3ber.330</v>
          </cell>
          <cell r="P18" t="str">
            <v>518C 0° - 45° Angle Strain 3 bersfort</v>
          </cell>
          <cell r="Q18">
            <v>40.65</v>
          </cell>
          <cell r="R18">
            <v>33</v>
          </cell>
          <cell r="S18">
            <v>0</v>
          </cell>
          <cell r="T18">
            <v>0</v>
          </cell>
          <cell r="U18" t="str">
            <v>2Ari/Ven 013</v>
          </cell>
          <cell r="V18">
            <v>0</v>
          </cell>
          <cell r="W18" t="str">
            <v>19/2.7/16kA 48core OPGW</v>
          </cell>
          <cell r="X18" t="str">
            <v>Composite 31mm/kV</v>
          </cell>
          <cell r="Y18" t="str">
            <v>Insulated E/W</v>
          </cell>
          <cell r="Z18">
            <v>0</v>
          </cell>
          <cell r="AA18">
            <v>0</v>
          </cell>
          <cell r="AB18">
            <v>0</v>
          </cell>
          <cell r="AC18">
            <v>0</v>
          </cell>
          <cell r="AD18">
            <v>0</v>
          </cell>
          <cell r="AE18">
            <v>0</v>
          </cell>
          <cell r="AF18">
            <v>61103.955000000002</v>
          </cell>
          <cell r="AG18">
            <v>3292901.4309999999</v>
          </cell>
          <cell r="AH18">
            <v>879.69500000000005</v>
          </cell>
          <cell r="AI18">
            <v>30.3682734</v>
          </cell>
          <cell r="AJ18">
            <v>-29.753008099999999</v>
          </cell>
          <cell r="AK18" t="str">
            <v>2Ari/Ven 013</v>
          </cell>
          <cell r="AL18">
            <v>-29.753008099999999</v>
          </cell>
          <cell r="AM18">
            <v>30.3682734</v>
          </cell>
          <cell r="AN18">
            <v>879.69500000000005</v>
          </cell>
          <cell r="AO18" t="str">
            <v>-29 45,18049'</v>
          </cell>
          <cell r="AP18" t="str">
            <v>30 22,09640'</v>
          </cell>
          <cell r="AQ18" t="str">
            <v>2Ari/Ven 013</v>
          </cell>
          <cell r="AR18" t="str">
            <v>36J</v>
          </cell>
          <cell r="AS18">
            <v>245504.12599999999</v>
          </cell>
          <cell r="AT18">
            <v>6705680.9979999997</v>
          </cell>
          <cell r="AU18">
            <v>879.69500000000005</v>
          </cell>
          <cell r="AV18">
            <v>392.872812429156</v>
          </cell>
          <cell r="AW18">
            <v>392.73</v>
          </cell>
          <cell r="AX18">
            <v>3866.5199999999995</v>
          </cell>
          <cell r="AY18">
            <v>12.07</v>
          </cell>
          <cell r="AZ18">
            <v>13.58</v>
          </cell>
          <cell r="BA18" t="str">
            <v>245504,126,6705680,998</v>
          </cell>
          <cell r="BB18" t="str">
            <v>-text 245504,126,6705680,998 10 0 2Ari/Ven 013 518C</v>
          </cell>
          <cell r="BQ18">
            <v>1</v>
          </cell>
          <cell r="BR18" t="str">
            <v>JV / CIT/LET</v>
          </cell>
          <cell r="BS18">
            <v>1</v>
          </cell>
          <cell r="BT18">
            <v>1</v>
          </cell>
          <cell r="BU18">
            <v>392.7347034144023</v>
          </cell>
          <cell r="BV18">
            <v>2451.2970470844052</v>
          </cell>
          <cell r="BW18">
            <v>1</v>
          </cell>
          <cell r="BX18">
            <v>0</v>
          </cell>
          <cell r="BY18">
            <v>1</v>
          </cell>
          <cell r="BZ18">
            <v>0</v>
          </cell>
          <cell r="CA18"/>
          <cell r="CB18"/>
          <cell r="CC18">
            <v>0</v>
          </cell>
          <cell r="CD18">
            <v>0</v>
          </cell>
          <cell r="CE18">
            <v>0</v>
          </cell>
          <cell r="CF18">
            <v>0</v>
          </cell>
          <cell r="CG18">
            <v>0</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t="str">
            <v>T518C</v>
          </cell>
          <cell r="CY18" t="str">
            <v>518C</v>
          </cell>
          <cell r="CZ18" t="str">
            <v>330</v>
          </cell>
          <cell r="DA18" t="str">
            <v>518C 330</v>
          </cell>
          <cell r="DB18" t="str">
            <v>518c33</v>
          </cell>
          <cell r="DC18" t="str">
            <v>518C33</v>
          </cell>
          <cell r="DD18"/>
          <cell r="DE18">
            <v>1</v>
          </cell>
          <cell r="DF18">
            <v>12</v>
          </cell>
          <cell r="DG18">
            <v>6</v>
          </cell>
          <cell r="DH18">
            <v>6</v>
          </cell>
          <cell r="DI18">
            <v>7</v>
          </cell>
          <cell r="DJ18">
            <v>7</v>
          </cell>
        </row>
        <row r="19">
          <cell r="A19" t="str">
            <v>2Ari/Ven 014</v>
          </cell>
          <cell r="B19">
            <v>4259.26</v>
          </cell>
          <cell r="C19">
            <v>0</v>
          </cell>
          <cell r="D19">
            <v>0</v>
          </cell>
          <cell r="E19">
            <v>0</v>
          </cell>
          <cell r="F19">
            <v>-61494.14</v>
          </cell>
          <cell r="G19">
            <v>-3292856.7519999999</v>
          </cell>
          <cell r="H19">
            <v>866.79499999999996</v>
          </cell>
          <cell r="I19">
            <v>343.93099999999998</v>
          </cell>
          <cell r="J19">
            <v>343.93087289888928</v>
          </cell>
          <cell r="K19">
            <v>4219.6483951478112</v>
          </cell>
          <cell r="L19">
            <v>0</v>
          </cell>
          <cell r="M19">
            <v>6.5324</v>
          </cell>
          <cell r="N19">
            <v>0</v>
          </cell>
          <cell r="O19" t="str">
            <v>c:\users\public\documents\pls\pls_cadd\projects\ariadne venus 2 line\518h ic-3ber.400</v>
          </cell>
          <cell r="P19" t="str">
            <v>518H suspension tower 3 Bersfort</v>
          </cell>
          <cell r="Q19">
            <v>46.14</v>
          </cell>
          <cell r="R19">
            <v>40</v>
          </cell>
          <cell r="S19">
            <v>0</v>
          </cell>
          <cell r="T19">
            <v>0</v>
          </cell>
          <cell r="U19" t="str">
            <v>2Ari/Ven 014</v>
          </cell>
          <cell r="V19" t="str">
            <v>Sugarcane Structure</v>
          </cell>
          <cell r="W19" t="str">
            <v>19/2.7/16kA 48core OPGW</v>
          </cell>
          <cell r="X19" t="str">
            <v>Composite 31mm/kV</v>
          </cell>
          <cell r="Y19" t="str">
            <v>Insulated E/W</v>
          </cell>
          <cell r="Z19">
            <v>0</v>
          </cell>
          <cell r="AA19">
            <v>0</v>
          </cell>
          <cell r="AB19">
            <v>0</v>
          </cell>
          <cell r="AC19">
            <v>0</v>
          </cell>
          <cell r="AD19">
            <v>0</v>
          </cell>
          <cell r="AE19">
            <v>0</v>
          </cell>
          <cell r="AF19">
            <v>61494.14</v>
          </cell>
          <cell r="AG19">
            <v>3292856.7519999999</v>
          </cell>
          <cell r="AH19">
            <v>866.79499999999996</v>
          </cell>
          <cell r="AI19">
            <v>30.3642422</v>
          </cell>
          <cell r="AJ19">
            <v>-29.752585799999999</v>
          </cell>
          <cell r="AK19" t="str">
            <v>2Ari/Ven 014</v>
          </cell>
          <cell r="AL19">
            <v>-29.752585799999999</v>
          </cell>
          <cell r="AM19">
            <v>30.3642422</v>
          </cell>
          <cell r="AN19">
            <v>866.79499999999996</v>
          </cell>
          <cell r="AO19" t="str">
            <v>-29 45,15515'</v>
          </cell>
          <cell r="AP19" t="str">
            <v>30 21,85453'</v>
          </cell>
          <cell r="AQ19" t="str">
            <v>2Ari/Ven 014</v>
          </cell>
          <cell r="AR19" t="str">
            <v>36J</v>
          </cell>
          <cell r="AS19">
            <v>245113.087</v>
          </cell>
          <cell r="AT19">
            <v>6705718.9129999997</v>
          </cell>
          <cell r="AU19">
            <v>866.79499999999996</v>
          </cell>
          <cell r="AV19">
            <v>344.05185858244533</v>
          </cell>
          <cell r="AW19">
            <v>343.93</v>
          </cell>
          <cell r="AX19">
            <v>4259.25</v>
          </cell>
          <cell r="AY19">
            <v>-5.9</v>
          </cell>
          <cell r="AZ19">
            <v>-7.41</v>
          </cell>
          <cell r="BA19" t="str">
            <v>245113,087,6705718,913</v>
          </cell>
          <cell r="BB19" t="str">
            <v>-text 245113,087,6705718,913 10 0 2Ari/Ven 014 518H</v>
          </cell>
          <cell r="BP19" t="str">
            <v>B</v>
          </cell>
          <cell r="BQ19">
            <v>2</v>
          </cell>
          <cell r="BR19" t="str">
            <v>JV / CIT/LET</v>
          </cell>
          <cell r="BS19">
            <v>1</v>
          </cell>
          <cell r="BT19">
            <v>1</v>
          </cell>
          <cell r="BU19">
            <v>343.93087289888928</v>
          </cell>
          <cell r="BV19">
            <v>2844.0317504988075</v>
          </cell>
          <cell r="BW19">
            <v>0</v>
          </cell>
          <cell r="BX19">
            <v>1</v>
          </cell>
          <cell r="BY19">
            <v>0</v>
          </cell>
          <cell r="BZ19">
            <v>1</v>
          </cell>
          <cell r="CA19"/>
          <cell r="CB19"/>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t="str">
            <v>T518H</v>
          </cell>
          <cell r="CY19" t="str">
            <v>518H</v>
          </cell>
          <cell r="CZ19" t="str">
            <v>400</v>
          </cell>
          <cell r="DA19" t="str">
            <v>518H 400</v>
          </cell>
          <cell r="DB19" t="str">
            <v>518H40</v>
          </cell>
          <cell r="DC19" t="str">
            <v>518H40</v>
          </cell>
          <cell r="DD19"/>
          <cell r="DE19">
            <v>1</v>
          </cell>
          <cell r="DF19">
            <v>18</v>
          </cell>
          <cell r="DG19">
            <v>6.5</v>
          </cell>
          <cell r="DH19">
            <v>7.5</v>
          </cell>
          <cell r="DI19">
            <v>8</v>
          </cell>
          <cell r="DJ19">
            <v>7</v>
          </cell>
        </row>
        <row r="20">
          <cell r="A20" t="str">
            <v>2Ari/Ven 015</v>
          </cell>
          <cell r="B20">
            <v>4603.1909999999998</v>
          </cell>
          <cell r="C20">
            <v>0</v>
          </cell>
          <cell r="D20">
            <v>0</v>
          </cell>
          <cell r="E20">
            <v>0</v>
          </cell>
          <cell r="F20">
            <v>-61835.838000000003</v>
          </cell>
          <cell r="G20">
            <v>-3292817.625</v>
          </cell>
          <cell r="H20">
            <v>845.72799999999995</v>
          </cell>
          <cell r="I20">
            <v>360.64400000000001</v>
          </cell>
          <cell r="J20">
            <v>360.64345556935467</v>
          </cell>
          <cell r="K20">
            <v>4580.2918507171662</v>
          </cell>
          <cell r="L20">
            <v>0</v>
          </cell>
          <cell r="M20">
            <v>6.5324</v>
          </cell>
          <cell r="N20">
            <v>0</v>
          </cell>
          <cell r="O20" t="str">
            <v>c:\users\public\documents\pls\pls_cadd\projects\ariadne venus 2 line\518h ic-3ber.250</v>
          </cell>
          <cell r="P20" t="str">
            <v>518H suspension tower 3 Bersfort</v>
          </cell>
          <cell r="Q20">
            <v>31.14</v>
          </cell>
          <cell r="R20">
            <v>25</v>
          </cell>
          <cell r="S20">
            <v>0</v>
          </cell>
          <cell r="T20">
            <v>0</v>
          </cell>
          <cell r="U20" t="str">
            <v>2Ari/Ven 015</v>
          </cell>
          <cell r="V20">
            <v>0</v>
          </cell>
          <cell r="W20" t="str">
            <v>19/2.7/16kA 48core OPGW</v>
          </cell>
          <cell r="X20" t="str">
            <v>Composite 31mm/kV</v>
          </cell>
          <cell r="Y20" t="str">
            <v>Insulated E/W</v>
          </cell>
          <cell r="Z20">
            <v>0</v>
          </cell>
          <cell r="AA20">
            <v>0</v>
          </cell>
          <cell r="AB20">
            <v>0</v>
          </cell>
          <cell r="AC20">
            <v>0</v>
          </cell>
          <cell r="AD20">
            <v>0</v>
          </cell>
          <cell r="AE20">
            <v>0</v>
          </cell>
          <cell r="AF20">
            <v>61835.838000000003</v>
          </cell>
          <cell r="AG20">
            <v>3292817.625</v>
          </cell>
          <cell r="AH20">
            <v>845.72799999999995</v>
          </cell>
          <cell r="AI20">
            <v>30.360711999999999</v>
          </cell>
          <cell r="AJ20">
            <v>-29.752215799999998</v>
          </cell>
          <cell r="AK20" t="str">
            <v>2Ari/Ven 015</v>
          </cell>
          <cell r="AL20">
            <v>-29.752215799999998</v>
          </cell>
          <cell r="AM20">
            <v>30.360711999999999</v>
          </cell>
          <cell r="AN20">
            <v>845.72799999999995</v>
          </cell>
          <cell r="AO20" t="str">
            <v>-29 45,13295'</v>
          </cell>
          <cell r="AP20" t="str">
            <v>30 21,64272'</v>
          </cell>
          <cell r="AQ20" t="str">
            <v>2Ari/Ven 015</v>
          </cell>
          <cell r="AR20" t="str">
            <v>36J</v>
          </cell>
          <cell r="AS20">
            <v>244770.64199999999</v>
          </cell>
          <cell r="AT20">
            <v>6705752.1260000002</v>
          </cell>
          <cell r="AU20">
            <v>845.72799999999995</v>
          </cell>
          <cell r="AV20">
            <v>360.7781061677511</v>
          </cell>
          <cell r="AW20">
            <v>360.64</v>
          </cell>
          <cell r="AX20">
            <v>4603.18</v>
          </cell>
          <cell r="AY20">
            <v>-36.07</v>
          </cell>
          <cell r="AZ20">
            <v>-36.07</v>
          </cell>
          <cell r="BA20" t="str">
            <v>244770,642,6705752,126</v>
          </cell>
          <cell r="BB20" t="str">
            <v>-text 244770,642,6705752,126 10 0 2Ari/Ven 015 518H</v>
          </cell>
          <cell r="BP20" t="str">
            <v>B</v>
          </cell>
          <cell r="BQ20">
            <v>2</v>
          </cell>
          <cell r="BR20" t="str">
            <v>JV / CIT/LET</v>
          </cell>
          <cell r="BS20">
            <v>1</v>
          </cell>
          <cell r="BT20">
            <v>1</v>
          </cell>
          <cell r="BU20">
            <v>360.64345556935467</v>
          </cell>
          <cell r="BV20">
            <v>3187.9626233976969</v>
          </cell>
          <cell r="BW20">
            <v>0</v>
          </cell>
          <cell r="BX20">
            <v>1</v>
          </cell>
          <cell r="BY20">
            <v>0</v>
          </cell>
          <cell r="BZ20">
            <v>1</v>
          </cell>
          <cell r="CA20"/>
          <cell r="CB20"/>
          <cell r="CC20">
            <v>0</v>
          </cell>
          <cell r="CD20">
            <v>0</v>
          </cell>
          <cell r="CE20">
            <v>0</v>
          </cell>
          <cell r="CF20">
            <v>0</v>
          </cell>
          <cell r="CG20">
            <v>0</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t="str">
            <v>T518H</v>
          </cell>
          <cell r="CY20" t="str">
            <v>518H</v>
          </cell>
          <cell r="CZ20" t="str">
            <v>250</v>
          </cell>
          <cell r="DA20" t="str">
            <v>518H 250</v>
          </cell>
          <cell r="DB20" t="str">
            <v>518H25</v>
          </cell>
          <cell r="DC20" t="str">
            <v>518H25</v>
          </cell>
          <cell r="DD20"/>
          <cell r="DE20">
            <v>1</v>
          </cell>
          <cell r="DF20">
            <v>0</v>
          </cell>
          <cell r="DG20">
            <v>10</v>
          </cell>
          <cell r="DH20">
            <v>11</v>
          </cell>
          <cell r="DI20">
            <v>11</v>
          </cell>
          <cell r="DJ20">
            <v>10.5</v>
          </cell>
        </row>
        <row r="21">
          <cell r="A21" t="str">
            <v>2Ari/Ven 016</v>
          </cell>
          <cell r="B21">
            <v>4963.835</v>
          </cell>
          <cell r="C21">
            <v>0</v>
          </cell>
          <cell r="D21">
            <v>0</v>
          </cell>
          <cell r="E21">
            <v>0</v>
          </cell>
          <cell r="F21">
            <v>-62194.14</v>
          </cell>
          <cell r="G21">
            <v>-3292776.5959999999</v>
          </cell>
          <cell r="H21">
            <v>814.88900000000001</v>
          </cell>
          <cell r="I21">
            <v>490.79399999999998</v>
          </cell>
          <cell r="J21">
            <v>490.79436517649225</v>
          </cell>
          <cell r="K21">
            <v>5071.0862158936588</v>
          </cell>
          <cell r="L21">
            <v>0</v>
          </cell>
          <cell r="M21">
            <v>6.5324</v>
          </cell>
          <cell r="N21">
            <v>0</v>
          </cell>
          <cell r="O21" t="str">
            <v>c:\users\public\documents\pls\pls_cadd\projects\ariadne venus 2 line\518h ic-3ber.300</v>
          </cell>
          <cell r="P21" t="str">
            <v>518H suspension tower 3 Bersfort</v>
          </cell>
          <cell r="Q21">
            <v>36.14</v>
          </cell>
          <cell r="R21">
            <v>30</v>
          </cell>
          <cell r="S21">
            <v>0</v>
          </cell>
          <cell r="T21">
            <v>0</v>
          </cell>
          <cell r="U21" t="str">
            <v>2Ari/Ven 016</v>
          </cell>
          <cell r="V21">
            <v>0</v>
          </cell>
          <cell r="W21" t="str">
            <v>19/2.7/16kA 48core OPGW</v>
          </cell>
          <cell r="X21" t="str">
            <v>Composite 31mm/kV</v>
          </cell>
          <cell r="Y21" t="str">
            <v>Insulated E/W</v>
          </cell>
          <cell r="Z21">
            <v>0</v>
          </cell>
          <cell r="AA21">
            <v>0</v>
          </cell>
          <cell r="AB21">
            <v>0</v>
          </cell>
          <cell r="AC21">
            <v>0</v>
          </cell>
          <cell r="AD21">
            <v>0</v>
          </cell>
          <cell r="AE21">
            <v>0</v>
          </cell>
          <cell r="AF21">
            <v>62194.14</v>
          </cell>
          <cell r="AG21">
            <v>3292776.5959999999</v>
          </cell>
          <cell r="AH21">
            <v>814.88900000000001</v>
          </cell>
          <cell r="AI21">
            <v>30.357010200000001</v>
          </cell>
          <cell r="AJ21">
            <v>-29.7518277</v>
          </cell>
          <cell r="AK21" t="str">
            <v>2Ari/Ven 016</v>
          </cell>
          <cell r="AL21">
            <v>-29.7518277</v>
          </cell>
          <cell r="AM21">
            <v>30.357010200000001</v>
          </cell>
          <cell r="AN21">
            <v>814.88900000000001</v>
          </cell>
          <cell r="AO21" t="str">
            <v>-29 45,10966'</v>
          </cell>
          <cell r="AP21" t="str">
            <v>30 21,42061'</v>
          </cell>
          <cell r="AQ21" t="str">
            <v>2Ari/Ven 016</v>
          </cell>
          <cell r="AR21" t="str">
            <v>36J</v>
          </cell>
          <cell r="AS21">
            <v>244411.549</v>
          </cell>
          <cell r="AT21">
            <v>6705786.9550000001</v>
          </cell>
          <cell r="AU21">
            <v>814.88900000000001</v>
          </cell>
          <cell r="AV21">
            <v>490.96298732691668</v>
          </cell>
          <cell r="AW21">
            <v>490.79</v>
          </cell>
          <cell r="AX21">
            <v>4963.8200000000006</v>
          </cell>
          <cell r="AY21">
            <v>-25.84</v>
          </cell>
          <cell r="AZ21">
            <v>-25.84</v>
          </cell>
          <cell r="BA21" t="str">
            <v>244411,549,6705786,955</v>
          </cell>
          <cell r="BB21" t="str">
            <v>-text 244411,549,6705786,955 10 0 2Ari/Ven 016 518H</v>
          </cell>
          <cell r="BP21" t="str">
            <v>B</v>
          </cell>
          <cell r="BQ21">
            <v>2</v>
          </cell>
          <cell r="BR21" t="str">
            <v>JV / CIT/LET</v>
          </cell>
          <cell r="BS21">
            <v>1</v>
          </cell>
          <cell r="BT21">
            <v>1</v>
          </cell>
          <cell r="BU21">
            <v>490.79436517649225</v>
          </cell>
          <cell r="BV21">
            <v>3548.6060789670514</v>
          </cell>
          <cell r="BW21">
            <v>0</v>
          </cell>
          <cell r="BX21">
            <v>1</v>
          </cell>
          <cell r="BY21">
            <v>0</v>
          </cell>
          <cell r="BZ21">
            <v>1</v>
          </cell>
          <cell r="CA21"/>
          <cell r="CB21"/>
          <cell r="CC21">
            <v>0</v>
          </cell>
          <cell r="CD21">
            <v>0</v>
          </cell>
          <cell r="CE21">
            <v>0</v>
          </cell>
          <cell r="CF21">
            <v>0</v>
          </cell>
          <cell r="CG21">
            <v>0</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t="str">
            <v>T518H</v>
          </cell>
          <cell r="CY21" t="str">
            <v>518H</v>
          </cell>
          <cell r="CZ21" t="str">
            <v>300</v>
          </cell>
          <cell r="DA21" t="str">
            <v>518H 300</v>
          </cell>
          <cell r="DB21" t="str">
            <v>518H30</v>
          </cell>
          <cell r="DC21" t="str">
            <v>518H30</v>
          </cell>
          <cell r="DD21"/>
          <cell r="DE21">
            <v>1</v>
          </cell>
          <cell r="DF21">
            <v>6</v>
          </cell>
          <cell r="DG21">
            <v>9</v>
          </cell>
          <cell r="DH21">
            <v>10</v>
          </cell>
          <cell r="DI21">
            <v>9.5</v>
          </cell>
          <cell r="DJ21">
            <v>8.5</v>
          </cell>
        </row>
        <row r="22">
          <cell r="A22" t="str">
            <v>2Ari/Ven 017</v>
          </cell>
          <cell r="B22">
            <v>5454.6289999999999</v>
          </cell>
          <cell r="C22">
            <v>0</v>
          </cell>
          <cell r="D22">
            <v>0</v>
          </cell>
          <cell r="E22">
            <v>0</v>
          </cell>
          <cell r="F22">
            <v>-62681.748</v>
          </cell>
          <cell r="G22">
            <v>-3292720.7609999999</v>
          </cell>
          <cell r="H22">
            <v>823.93600000000004</v>
          </cell>
          <cell r="I22">
            <v>351.85</v>
          </cell>
          <cell r="J22">
            <v>351.85029364773004</v>
          </cell>
          <cell r="K22">
            <v>5422.9365095413887</v>
          </cell>
          <cell r="L22">
            <v>0</v>
          </cell>
          <cell r="M22">
            <v>6.5324</v>
          </cell>
          <cell r="N22">
            <v>0</v>
          </cell>
          <cell r="O22" t="str">
            <v>c:\users\public\documents\pls\pls_cadd\projects\ariadne venus 2 line\520b ic-3ber.210</v>
          </cell>
          <cell r="P22" t="str">
            <v>520B 3 Bersfort 400KV GUYED V SUSPENSION STRUCTURE, COMPOSITE 18M</v>
          </cell>
          <cell r="Q22">
            <v>27.01</v>
          </cell>
          <cell r="R22">
            <v>21</v>
          </cell>
          <cell r="S22">
            <v>0</v>
          </cell>
          <cell r="T22">
            <v>0</v>
          </cell>
          <cell r="U22" t="str">
            <v>2Ari/Ven 017</v>
          </cell>
          <cell r="V22">
            <v>0</v>
          </cell>
          <cell r="W22" t="str">
            <v>19/2.7/16kA 48core OPGW</v>
          </cell>
          <cell r="X22" t="str">
            <v>Composite 31mm/kV</v>
          </cell>
          <cell r="Y22">
            <v>0</v>
          </cell>
          <cell r="Z22">
            <v>0</v>
          </cell>
          <cell r="AA22">
            <v>0</v>
          </cell>
          <cell r="AB22">
            <v>0</v>
          </cell>
          <cell r="AC22">
            <v>0</v>
          </cell>
          <cell r="AD22">
            <v>0</v>
          </cell>
          <cell r="AE22">
            <v>0</v>
          </cell>
          <cell r="AF22">
            <v>62681.748</v>
          </cell>
          <cell r="AG22">
            <v>3292720.7609999999</v>
          </cell>
          <cell r="AH22">
            <v>823.93600000000004</v>
          </cell>
          <cell r="AI22">
            <v>30.351972700000001</v>
          </cell>
          <cell r="AJ22">
            <v>-29.751299400000001</v>
          </cell>
          <cell r="AK22" t="str">
            <v>2Ari/Ven 017</v>
          </cell>
          <cell r="AL22">
            <v>-29.751299400000001</v>
          </cell>
          <cell r="AM22">
            <v>30.351972700000001</v>
          </cell>
          <cell r="AN22">
            <v>823.93600000000004</v>
          </cell>
          <cell r="AO22" t="str">
            <v>-29 45,07796'</v>
          </cell>
          <cell r="AP22" t="str">
            <v>30 21,11836'</v>
          </cell>
          <cell r="AQ22" t="str">
            <v>2Ari/Ven 017</v>
          </cell>
          <cell r="AR22" t="str">
            <v>36J</v>
          </cell>
          <cell r="AS22">
            <v>243922.87899999999</v>
          </cell>
          <cell r="AT22">
            <v>6705834.3499999996</v>
          </cell>
          <cell r="AU22">
            <v>823.93600000000004</v>
          </cell>
          <cell r="AV22">
            <v>351.98524649193337</v>
          </cell>
          <cell r="AW22">
            <v>351.85</v>
          </cell>
          <cell r="AX22">
            <v>5454.6100000000006</v>
          </cell>
          <cell r="AY22">
            <v>0.05</v>
          </cell>
          <cell r="AZ22">
            <v>-0.08</v>
          </cell>
          <cell r="BA22" t="str">
            <v>243922,879,6705834,35</v>
          </cell>
          <cell r="BB22" t="str">
            <v>-text 243922,879,6705834,35 10 0 2Ari/Ven 017 520B</v>
          </cell>
          <cell r="BP22" t="str">
            <v>B</v>
          </cell>
          <cell r="BQ22">
            <v>2</v>
          </cell>
          <cell r="BR22" t="str">
            <v>JV / CIT/LET</v>
          </cell>
          <cell r="BS22">
            <v>1</v>
          </cell>
          <cell r="BT22">
            <v>1</v>
          </cell>
          <cell r="BU22">
            <v>351.85029364773004</v>
          </cell>
          <cell r="BV22">
            <v>4039.4004441435436</v>
          </cell>
          <cell r="BW22">
            <v>0</v>
          </cell>
          <cell r="BX22">
            <v>1</v>
          </cell>
          <cell r="BY22"/>
          <cell r="BZ22"/>
          <cell r="CA22">
            <v>0</v>
          </cell>
          <cell r="CB22">
            <v>1</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t="str">
            <v>T520B</v>
          </cell>
          <cell r="CY22" t="str">
            <v>520B</v>
          </cell>
          <cell r="CZ22" t="str">
            <v>210</v>
          </cell>
          <cell r="DA22" t="str">
            <v>520B 210</v>
          </cell>
          <cell r="DB22" t="str">
            <v>520B21</v>
          </cell>
          <cell r="DC22" t="str">
            <v>520B21</v>
          </cell>
          <cell r="DD22"/>
          <cell r="DE22">
            <v>0</v>
          </cell>
          <cell r="DF22">
            <v>0</v>
          </cell>
          <cell r="DG22">
            <v>0</v>
          </cell>
          <cell r="DH22">
            <v>0</v>
          </cell>
          <cell r="DI22">
            <v>0</v>
          </cell>
          <cell r="DJ22">
            <v>0</v>
          </cell>
        </row>
        <row r="23">
          <cell r="A23" t="str">
            <v>2Ari/Ven 018</v>
          </cell>
          <cell r="B23">
            <v>5806.4790000000003</v>
          </cell>
          <cell r="C23">
            <v>0</v>
          </cell>
          <cell r="D23">
            <v>0</v>
          </cell>
          <cell r="E23">
            <v>0</v>
          </cell>
          <cell r="F23">
            <v>-63031.313999999998</v>
          </cell>
          <cell r="G23">
            <v>-3292680.733</v>
          </cell>
          <cell r="H23">
            <v>828.58699999999999</v>
          </cell>
          <cell r="I23">
            <v>347.577</v>
          </cell>
          <cell r="J23">
            <v>347.57657021725709</v>
          </cell>
          <cell r="K23">
            <v>5770.5130797586462</v>
          </cell>
          <cell r="L23">
            <v>0</v>
          </cell>
          <cell r="M23">
            <v>6.5324</v>
          </cell>
          <cell r="N23">
            <v>0</v>
          </cell>
          <cell r="O23" t="str">
            <v>c:\users\public\documents\pls\pls_cadd\projects\ariadne venus 2 line\520b ic-3ber.255</v>
          </cell>
          <cell r="P23" t="str">
            <v>520B 3 Bersfort 400KV GUYED V SUSPENSION STRUCTURE, COMPOSITE 18M</v>
          </cell>
          <cell r="Q23">
            <v>31.51</v>
          </cell>
          <cell r="R23">
            <v>25.5</v>
          </cell>
          <cell r="S23">
            <v>0</v>
          </cell>
          <cell r="T23">
            <v>0</v>
          </cell>
          <cell r="U23" t="str">
            <v>2Ari/Ven 018</v>
          </cell>
          <cell r="V23">
            <v>0</v>
          </cell>
          <cell r="W23" t="str">
            <v>19/2.7/16kA 48core OPGW</v>
          </cell>
          <cell r="X23" t="str">
            <v>Composite 31mm/kV</v>
          </cell>
          <cell r="Y23">
            <v>0</v>
          </cell>
          <cell r="Z23">
            <v>0</v>
          </cell>
          <cell r="AA23">
            <v>0</v>
          </cell>
          <cell r="AB23">
            <v>0</v>
          </cell>
          <cell r="AC23">
            <v>0</v>
          </cell>
          <cell r="AD23">
            <v>0</v>
          </cell>
          <cell r="AE23">
            <v>0</v>
          </cell>
          <cell r="AF23">
            <v>63031.313999999998</v>
          </cell>
          <cell r="AG23">
            <v>3292680.733</v>
          </cell>
          <cell r="AH23">
            <v>828.58699999999999</v>
          </cell>
          <cell r="AI23">
            <v>30.348361199999999</v>
          </cell>
          <cell r="AJ23">
            <v>-29.750920600000001</v>
          </cell>
          <cell r="AK23" t="str">
            <v>2Ari/Ven 018</v>
          </cell>
          <cell r="AL23">
            <v>-29.750920600000001</v>
          </cell>
          <cell r="AM23">
            <v>30.348361199999999</v>
          </cell>
          <cell r="AN23">
            <v>828.58699999999999</v>
          </cell>
          <cell r="AO23" t="str">
            <v>-29 45,05524'</v>
          </cell>
          <cell r="AP23" t="str">
            <v>30 20,90167'</v>
          </cell>
          <cell r="AQ23" t="str">
            <v>2Ari/Ven 018</v>
          </cell>
          <cell r="AR23" t="str">
            <v>36J</v>
          </cell>
          <cell r="AS23">
            <v>243572.53700000001</v>
          </cell>
          <cell r="AT23">
            <v>6705868.3219999997</v>
          </cell>
          <cell r="AU23">
            <v>828.58699999999999</v>
          </cell>
          <cell r="AV23">
            <v>347.70039334037057</v>
          </cell>
          <cell r="AW23">
            <v>347.58</v>
          </cell>
          <cell r="AX23">
            <v>5806.4600000000009</v>
          </cell>
          <cell r="AY23">
            <v>9.15</v>
          </cell>
          <cell r="AZ23">
            <v>9.15</v>
          </cell>
          <cell r="BA23" t="str">
            <v>243572,537,6705868,322</v>
          </cell>
          <cell r="BB23" t="str">
            <v>-text 243572,537,6705868,322 10 0 2Ari/Ven 018 520B</v>
          </cell>
          <cell r="BP23" t="str">
            <v>B</v>
          </cell>
          <cell r="BQ23">
            <v>2</v>
          </cell>
          <cell r="BR23" t="str">
            <v>JV / CIT/LET</v>
          </cell>
          <cell r="BS23">
            <v>1</v>
          </cell>
          <cell r="BT23">
            <v>1</v>
          </cell>
          <cell r="BU23">
            <v>347.57657021725709</v>
          </cell>
          <cell r="BV23">
            <v>4391.2507377912734</v>
          </cell>
          <cell r="BW23">
            <v>0</v>
          </cell>
          <cell r="BX23">
            <v>1</v>
          </cell>
          <cell r="BY23"/>
          <cell r="BZ23"/>
          <cell r="CA23">
            <v>0</v>
          </cell>
          <cell r="CB23">
            <v>1</v>
          </cell>
          <cell r="CC23">
            <v>0</v>
          </cell>
          <cell r="CD23">
            <v>0</v>
          </cell>
          <cell r="CE23">
            <v>0</v>
          </cell>
          <cell r="CF23">
            <v>0</v>
          </cell>
          <cell r="CG23">
            <v>0</v>
          </cell>
          <cell r="CH23">
            <v>0</v>
          </cell>
          <cell r="CI23">
            <v>0</v>
          </cell>
          <cell r="CJ23">
            <v>0</v>
          </cell>
          <cell r="CK23">
            <v>0</v>
          </cell>
          <cell r="CL23">
            <v>0</v>
          </cell>
          <cell r="CM23">
            <v>0</v>
          </cell>
          <cell r="CN23">
            <v>0</v>
          </cell>
          <cell r="CO23">
            <v>0</v>
          </cell>
          <cell r="CP23">
            <v>0</v>
          </cell>
          <cell r="CQ23">
            <v>0</v>
          </cell>
          <cell r="CR23">
            <v>0</v>
          </cell>
          <cell r="CS23">
            <v>0</v>
          </cell>
          <cell r="CT23">
            <v>0</v>
          </cell>
          <cell r="CU23">
            <v>0</v>
          </cell>
          <cell r="CV23">
            <v>0</v>
          </cell>
          <cell r="CW23">
            <v>0</v>
          </cell>
          <cell r="CX23" t="str">
            <v>T520B</v>
          </cell>
          <cell r="CY23" t="str">
            <v>520B</v>
          </cell>
          <cell r="CZ23" t="str">
            <v>255</v>
          </cell>
          <cell r="DA23" t="str">
            <v>520B 255</v>
          </cell>
          <cell r="DB23" t="str">
            <v>520B25,5</v>
          </cell>
          <cell r="DC23" t="str">
            <v>520B25,5</v>
          </cell>
          <cell r="DD23"/>
          <cell r="DE23">
            <v>0</v>
          </cell>
          <cell r="DF23">
            <v>0</v>
          </cell>
          <cell r="DG23">
            <v>0</v>
          </cell>
          <cell r="DH23">
            <v>0</v>
          </cell>
          <cell r="DI23">
            <v>0</v>
          </cell>
          <cell r="DJ23">
            <v>0</v>
          </cell>
        </row>
        <row r="24">
          <cell r="A24" t="str">
            <v>2Ari/Ven 019</v>
          </cell>
          <cell r="B24">
            <v>6154.0559999999996</v>
          </cell>
          <cell r="C24">
            <v>0</v>
          </cell>
          <cell r="D24">
            <v>0</v>
          </cell>
          <cell r="E24">
            <v>0</v>
          </cell>
          <cell r="F24">
            <v>-63376.633999999998</v>
          </cell>
          <cell r="G24">
            <v>-3292641.1910000001</v>
          </cell>
          <cell r="H24">
            <v>818.28599999999994</v>
          </cell>
          <cell r="I24">
            <v>573.25400000000002</v>
          </cell>
          <cell r="J24">
            <v>573.25371841794549</v>
          </cell>
          <cell r="K24">
            <v>6343.7667981765917</v>
          </cell>
          <cell r="L24">
            <v>0</v>
          </cell>
          <cell r="M24">
            <v>6.5324</v>
          </cell>
          <cell r="N24">
            <v>0</v>
          </cell>
          <cell r="O24" t="str">
            <v>c:\users\public\documents\pls\pls_cadd\projects\ariadne venus 2 line\520b ic-3ber.330</v>
          </cell>
          <cell r="P24" t="str">
            <v>520B 3 Bersfort 400KV GUYED V SUSPENSION STRUCTURE, COMPOSITE 18M</v>
          </cell>
          <cell r="Q24">
            <v>39.01</v>
          </cell>
          <cell r="R24">
            <v>33</v>
          </cell>
          <cell r="S24">
            <v>0</v>
          </cell>
          <cell r="T24">
            <v>0</v>
          </cell>
          <cell r="U24" t="str">
            <v>2Ari/Ven 019</v>
          </cell>
          <cell r="V24">
            <v>0</v>
          </cell>
          <cell r="W24" t="str">
            <v>19/2.7/16kA 48core OPGW</v>
          </cell>
          <cell r="X24" t="str">
            <v>Composite 31mm/kV</v>
          </cell>
          <cell r="Y24">
            <v>0</v>
          </cell>
          <cell r="Z24">
            <v>0</v>
          </cell>
          <cell r="AA24">
            <v>0</v>
          </cell>
          <cell r="AB24">
            <v>0</v>
          </cell>
          <cell r="AC24">
            <v>0</v>
          </cell>
          <cell r="AD24">
            <v>0</v>
          </cell>
          <cell r="AE24">
            <v>0</v>
          </cell>
          <cell r="AF24">
            <v>63376.633999999998</v>
          </cell>
          <cell r="AG24">
            <v>3292641.1910000001</v>
          </cell>
          <cell r="AH24">
            <v>818.28599999999994</v>
          </cell>
          <cell r="AI24">
            <v>30.3447937</v>
          </cell>
          <cell r="AJ24">
            <v>-29.7505463</v>
          </cell>
          <cell r="AK24" t="str">
            <v>2Ari/Ven 019</v>
          </cell>
          <cell r="AL24">
            <v>-29.7505463</v>
          </cell>
          <cell r="AM24">
            <v>30.3447937</v>
          </cell>
          <cell r="AN24">
            <v>818.28599999999994</v>
          </cell>
          <cell r="AO24" t="str">
            <v>-29 45,03278'</v>
          </cell>
          <cell r="AP24" t="str">
            <v>30 20,68762'</v>
          </cell>
          <cell r="AQ24" t="str">
            <v>2Ari/Ven 019</v>
          </cell>
          <cell r="AR24" t="str">
            <v>36J</v>
          </cell>
          <cell r="AS24">
            <v>243226.46</v>
          </cell>
          <cell r="AT24">
            <v>6705901.8820000002</v>
          </cell>
          <cell r="AU24">
            <v>818.28599999999994</v>
          </cell>
          <cell r="AV24">
            <v>573.46299179717653</v>
          </cell>
          <cell r="AW24">
            <v>573.25</v>
          </cell>
          <cell r="AX24">
            <v>6154.0400000000009</v>
          </cell>
          <cell r="AY24">
            <v>-2.8</v>
          </cell>
          <cell r="AZ24">
            <v>-2.8</v>
          </cell>
          <cell r="BA24" t="str">
            <v>243226,46,6705901,882</v>
          </cell>
          <cell r="BB24" t="str">
            <v>-text 243226,46,6705901,882 10 0 2Ari/Ven 019 520B</v>
          </cell>
          <cell r="BP24" t="str">
            <v>B</v>
          </cell>
          <cell r="BQ24">
            <v>2</v>
          </cell>
          <cell r="BR24" t="str">
            <v>JV / CIT/LET</v>
          </cell>
          <cell r="BS24">
            <v>1</v>
          </cell>
          <cell r="BT24">
            <v>1</v>
          </cell>
          <cell r="BU24">
            <v>573.25371841794549</v>
          </cell>
          <cell r="BV24">
            <v>4738.827308008531</v>
          </cell>
          <cell r="BW24">
            <v>0</v>
          </cell>
          <cell r="BX24">
            <v>1</v>
          </cell>
          <cell r="BY24"/>
          <cell r="BZ24"/>
          <cell r="CA24">
            <v>0</v>
          </cell>
          <cell r="CB24">
            <v>1</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t="str">
            <v>T520B</v>
          </cell>
          <cell r="CY24" t="str">
            <v>520B</v>
          </cell>
          <cell r="CZ24" t="str">
            <v>330</v>
          </cell>
          <cell r="DA24" t="str">
            <v>520B 330</v>
          </cell>
          <cell r="DB24" t="str">
            <v>520B33</v>
          </cell>
          <cell r="DC24" t="str">
            <v>520B33</v>
          </cell>
          <cell r="DD24"/>
          <cell r="DE24">
            <v>0</v>
          </cell>
          <cell r="DF24">
            <v>0</v>
          </cell>
          <cell r="DG24">
            <v>0</v>
          </cell>
          <cell r="DH24">
            <v>0</v>
          </cell>
          <cell r="DI24">
            <v>0</v>
          </cell>
          <cell r="DJ24">
            <v>0</v>
          </cell>
        </row>
        <row r="25">
          <cell r="A25" t="str">
            <v>2Ari/Ven 020</v>
          </cell>
          <cell r="B25">
            <v>6727.31</v>
          </cell>
          <cell r="C25">
            <v>0</v>
          </cell>
          <cell r="D25">
            <v>0</v>
          </cell>
          <cell r="E25">
            <v>0</v>
          </cell>
          <cell r="F25">
            <v>-63946.165999999997</v>
          </cell>
          <cell r="G25">
            <v>-3292575.9750000001</v>
          </cell>
          <cell r="H25">
            <v>828.101</v>
          </cell>
          <cell r="I25">
            <v>417.96800000000002</v>
          </cell>
          <cell r="J25">
            <v>417.96844668708525</v>
          </cell>
          <cell r="K25">
            <v>6761.7352448636766</v>
          </cell>
          <cell r="L25">
            <v>0</v>
          </cell>
          <cell r="M25">
            <v>6.5324</v>
          </cell>
          <cell r="N25">
            <v>0</v>
          </cell>
          <cell r="O25" t="str">
            <v>c:\users\public\documents\pls\pls_cadd\projects\ariadne venus 2 line\518h ic-3ber.350</v>
          </cell>
          <cell r="P25" t="str">
            <v>518H suspension tower 3 Bersfort</v>
          </cell>
          <cell r="Q25">
            <v>41.14</v>
          </cell>
          <cell r="R25">
            <v>35</v>
          </cell>
          <cell r="S25">
            <v>0</v>
          </cell>
          <cell r="T25">
            <v>0</v>
          </cell>
          <cell r="U25" t="str">
            <v>2Ari/Ven 020</v>
          </cell>
          <cell r="V25" t="str">
            <v>Change to sugarcane structure</v>
          </cell>
          <cell r="W25" t="str">
            <v>19/2.7/16kA 48core OPGW</v>
          </cell>
          <cell r="X25" t="str">
            <v>Composite 31mm/kV</v>
          </cell>
          <cell r="Y25">
            <v>0</v>
          </cell>
          <cell r="Z25">
            <v>0</v>
          </cell>
          <cell r="AA25">
            <v>0</v>
          </cell>
          <cell r="AB25">
            <v>0</v>
          </cell>
          <cell r="AC25">
            <v>0</v>
          </cell>
          <cell r="AD25">
            <v>0</v>
          </cell>
          <cell r="AE25">
            <v>0</v>
          </cell>
          <cell r="AF25">
            <v>63946.165999999997</v>
          </cell>
          <cell r="AG25">
            <v>3292575.9750000001</v>
          </cell>
          <cell r="AH25">
            <v>828.101</v>
          </cell>
          <cell r="AI25">
            <v>30.338909900000001</v>
          </cell>
          <cell r="AJ25">
            <v>-29.749928700000002</v>
          </cell>
          <cell r="AK25" t="str">
            <v>2Ari/Ven 020</v>
          </cell>
          <cell r="AL25">
            <v>-29.749928700000002</v>
          </cell>
          <cell r="AM25">
            <v>30.338909900000001</v>
          </cell>
          <cell r="AN25">
            <v>828.101</v>
          </cell>
          <cell r="AO25" t="str">
            <v>-29 44,99572'</v>
          </cell>
          <cell r="AP25" t="str">
            <v>30 20,33459'</v>
          </cell>
          <cell r="AQ25" t="str">
            <v>2Ari/Ven 020</v>
          </cell>
          <cell r="AR25" t="str">
            <v>36J</v>
          </cell>
          <cell r="AS25">
            <v>242655.67499999999</v>
          </cell>
          <cell r="AT25">
            <v>6705957.2379999999</v>
          </cell>
          <cell r="AU25">
            <v>828.101</v>
          </cell>
          <cell r="AV25">
            <v>418.11899970465947</v>
          </cell>
          <cell r="AW25">
            <v>417.97</v>
          </cell>
          <cell r="AX25">
            <v>6727.2900000000009</v>
          </cell>
          <cell r="AY25">
            <v>11.82</v>
          </cell>
          <cell r="AZ25">
            <v>11.95</v>
          </cell>
          <cell r="BA25" t="str">
            <v>242655,675,6705957,238</v>
          </cell>
          <cell r="BB25" t="str">
            <v>-text 242655,675,6705957,238 10 0 2Ari/Ven 020 518H</v>
          </cell>
          <cell r="BC25">
            <v>0</v>
          </cell>
          <cell r="BP25" t="str">
            <v>B</v>
          </cell>
          <cell r="BQ25">
            <v>2</v>
          </cell>
          <cell r="BR25" t="str">
            <v>JV / CIT/LET</v>
          </cell>
          <cell r="BS25">
            <v>1</v>
          </cell>
          <cell r="BT25">
            <v>1</v>
          </cell>
          <cell r="BU25">
            <v>417.96844668708525</v>
          </cell>
          <cell r="BV25">
            <v>5312.0810264264765</v>
          </cell>
          <cell r="BW25">
            <v>0</v>
          </cell>
          <cell r="BX25">
            <v>1</v>
          </cell>
          <cell r="BY25"/>
          <cell r="BZ25"/>
          <cell r="CA25">
            <v>0</v>
          </cell>
          <cell r="CB25">
            <v>1</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t="str">
            <v>T518H</v>
          </cell>
          <cell r="CY25" t="str">
            <v>518H</v>
          </cell>
          <cell r="CZ25" t="str">
            <v>350</v>
          </cell>
          <cell r="DA25" t="str">
            <v>518H 350</v>
          </cell>
          <cell r="DB25" t="str">
            <v>518H35</v>
          </cell>
          <cell r="DC25" t="str">
            <v>518H35</v>
          </cell>
          <cell r="DD25"/>
          <cell r="DE25">
            <v>1</v>
          </cell>
          <cell r="DF25">
            <v>12</v>
          </cell>
          <cell r="DG25">
            <v>9</v>
          </cell>
          <cell r="DH25">
            <v>8.5</v>
          </cell>
          <cell r="DI25">
            <v>7.5</v>
          </cell>
          <cell r="DJ25">
            <v>8</v>
          </cell>
        </row>
        <row r="26">
          <cell r="A26" t="str">
            <v>2Ari/Ven 021</v>
          </cell>
          <cell r="B26">
            <v>7145.2780000000002</v>
          </cell>
          <cell r="C26">
            <v>0</v>
          </cell>
          <cell r="D26">
            <v>0</v>
          </cell>
          <cell r="E26">
            <v>0</v>
          </cell>
          <cell r="F26">
            <v>-64361.421000000002</v>
          </cell>
          <cell r="G26">
            <v>-3292528.426</v>
          </cell>
          <cell r="H26">
            <v>865.92100000000005</v>
          </cell>
          <cell r="I26">
            <v>439.31200000000001</v>
          </cell>
          <cell r="J26">
            <v>439.31222614557521</v>
          </cell>
          <cell r="K26">
            <v>7201.0474710092521</v>
          </cell>
          <cell r="L26">
            <v>0</v>
          </cell>
          <cell r="M26">
            <v>6.5324</v>
          </cell>
          <cell r="N26">
            <v>0</v>
          </cell>
          <cell r="O26" t="str">
            <v>c:\users\public\documents\pls\pls_cadd\projects\ariadne venus 2 line\518h ic-3ber.295</v>
          </cell>
          <cell r="P26" t="str">
            <v>518H suspension tower 3 Bersfort</v>
          </cell>
          <cell r="Q26">
            <v>35.64</v>
          </cell>
          <cell r="R26">
            <v>29.5</v>
          </cell>
          <cell r="S26">
            <v>0</v>
          </cell>
          <cell r="T26">
            <v>0</v>
          </cell>
          <cell r="U26" t="str">
            <v>2Ari/Ven 021</v>
          </cell>
          <cell r="V26">
            <v>0</v>
          </cell>
          <cell r="W26" t="str">
            <v>19/2.7/16kA 48core OPGW</v>
          </cell>
          <cell r="X26" t="str">
            <v>Composite 31mm/kV</v>
          </cell>
          <cell r="Y26">
            <v>0</v>
          </cell>
          <cell r="Z26">
            <v>0</v>
          </cell>
          <cell r="AA26">
            <v>0</v>
          </cell>
          <cell r="AB26">
            <v>0</v>
          </cell>
          <cell r="AC26">
            <v>0</v>
          </cell>
          <cell r="AD26">
            <v>0</v>
          </cell>
          <cell r="AE26">
            <v>0</v>
          </cell>
          <cell r="AF26">
            <v>64361.421000000002</v>
          </cell>
          <cell r="AG26">
            <v>3292528.426</v>
          </cell>
          <cell r="AH26">
            <v>865.92100000000005</v>
          </cell>
          <cell r="AI26">
            <v>30.334620000000001</v>
          </cell>
          <cell r="AJ26">
            <v>-29.7494783</v>
          </cell>
          <cell r="AK26" t="str">
            <v>2Ari/Ven 021</v>
          </cell>
          <cell r="AL26">
            <v>-29.7494783</v>
          </cell>
          <cell r="AM26">
            <v>30.334620000000001</v>
          </cell>
          <cell r="AN26">
            <v>865.92100000000005</v>
          </cell>
          <cell r="AO26" t="str">
            <v>-29 44,96870'</v>
          </cell>
          <cell r="AP26" t="str">
            <v>30 20,07720'</v>
          </cell>
          <cell r="AQ26" t="str">
            <v>2Ari/Ven 021</v>
          </cell>
          <cell r="AR26" t="str">
            <v>36J</v>
          </cell>
          <cell r="AS26">
            <v>242239.508</v>
          </cell>
          <cell r="AT26">
            <v>6705997.5930000003</v>
          </cell>
          <cell r="AU26">
            <v>865.92100000000005</v>
          </cell>
          <cell r="AV26">
            <v>439.48011341809899</v>
          </cell>
          <cell r="AW26">
            <v>439.31</v>
          </cell>
          <cell r="AX26">
            <v>7145.2600000000011</v>
          </cell>
          <cell r="AY26">
            <v>32.32</v>
          </cell>
          <cell r="AZ26">
            <v>32.32</v>
          </cell>
          <cell r="BA26" t="str">
            <v>242239,508,6705997,593</v>
          </cell>
          <cell r="BB26" t="str">
            <v>-text 242239,508,6705997,593 10 0 2Ari/Ven 021 518H</v>
          </cell>
          <cell r="BC26">
            <v>0</v>
          </cell>
          <cell r="BP26" t="str">
            <v>B</v>
          </cell>
          <cell r="BQ26">
            <v>2</v>
          </cell>
          <cell r="BR26" t="str">
            <v>JV / CIT/LET</v>
          </cell>
          <cell r="BS26">
            <v>1</v>
          </cell>
          <cell r="BT26">
            <v>1</v>
          </cell>
          <cell r="BU26">
            <v>439.31222614557521</v>
          </cell>
          <cell r="BV26">
            <v>5730.0494731135614</v>
          </cell>
          <cell r="BW26">
            <v>0</v>
          </cell>
          <cell r="BX26">
            <v>1</v>
          </cell>
          <cell r="BY26"/>
          <cell r="BZ26"/>
          <cell r="CA26">
            <v>0</v>
          </cell>
          <cell r="CB26">
            <v>1</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t="str">
            <v>T518H</v>
          </cell>
          <cell r="CY26" t="str">
            <v>518H</v>
          </cell>
          <cell r="CZ26" t="str">
            <v>295</v>
          </cell>
          <cell r="DA26" t="str">
            <v>518H 295</v>
          </cell>
          <cell r="DB26" t="str">
            <v>518H29,5</v>
          </cell>
          <cell r="DC26" t="str">
            <v>518H29,5</v>
          </cell>
          <cell r="DD26"/>
          <cell r="DE26">
            <v>1</v>
          </cell>
          <cell r="DF26">
            <v>6</v>
          </cell>
          <cell r="DG26">
            <v>9</v>
          </cell>
          <cell r="DH26">
            <v>8.5</v>
          </cell>
          <cell r="DI26">
            <v>9</v>
          </cell>
          <cell r="DJ26">
            <v>9</v>
          </cell>
        </row>
        <row r="27">
          <cell r="A27" t="str">
            <v>2Ari/Ven 022</v>
          </cell>
          <cell r="B27">
            <v>7584.59</v>
          </cell>
          <cell r="C27">
            <v>0</v>
          </cell>
          <cell r="D27">
            <v>0</v>
          </cell>
          <cell r="E27">
            <v>0</v>
          </cell>
          <cell r="F27">
            <v>-64797.881000000001</v>
          </cell>
          <cell r="G27">
            <v>-3292478.4470000002</v>
          </cell>
          <cell r="H27">
            <v>867.81100000000004</v>
          </cell>
          <cell r="I27">
            <v>484.517</v>
          </cell>
          <cell r="J27">
            <v>484.51662952062816</v>
          </cell>
          <cell r="K27">
            <v>7685.5641005298803</v>
          </cell>
          <cell r="L27">
            <v>0</v>
          </cell>
          <cell r="M27">
            <v>6.5324</v>
          </cell>
          <cell r="N27">
            <v>0</v>
          </cell>
          <cell r="O27" t="str">
            <v>c:\users\public\documents\pls\pls_cadd\projects\ariadne venus 2 line\520b ic-3ber.285</v>
          </cell>
          <cell r="P27" t="str">
            <v>520B 3 Bersfort 400KV GUYED V SUSPENSION STRUCTURE, COMPOSITE 18M</v>
          </cell>
          <cell r="Q27">
            <v>34.51</v>
          </cell>
          <cell r="R27">
            <v>28.5</v>
          </cell>
          <cell r="S27">
            <v>0</v>
          </cell>
          <cell r="T27">
            <v>0</v>
          </cell>
          <cell r="U27" t="str">
            <v>2Ari/Ven 022</v>
          </cell>
          <cell r="V27">
            <v>0</v>
          </cell>
          <cell r="W27" t="str">
            <v>19/2.7/16kA 48core OPGW</v>
          </cell>
          <cell r="X27" t="str">
            <v>Composite 31mm/kV</v>
          </cell>
          <cell r="Y27">
            <v>0</v>
          </cell>
          <cell r="Z27">
            <v>0</v>
          </cell>
          <cell r="AA27">
            <v>0</v>
          </cell>
          <cell r="AB27">
            <v>0</v>
          </cell>
          <cell r="AC27">
            <v>0</v>
          </cell>
          <cell r="AD27">
            <v>0</v>
          </cell>
          <cell r="AE27">
            <v>0</v>
          </cell>
          <cell r="AF27">
            <v>64797.881000000001</v>
          </cell>
          <cell r="AG27">
            <v>3292478.4470000002</v>
          </cell>
          <cell r="AH27">
            <v>867.81100000000004</v>
          </cell>
          <cell r="AI27">
            <v>30.330110999999999</v>
          </cell>
          <cell r="AJ27">
            <v>-29.749004599999999</v>
          </cell>
          <cell r="AK27" t="str">
            <v>2Ari/Ven 022</v>
          </cell>
          <cell r="AL27">
            <v>-29.749004599999999</v>
          </cell>
          <cell r="AM27">
            <v>30.330110999999999</v>
          </cell>
          <cell r="AN27">
            <v>867.81100000000004</v>
          </cell>
          <cell r="AO27" t="str">
            <v>-29 44,94028'</v>
          </cell>
          <cell r="AP27" t="str">
            <v>30 19,80666'</v>
          </cell>
          <cell r="AQ27" t="str">
            <v>2Ari/Ven 022</v>
          </cell>
          <cell r="AR27" t="str">
            <v>36J</v>
          </cell>
          <cell r="AS27">
            <v>241802.08100000001</v>
          </cell>
          <cell r="AT27">
            <v>6706040.0240000002</v>
          </cell>
          <cell r="AU27">
            <v>867.81100000000004</v>
          </cell>
          <cell r="AV27">
            <v>484.6912536956159</v>
          </cell>
          <cell r="AW27">
            <v>484.52</v>
          </cell>
          <cell r="AX27">
            <v>7584.5700000000015</v>
          </cell>
          <cell r="AY27">
            <v>0.89</v>
          </cell>
          <cell r="AZ27">
            <v>0.76</v>
          </cell>
          <cell r="BA27" t="str">
            <v>241802,081,6706040,024</v>
          </cell>
          <cell r="BB27" t="str">
            <v>-text 241802,081,6706040,024 10 0 2Ari/Ven 022 520B</v>
          </cell>
          <cell r="BP27" t="str">
            <v>B</v>
          </cell>
          <cell r="BQ27">
            <v>2</v>
          </cell>
          <cell r="BR27" t="str">
            <v>JV / CIT/LET</v>
          </cell>
          <cell r="BS27">
            <v>1</v>
          </cell>
          <cell r="BT27">
            <v>1</v>
          </cell>
          <cell r="BU27">
            <v>484.51662952062816</v>
          </cell>
          <cell r="BV27">
            <v>6169.3616992591369</v>
          </cell>
          <cell r="BW27">
            <v>0</v>
          </cell>
          <cell r="BX27">
            <v>1</v>
          </cell>
          <cell r="BY27"/>
          <cell r="BZ27"/>
          <cell r="CA27">
            <v>0</v>
          </cell>
          <cell r="CB27">
            <v>1</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t="str">
            <v>T520B</v>
          </cell>
          <cell r="CY27" t="str">
            <v>520B</v>
          </cell>
          <cell r="CZ27" t="str">
            <v>285</v>
          </cell>
          <cell r="DA27" t="str">
            <v>520B 285</v>
          </cell>
          <cell r="DB27" t="str">
            <v>520B28,5</v>
          </cell>
          <cell r="DC27" t="str">
            <v>520B28,5</v>
          </cell>
          <cell r="DD27"/>
          <cell r="DE27">
            <v>0</v>
          </cell>
          <cell r="DF27">
            <v>0</v>
          </cell>
          <cell r="DG27">
            <v>0</v>
          </cell>
          <cell r="DH27">
            <v>0</v>
          </cell>
          <cell r="DI27">
            <v>0</v>
          </cell>
          <cell r="DJ27">
            <v>0</v>
          </cell>
        </row>
        <row r="28">
          <cell r="A28" t="str">
            <v>2Ari/Ven 023</v>
          </cell>
          <cell r="B28">
            <v>8069.107</v>
          </cell>
          <cell r="C28">
            <v>0</v>
          </cell>
          <cell r="D28">
            <v>0</v>
          </cell>
          <cell r="E28">
            <v>0</v>
          </cell>
          <cell r="F28">
            <v>-65279.252</v>
          </cell>
          <cell r="G28">
            <v>-3292423.3259999999</v>
          </cell>
          <cell r="H28">
            <v>893.28</v>
          </cell>
          <cell r="I28">
            <v>355.72500000000002</v>
          </cell>
          <cell r="J28">
            <v>355.72535484555129</v>
          </cell>
          <cell r="K28">
            <v>8041.2894553754313</v>
          </cell>
          <cell r="L28">
            <v>0</v>
          </cell>
          <cell r="M28">
            <v>6.5324</v>
          </cell>
          <cell r="N28">
            <v>0</v>
          </cell>
          <cell r="O28" t="str">
            <v>c:\users\public\documents\pls\pls_cadd\projects\ariadne venus 2 line\520b ic-3ber.270</v>
          </cell>
          <cell r="P28" t="str">
            <v>520B 3 Bersfort 400KV GUYED V SUSPENSION STRUCTURE, COMPOSITE 18M</v>
          </cell>
          <cell r="Q28">
            <v>33.01</v>
          </cell>
          <cell r="R28">
            <v>27</v>
          </cell>
          <cell r="S28">
            <v>0</v>
          </cell>
          <cell r="T28">
            <v>0</v>
          </cell>
          <cell r="U28" t="str">
            <v>2Ari/Ven 023</v>
          </cell>
          <cell r="V28">
            <v>0</v>
          </cell>
          <cell r="W28" t="str">
            <v>19/2.7/16kA 48core OPGW</v>
          </cell>
          <cell r="X28" t="str">
            <v>Composite 31mm/kV</v>
          </cell>
          <cell r="Y28">
            <v>0</v>
          </cell>
          <cell r="Z28">
            <v>0</v>
          </cell>
          <cell r="AA28">
            <v>0</v>
          </cell>
          <cell r="AB28">
            <v>0</v>
          </cell>
          <cell r="AC28">
            <v>0</v>
          </cell>
          <cell r="AD28">
            <v>0</v>
          </cell>
          <cell r="AE28">
            <v>0</v>
          </cell>
          <cell r="AF28">
            <v>65279.252</v>
          </cell>
          <cell r="AG28">
            <v>3292423.3259999999</v>
          </cell>
          <cell r="AH28">
            <v>893.28</v>
          </cell>
          <cell r="AI28">
            <v>30.325138200000001</v>
          </cell>
          <cell r="AJ28">
            <v>-29.7484821</v>
          </cell>
          <cell r="AK28" t="str">
            <v>2Ari/Ven 023</v>
          </cell>
          <cell r="AL28">
            <v>-29.7484821</v>
          </cell>
          <cell r="AM28">
            <v>30.325138200000001</v>
          </cell>
          <cell r="AN28">
            <v>893.28</v>
          </cell>
          <cell r="AO28" t="str">
            <v>-29 44,90893'</v>
          </cell>
          <cell r="AP28" t="str">
            <v>30 19,50829'</v>
          </cell>
          <cell r="AQ28" t="str">
            <v>2Ari/Ven 023</v>
          </cell>
          <cell r="AR28" t="str">
            <v>36J</v>
          </cell>
          <cell r="AS28">
            <v>241319.65299999999</v>
          </cell>
          <cell r="AT28">
            <v>6706086.8090000004</v>
          </cell>
          <cell r="AU28">
            <v>893.28</v>
          </cell>
          <cell r="AV28">
            <v>355.86133214495356</v>
          </cell>
          <cell r="AW28">
            <v>355.73</v>
          </cell>
          <cell r="AX28">
            <v>8069.090000000002</v>
          </cell>
          <cell r="AY28">
            <v>23.97</v>
          </cell>
          <cell r="AZ28">
            <v>23.97</v>
          </cell>
          <cell r="BA28" t="str">
            <v>241319,653,6706086,809</v>
          </cell>
          <cell r="BB28" t="str">
            <v>-text 241319,653,6706086,809 10 0 2Ari/Ven 023 520B</v>
          </cell>
          <cell r="BP28" t="str">
            <v>B</v>
          </cell>
          <cell r="BQ28">
            <v>2</v>
          </cell>
          <cell r="BR28" t="str">
            <v>JV / CIT/LET</v>
          </cell>
          <cell r="BS28">
            <v>1</v>
          </cell>
          <cell r="BT28">
            <v>1</v>
          </cell>
          <cell r="BU28">
            <v>355.72535484555129</v>
          </cell>
          <cell r="BV28">
            <v>6653.8783287797651</v>
          </cell>
          <cell r="BW28">
            <v>0</v>
          </cell>
          <cell r="BX28">
            <v>1</v>
          </cell>
          <cell r="BY28"/>
          <cell r="BZ28"/>
          <cell r="CA28">
            <v>0</v>
          </cell>
          <cell r="CB28">
            <v>1</v>
          </cell>
          <cell r="CC28">
            <v>0</v>
          </cell>
          <cell r="CD28">
            <v>0</v>
          </cell>
          <cell r="CE28">
            <v>0</v>
          </cell>
          <cell r="CF28">
            <v>0</v>
          </cell>
          <cell r="CG28">
            <v>0</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t="str">
            <v>T520B</v>
          </cell>
          <cell r="CY28" t="str">
            <v>520B</v>
          </cell>
          <cell r="CZ28" t="str">
            <v>270</v>
          </cell>
          <cell r="DA28" t="str">
            <v>520B 270</v>
          </cell>
          <cell r="DB28" t="str">
            <v>520B27</v>
          </cell>
          <cell r="DC28" t="str">
            <v>520B27</v>
          </cell>
          <cell r="DD28"/>
          <cell r="DE28">
            <v>0</v>
          </cell>
          <cell r="DF28">
            <v>0</v>
          </cell>
          <cell r="DG28">
            <v>0</v>
          </cell>
          <cell r="DH28">
            <v>0</v>
          </cell>
          <cell r="DI28">
            <v>0</v>
          </cell>
          <cell r="DJ28">
            <v>0</v>
          </cell>
        </row>
        <row r="29">
          <cell r="A29" t="str">
            <v>2Ari/Ven 024</v>
          </cell>
          <cell r="B29">
            <v>8424.8320000000003</v>
          </cell>
          <cell r="C29">
            <v>0</v>
          </cell>
          <cell r="D29">
            <v>0</v>
          </cell>
          <cell r="E29">
            <v>0</v>
          </cell>
          <cell r="F29">
            <v>-65632.668000000005</v>
          </cell>
          <cell r="G29">
            <v>-3292382.858</v>
          </cell>
          <cell r="H29">
            <v>913.05700000000002</v>
          </cell>
          <cell r="I29">
            <v>406.99200000000002</v>
          </cell>
          <cell r="J29">
            <v>406.99138689291044</v>
          </cell>
          <cell r="K29">
            <v>8448.2808422683411</v>
          </cell>
          <cell r="L29">
            <v>0</v>
          </cell>
          <cell r="M29">
            <v>6.5324</v>
          </cell>
          <cell r="N29">
            <v>0</v>
          </cell>
          <cell r="O29" t="str">
            <v>c:\users\public\documents\pls\pls_cadd\projects\ariadne venus 2 line\518h ic-3ber.280</v>
          </cell>
          <cell r="P29" t="str">
            <v>518H suspension tower 3 Bersfort</v>
          </cell>
          <cell r="Q29">
            <v>34.14</v>
          </cell>
          <cell r="R29">
            <v>28</v>
          </cell>
          <cell r="S29">
            <v>0</v>
          </cell>
          <cell r="T29">
            <v>0</v>
          </cell>
          <cell r="U29" t="str">
            <v>2Ari/Ven 024</v>
          </cell>
          <cell r="V29">
            <v>0</v>
          </cell>
          <cell r="W29" t="str">
            <v>19/2.7/16kA 48core OPGW</v>
          </cell>
          <cell r="X29" t="str">
            <v>Composite 31mm/kV</v>
          </cell>
          <cell r="Y29">
            <v>0</v>
          </cell>
          <cell r="Z29">
            <v>0</v>
          </cell>
          <cell r="AA29">
            <v>0</v>
          </cell>
          <cell r="AB29">
            <v>0</v>
          </cell>
          <cell r="AC29">
            <v>0</v>
          </cell>
          <cell r="AD29">
            <v>0</v>
          </cell>
          <cell r="AE29">
            <v>0</v>
          </cell>
          <cell r="AF29">
            <v>65632.668000000005</v>
          </cell>
          <cell r="AG29">
            <v>3292382.858</v>
          </cell>
          <cell r="AH29">
            <v>913.05700000000002</v>
          </cell>
          <cell r="AI29">
            <v>30.3214872</v>
          </cell>
          <cell r="AJ29">
            <v>-29.7480984</v>
          </cell>
          <cell r="AK29" t="str">
            <v>2Ari/Ven 024</v>
          </cell>
          <cell r="AL29">
            <v>-29.7480984</v>
          </cell>
          <cell r="AM29">
            <v>30.3214872</v>
          </cell>
          <cell r="AN29">
            <v>913.05700000000002</v>
          </cell>
          <cell r="AO29" t="str">
            <v>-29 44,88590'</v>
          </cell>
          <cell r="AP29" t="str">
            <v>30 19,28923'</v>
          </cell>
          <cell r="AQ29" t="str">
            <v>2Ari/Ven 024</v>
          </cell>
          <cell r="AR29" t="str">
            <v>36J</v>
          </cell>
          <cell r="AS29">
            <v>240965.45300000001</v>
          </cell>
          <cell r="AT29">
            <v>6706121.1550000003</v>
          </cell>
          <cell r="AU29">
            <v>913.05700000000002</v>
          </cell>
          <cell r="AV29">
            <v>407.14456089327444</v>
          </cell>
          <cell r="AW29">
            <v>406.99</v>
          </cell>
          <cell r="AX29">
            <v>8424.8200000000015</v>
          </cell>
          <cell r="AY29">
            <v>20.78</v>
          </cell>
          <cell r="AZ29">
            <v>20.91</v>
          </cell>
          <cell r="BA29" t="str">
            <v>240965,453,6706121,155</v>
          </cell>
          <cell r="BB29" t="str">
            <v>-text 240965,453,6706121,155 10 0 2Ari/Ven 024 518H</v>
          </cell>
          <cell r="BP29" t="str">
            <v>B</v>
          </cell>
          <cell r="BQ29">
            <v>2</v>
          </cell>
          <cell r="BR29" t="str">
            <v>JV / CIT/LET</v>
          </cell>
          <cell r="BS29">
            <v>1</v>
          </cell>
          <cell r="BT29">
            <v>1</v>
          </cell>
          <cell r="BU29">
            <v>406.99138689291044</v>
          </cell>
          <cell r="BV29">
            <v>7009.6036836253161</v>
          </cell>
          <cell r="BW29">
            <v>0</v>
          </cell>
          <cell r="BX29">
            <v>1</v>
          </cell>
          <cell r="BY29"/>
          <cell r="BZ29"/>
          <cell r="CA29">
            <v>0</v>
          </cell>
          <cell r="CB29">
            <v>1</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t="str">
            <v>T518H</v>
          </cell>
          <cell r="CY29" t="str">
            <v>518H</v>
          </cell>
          <cell r="CZ29" t="str">
            <v>280</v>
          </cell>
          <cell r="DA29" t="str">
            <v>518H 280</v>
          </cell>
          <cell r="DB29" t="str">
            <v>518H28</v>
          </cell>
          <cell r="DC29" t="str">
            <v>518H28</v>
          </cell>
          <cell r="DD29"/>
          <cell r="DE29">
            <v>1</v>
          </cell>
          <cell r="DF29">
            <v>6</v>
          </cell>
          <cell r="DG29">
            <v>7.5</v>
          </cell>
          <cell r="DH29">
            <v>8</v>
          </cell>
          <cell r="DI29">
            <v>6.5</v>
          </cell>
          <cell r="DJ29">
            <v>6</v>
          </cell>
        </row>
        <row r="30">
          <cell r="A30" t="str">
            <v>2Ari/Ven 025</v>
          </cell>
          <cell r="B30">
            <v>8831.8240000000005</v>
          </cell>
          <cell r="C30">
            <v>0</v>
          </cell>
          <cell r="D30">
            <v>0</v>
          </cell>
          <cell r="E30">
            <v>0</v>
          </cell>
          <cell r="F30">
            <v>-66037.017000000007</v>
          </cell>
          <cell r="G30">
            <v>-3292336.5559999999</v>
          </cell>
          <cell r="H30">
            <v>871.00900000000001</v>
          </cell>
          <cell r="I30">
            <v>286.97500000000002</v>
          </cell>
          <cell r="J30">
            <v>286.975049704654</v>
          </cell>
          <cell r="K30">
            <v>8735.2558919729945</v>
          </cell>
          <cell r="L30">
            <v>0</v>
          </cell>
          <cell r="M30">
            <v>6.5324</v>
          </cell>
          <cell r="N30">
            <v>0</v>
          </cell>
          <cell r="O30" t="str">
            <v>c:\users\public\documents\pls\pls_cadd\projects\ariadne venus 2 line\518h ic-3ber.300</v>
          </cell>
          <cell r="P30" t="str">
            <v>518H suspension tower 3 Bersfort</v>
          </cell>
          <cell r="Q30">
            <v>36.14</v>
          </cell>
          <cell r="R30">
            <v>30</v>
          </cell>
          <cell r="S30">
            <v>0</v>
          </cell>
          <cell r="T30">
            <v>0</v>
          </cell>
          <cell r="U30" t="str">
            <v>2Ari/Ven 025</v>
          </cell>
          <cell r="V30" t="str">
            <v>Protect against erosion</v>
          </cell>
          <cell r="W30" t="str">
            <v>19/2.7/16kA 48core OPGW</v>
          </cell>
          <cell r="X30" t="str">
            <v>Composite 31mm/kV</v>
          </cell>
          <cell r="Y30">
            <v>0</v>
          </cell>
          <cell r="Z30">
            <v>0</v>
          </cell>
          <cell r="AA30">
            <v>0</v>
          </cell>
          <cell r="AB30">
            <v>0</v>
          </cell>
          <cell r="AC30">
            <v>0</v>
          </cell>
          <cell r="AD30">
            <v>0</v>
          </cell>
          <cell r="AE30">
            <v>0</v>
          </cell>
          <cell r="AF30">
            <v>66037.017000000007</v>
          </cell>
          <cell r="AG30">
            <v>3292336.5559999999</v>
          </cell>
          <cell r="AH30">
            <v>871.00900000000001</v>
          </cell>
          <cell r="AI30">
            <v>30.3173101</v>
          </cell>
          <cell r="AJ30">
            <v>-29.747659200000001</v>
          </cell>
          <cell r="AK30" t="str">
            <v>2Ari/Ven 025</v>
          </cell>
          <cell r="AL30">
            <v>-29.747659200000001</v>
          </cell>
          <cell r="AM30">
            <v>30.3173101</v>
          </cell>
          <cell r="AN30">
            <v>871.00900000000001</v>
          </cell>
          <cell r="AO30" t="str">
            <v>-29 44,85955'</v>
          </cell>
          <cell r="AP30" t="str">
            <v>30 19,03861'</v>
          </cell>
          <cell r="AQ30" t="str">
            <v>2Ari/Ven 025</v>
          </cell>
          <cell r="AR30" t="str">
            <v>36J</v>
          </cell>
          <cell r="AS30">
            <v>240560.21</v>
          </cell>
          <cell r="AT30">
            <v>6706160.4589999998</v>
          </cell>
          <cell r="AU30">
            <v>871.00900000000001</v>
          </cell>
          <cell r="AV30">
            <v>287.08216317462387</v>
          </cell>
          <cell r="AW30">
            <v>286.98</v>
          </cell>
          <cell r="AX30">
            <v>8831.8100000000013</v>
          </cell>
          <cell r="AY30">
            <v>-40.049999999999997</v>
          </cell>
          <cell r="AZ30">
            <v>-40.049999999999997</v>
          </cell>
          <cell r="BA30" t="str">
            <v>240560,21,6706160,459</v>
          </cell>
          <cell r="BB30" t="str">
            <v>-text 240560,21,6706160,459 10 0 2Ari/Ven 025 518H</v>
          </cell>
          <cell r="BC30">
            <v>0</v>
          </cell>
          <cell r="BP30" t="str">
            <v>B</v>
          </cell>
          <cell r="BQ30">
            <v>2</v>
          </cell>
          <cell r="BR30" t="str">
            <v>JV / CIT/LET</v>
          </cell>
          <cell r="BS30">
            <v>1</v>
          </cell>
          <cell r="BT30">
            <v>1</v>
          </cell>
          <cell r="BU30">
            <v>286.975049704654</v>
          </cell>
          <cell r="BV30">
            <v>7416.5950705182267</v>
          </cell>
          <cell r="BW30">
            <v>0</v>
          </cell>
          <cell r="BX30">
            <v>1</v>
          </cell>
          <cell r="BY30"/>
          <cell r="BZ30"/>
          <cell r="CA30">
            <v>0</v>
          </cell>
          <cell r="CB30">
            <v>1</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t="str">
            <v>T518H</v>
          </cell>
          <cell r="CY30" t="str">
            <v>518H</v>
          </cell>
          <cell r="CZ30" t="str">
            <v>300</v>
          </cell>
          <cell r="DA30" t="str">
            <v>518H 300</v>
          </cell>
          <cell r="DB30" t="str">
            <v>518H30</v>
          </cell>
          <cell r="DC30" t="str">
            <v>518H30</v>
          </cell>
          <cell r="DD30"/>
          <cell r="DE30">
            <v>1</v>
          </cell>
          <cell r="DF30">
            <v>6</v>
          </cell>
          <cell r="DG30">
            <v>10</v>
          </cell>
          <cell r="DH30">
            <v>10</v>
          </cell>
          <cell r="DI30">
            <v>8</v>
          </cell>
          <cell r="DJ30">
            <v>8</v>
          </cell>
        </row>
        <row r="31">
          <cell r="A31" t="str">
            <v>2Ari/Ven 026</v>
          </cell>
          <cell r="B31">
            <v>9118.7990000000009</v>
          </cell>
          <cell r="C31">
            <v>0</v>
          </cell>
          <cell r="D31">
            <v>0</v>
          </cell>
          <cell r="E31">
            <v>0</v>
          </cell>
          <cell r="F31">
            <v>-66322.129000000001</v>
          </cell>
          <cell r="G31">
            <v>-3292303.909</v>
          </cell>
          <cell r="H31">
            <v>866.16499999999996</v>
          </cell>
          <cell r="I31">
            <v>630.404</v>
          </cell>
          <cell r="J31">
            <v>630.40379142656195</v>
          </cell>
          <cell r="K31">
            <v>9365.6596833995573</v>
          </cell>
          <cell r="L31">
            <v>0</v>
          </cell>
          <cell r="M31">
            <v>6.5324</v>
          </cell>
          <cell r="N31">
            <v>0</v>
          </cell>
          <cell r="O31" t="str">
            <v>c:\users\public\documents\pls\pls_cadd\projects\ariadne venus 2 line\518h ic-3ber.250</v>
          </cell>
          <cell r="P31" t="str">
            <v>518H suspension tower 3 Bersfort</v>
          </cell>
          <cell r="Q31">
            <v>31.14</v>
          </cell>
          <cell r="R31">
            <v>25</v>
          </cell>
          <cell r="S31">
            <v>0</v>
          </cell>
          <cell r="T31">
            <v>0</v>
          </cell>
          <cell r="U31" t="str">
            <v>2Ari/Ven 026</v>
          </cell>
          <cell r="V31">
            <v>0</v>
          </cell>
          <cell r="W31" t="str">
            <v>19/2.7/16kA 48core OPGW</v>
          </cell>
          <cell r="X31" t="str">
            <v>Composite 31mm/kV</v>
          </cell>
          <cell r="Y31">
            <v>0</v>
          </cell>
          <cell r="Z31">
            <v>0</v>
          </cell>
          <cell r="AA31">
            <v>0</v>
          </cell>
          <cell r="AB31">
            <v>0</v>
          </cell>
          <cell r="AC31">
            <v>0</v>
          </cell>
          <cell r="AD31">
            <v>0</v>
          </cell>
          <cell r="AE31">
            <v>0</v>
          </cell>
          <cell r="AF31">
            <v>66322.129000000001</v>
          </cell>
          <cell r="AG31">
            <v>3292303.909</v>
          </cell>
          <cell r="AH31">
            <v>866.16499999999996</v>
          </cell>
          <cell r="AI31">
            <v>30.3143648</v>
          </cell>
          <cell r="AJ31">
            <v>-29.747349499999999</v>
          </cell>
          <cell r="AK31" t="str">
            <v>2Ari/Ven 026</v>
          </cell>
          <cell r="AL31">
            <v>-29.747349499999999</v>
          </cell>
          <cell r="AM31">
            <v>30.3143648</v>
          </cell>
          <cell r="AN31">
            <v>866.16499999999996</v>
          </cell>
          <cell r="AO31" t="str">
            <v>-29 44,84097'</v>
          </cell>
          <cell r="AP31" t="str">
            <v>30 18,86189'</v>
          </cell>
          <cell r="AQ31" t="str">
            <v>2Ari/Ven 026</v>
          </cell>
          <cell r="AR31" t="str">
            <v>36J</v>
          </cell>
          <cell r="AS31">
            <v>240274.46799999999</v>
          </cell>
          <cell r="AT31">
            <v>6706188.1660000002</v>
          </cell>
          <cell r="AU31">
            <v>866.16499999999996</v>
          </cell>
          <cell r="AV31">
            <v>630.64055466328455</v>
          </cell>
          <cell r="AW31">
            <v>630.4</v>
          </cell>
          <cell r="AX31">
            <v>9118.7900000000009</v>
          </cell>
          <cell r="AY31">
            <v>-9.84</v>
          </cell>
          <cell r="AZ31">
            <v>-9.84</v>
          </cell>
          <cell r="BA31" t="str">
            <v>240274,468,6706188,166</v>
          </cell>
          <cell r="BB31" t="str">
            <v>-text 240274,468,6706188,166 10 0 2Ari/Ven 026 518H</v>
          </cell>
          <cell r="BP31" t="str">
            <v>B</v>
          </cell>
          <cell r="BQ31">
            <v>2</v>
          </cell>
          <cell r="BR31" t="str">
            <v>JV / CIT/LET</v>
          </cell>
          <cell r="BS31">
            <v>1</v>
          </cell>
          <cell r="BT31">
            <v>1</v>
          </cell>
          <cell r="BU31">
            <v>630.40379142656195</v>
          </cell>
          <cell r="BV31">
            <v>7703.5701202228811</v>
          </cell>
          <cell r="BW31">
            <v>0</v>
          </cell>
          <cell r="BX31">
            <v>1</v>
          </cell>
          <cell r="BY31"/>
          <cell r="BZ31"/>
          <cell r="CA31">
            <v>0</v>
          </cell>
          <cell r="CB31">
            <v>1</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t="str">
            <v>T518H</v>
          </cell>
          <cell r="CY31" t="str">
            <v>518H</v>
          </cell>
          <cell r="CZ31" t="str">
            <v>250</v>
          </cell>
          <cell r="DA31" t="str">
            <v>518H 250</v>
          </cell>
          <cell r="DB31" t="str">
            <v>518H25</v>
          </cell>
          <cell r="DC31" t="str">
            <v>518H25</v>
          </cell>
          <cell r="DD31"/>
          <cell r="DE31">
            <v>1</v>
          </cell>
          <cell r="DF31">
            <v>6</v>
          </cell>
          <cell r="DG31">
            <v>4.5</v>
          </cell>
          <cell r="DH31">
            <v>6.5</v>
          </cell>
          <cell r="DI31">
            <v>4.5</v>
          </cell>
          <cell r="DJ31">
            <v>3</v>
          </cell>
        </row>
        <row r="32">
          <cell r="A32" t="str">
            <v>2Ari/Ven 027</v>
          </cell>
          <cell r="B32">
            <v>9749.2029999999995</v>
          </cell>
          <cell r="C32">
            <v>0</v>
          </cell>
          <cell r="D32">
            <v>0</v>
          </cell>
          <cell r="E32">
            <v>0</v>
          </cell>
          <cell r="F32">
            <v>-66948.44</v>
          </cell>
          <cell r="G32">
            <v>-3292232.1910000001</v>
          </cell>
          <cell r="H32">
            <v>878.84199999999998</v>
          </cell>
          <cell r="I32">
            <v>356.15800000000002</v>
          </cell>
          <cell r="J32">
            <v>356.15825139957929</v>
          </cell>
          <cell r="K32">
            <v>9721.8179347991372</v>
          </cell>
          <cell r="L32">
            <v>0</v>
          </cell>
          <cell r="M32">
            <v>6.5324</v>
          </cell>
          <cell r="N32">
            <v>0</v>
          </cell>
          <cell r="O32" t="str">
            <v>c:\users\public\documents\pls\pls_cadd\projects\ariadne venus 2 line\518h ic-3ber.400</v>
          </cell>
          <cell r="P32" t="str">
            <v>518H suspension tower 3 Bersfort</v>
          </cell>
          <cell r="Q32">
            <v>46.14</v>
          </cell>
          <cell r="R32">
            <v>40</v>
          </cell>
          <cell r="S32">
            <v>0</v>
          </cell>
          <cell r="T32">
            <v>0</v>
          </cell>
          <cell r="U32" t="str">
            <v>2Ari/Ven 027</v>
          </cell>
          <cell r="V32" t="str">
            <v>Sugarcane structure</v>
          </cell>
          <cell r="W32" t="str">
            <v>19/2.7/16kA 48core OPGW</v>
          </cell>
          <cell r="X32" t="str">
            <v>Composite 31mm/kV</v>
          </cell>
          <cell r="Y32">
            <v>0</v>
          </cell>
          <cell r="Z32">
            <v>0</v>
          </cell>
          <cell r="AA32">
            <v>0</v>
          </cell>
          <cell r="AB32">
            <v>0</v>
          </cell>
          <cell r="AC32">
            <v>0</v>
          </cell>
          <cell r="AD32">
            <v>0</v>
          </cell>
          <cell r="AE32">
            <v>0</v>
          </cell>
          <cell r="AF32">
            <v>66948.44</v>
          </cell>
          <cell r="AG32">
            <v>3292232.1910000001</v>
          </cell>
          <cell r="AH32">
            <v>878.84199999999998</v>
          </cell>
          <cell r="AI32">
            <v>30.307894900000001</v>
          </cell>
          <cell r="AJ32">
            <v>-29.746668799999998</v>
          </cell>
          <cell r="AK32" t="str">
            <v>2Ari/Ven 027</v>
          </cell>
          <cell r="AL32">
            <v>-29.746668799999998</v>
          </cell>
          <cell r="AM32">
            <v>30.307894900000001</v>
          </cell>
          <cell r="AN32">
            <v>878.84199999999998</v>
          </cell>
          <cell r="AO32" t="str">
            <v>-29 44,80013'</v>
          </cell>
          <cell r="AP32" t="str">
            <v>30 18,47369'</v>
          </cell>
          <cell r="AQ32" t="str">
            <v>2Ari/Ven 027</v>
          </cell>
          <cell r="AR32" t="str">
            <v>36J</v>
          </cell>
          <cell r="AS32">
            <v>239646.77299999999</v>
          </cell>
          <cell r="AT32">
            <v>6706249.0470000003</v>
          </cell>
          <cell r="AU32">
            <v>878.84199999999998</v>
          </cell>
          <cell r="AV32">
            <v>356.29694346842001</v>
          </cell>
          <cell r="AW32">
            <v>356.16</v>
          </cell>
          <cell r="AX32">
            <v>9749.19</v>
          </cell>
          <cell r="AY32">
            <v>27.68</v>
          </cell>
          <cell r="AZ32">
            <v>27.68</v>
          </cell>
          <cell r="BA32" t="str">
            <v>239646,773,6706249,047</v>
          </cell>
          <cell r="BB32" t="str">
            <v>-text 239646,773,6706249,047 10 0 2Ari/Ven 027 518H</v>
          </cell>
          <cell r="BC32">
            <v>0</v>
          </cell>
          <cell r="BP32" t="str">
            <v>B</v>
          </cell>
          <cell r="BQ32">
            <v>2</v>
          </cell>
          <cell r="BR32" t="str">
            <v>JV / CIT/LET</v>
          </cell>
          <cell r="BS32">
            <v>1</v>
          </cell>
          <cell r="BT32">
            <v>1</v>
          </cell>
          <cell r="BU32">
            <v>356.15825139957929</v>
          </cell>
          <cell r="BV32">
            <v>8333.9739116494438</v>
          </cell>
          <cell r="BW32">
            <v>0</v>
          </cell>
          <cell r="BX32">
            <v>1</v>
          </cell>
          <cell r="BY32"/>
          <cell r="BZ32"/>
          <cell r="CA32">
            <v>0</v>
          </cell>
          <cell r="CB32">
            <v>1</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t="str">
            <v>T518H</v>
          </cell>
          <cell r="CY32" t="str">
            <v>518H</v>
          </cell>
          <cell r="CZ32" t="str">
            <v>400</v>
          </cell>
          <cell r="DA32" t="str">
            <v>518H 400</v>
          </cell>
          <cell r="DB32" t="str">
            <v>518H40</v>
          </cell>
          <cell r="DC32" t="str">
            <v>518H40</v>
          </cell>
          <cell r="DD32"/>
          <cell r="DE32">
            <v>1</v>
          </cell>
          <cell r="DF32">
            <v>18</v>
          </cell>
          <cell r="DG32">
            <v>8</v>
          </cell>
          <cell r="DH32">
            <v>6</v>
          </cell>
          <cell r="DI32">
            <v>6.5</v>
          </cell>
          <cell r="DJ32">
            <v>8.5</v>
          </cell>
        </row>
        <row r="33">
          <cell r="A33" t="str">
            <v>2Ari/Ven 028</v>
          </cell>
          <cell r="B33">
            <v>10105.361000000001</v>
          </cell>
          <cell r="C33">
            <v>0</v>
          </cell>
          <cell r="D33">
            <v>0</v>
          </cell>
          <cell r="E33">
            <v>0</v>
          </cell>
          <cell r="F33">
            <v>-67302.285999999993</v>
          </cell>
          <cell r="G33">
            <v>-3292191.673</v>
          </cell>
          <cell r="H33">
            <v>922.54499999999996</v>
          </cell>
          <cell r="I33">
            <v>564.15300000000002</v>
          </cell>
          <cell r="J33">
            <v>564.1534051701725</v>
          </cell>
          <cell r="K33">
            <v>10285.97133996931</v>
          </cell>
          <cell r="L33">
            <v>23.592700000000001</v>
          </cell>
          <cell r="M33">
            <v>18.328700000000001</v>
          </cell>
          <cell r="N33">
            <v>1</v>
          </cell>
          <cell r="O33" t="str">
            <v>c:\users\public\documents\pls\pls_cadd\projects\ariadne venus 2 line\518c ic-3ber.245</v>
          </cell>
          <cell r="P33" t="str">
            <v>518C 0° - 45° Angle Strain 3 bersfort</v>
          </cell>
          <cell r="Q33">
            <v>32.15</v>
          </cell>
          <cell r="R33">
            <v>24.5</v>
          </cell>
          <cell r="S33">
            <v>0</v>
          </cell>
          <cell r="T33">
            <v>0</v>
          </cell>
          <cell r="U33" t="str">
            <v>2Ari/Ven 028</v>
          </cell>
          <cell r="V33">
            <v>0</v>
          </cell>
          <cell r="W33" t="str">
            <v>19/2.7/16kA 48core OPGW</v>
          </cell>
          <cell r="X33" t="str">
            <v>Composite 31mm/kV</v>
          </cell>
          <cell r="Y33">
            <v>0</v>
          </cell>
          <cell r="Z33">
            <v>0</v>
          </cell>
          <cell r="AA33">
            <v>0</v>
          </cell>
          <cell r="AB33">
            <v>0</v>
          </cell>
          <cell r="AC33">
            <v>0</v>
          </cell>
          <cell r="AD33">
            <v>0</v>
          </cell>
          <cell r="AE33">
            <v>0</v>
          </cell>
          <cell r="AF33">
            <v>67302.285999999993</v>
          </cell>
          <cell r="AG33">
            <v>3292191.673</v>
          </cell>
          <cell r="AH33">
            <v>922.54499999999996</v>
          </cell>
          <cell r="AI33">
            <v>30.304239599999999</v>
          </cell>
          <cell r="AJ33">
            <v>-29.7462841</v>
          </cell>
          <cell r="AK33" t="str">
            <v>2Ari/Ven 028</v>
          </cell>
          <cell r="AL33">
            <v>-29.7462841</v>
          </cell>
          <cell r="AM33">
            <v>30.304239599999999</v>
          </cell>
          <cell r="AN33">
            <v>922.54499999999996</v>
          </cell>
          <cell r="AO33" t="str">
            <v>-29 44,77705'</v>
          </cell>
          <cell r="AP33" t="str">
            <v>30 18,25438'</v>
          </cell>
          <cell r="AQ33" t="str">
            <v>2Ari/Ven 028</v>
          </cell>
          <cell r="AR33" t="str">
            <v>36J</v>
          </cell>
          <cell r="AS33">
            <v>239292.14</v>
          </cell>
          <cell r="AT33">
            <v>6706283.4409999996</v>
          </cell>
          <cell r="AU33">
            <v>922.54499999999996</v>
          </cell>
          <cell r="AV33">
            <v>564.36518910577638</v>
          </cell>
          <cell r="AW33">
            <v>564.15</v>
          </cell>
          <cell r="AX33">
            <v>10105.35</v>
          </cell>
          <cell r="AY33">
            <v>28.2</v>
          </cell>
          <cell r="AZ33">
            <v>29.71</v>
          </cell>
          <cell r="BA33" t="str">
            <v>239292,14,6706283,441</v>
          </cell>
          <cell r="BB33" t="str">
            <v>-text 239292,14,6706283,441 10 0 2Ari/Ven 028 518C</v>
          </cell>
          <cell r="BC33">
            <v>0</v>
          </cell>
          <cell r="BP33" t="str">
            <v>B</v>
          </cell>
          <cell r="BQ33">
            <v>2</v>
          </cell>
          <cell r="BR33" t="str">
            <v>JV / CIT/LET</v>
          </cell>
          <cell r="BS33">
            <v>1</v>
          </cell>
          <cell r="BT33">
            <v>1</v>
          </cell>
          <cell r="BU33">
            <v>564.1534051701725</v>
          </cell>
          <cell r="BV33">
            <v>8690.1321630490238</v>
          </cell>
          <cell r="BW33">
            <v>1</v>
          </cell>
          <cell r="BX33">
            <v>0</v>
          </cell>
          <cell r="BY33"/>
          <cell r="BZ33"/>
          <cell r="CA33">
            <v>1</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t="str">
            <v>T518C</v>
          </cell>
          <cell r="CY33" t="str">
            <v>518C</v>
          </cell>
          <cell r="CZ33" t="str">
            <v>245</v>
          </cell>
          <cell r="DA33" t="str">
            <v>518C 245</v>
          </cell>
          <cell r="DB33" t="str">
            <v>518c24,5</v>
          </cell>
          <cell r="DC33" t="str">
            <v>518C24,5</v>
          </cell>
          <cell r="DD33"/>
          <cell r="DE33">
            <v>1</v>
          </cell>
          <cell r="DF33">
            <v>0</v>
          </cell>
          <cell r="DG33">
            <v>9</v>
          </cell>
          <cell r="DH33">
            <v>8.5</v>
          </cell>
          <cell r="DI33">
            <v>10</v>
          </cell>
          <cell r="DJ33">
            <v>11</v>
          </cell>
        </row>
        <row r="34">
          <cell r="A34" t="str">
            <v>2Ari/Ven 029</v>
          </cell>
          <cell r="B34">
            <v>10669.513999999999</v>
          </cell>
          <cell r="C34">
            <v>0</v>
          </cell>
          <cell r="D34">
            <v>0</v>
          </cell>
          <cell r="E34">
            <v>0</v>
          </cell>
          <cell r="F34">
            <v>-67790.240000000005</v>
          </cell>
          <cell r="G34">
            <v>-3291908.53</v>
          </cell>
          <cell r="H34">
            <v>953.07899999999995</v>
          </cell>
          <cell r="I34">
            <v>365.39</v>
          </cell>
          <cell r="J34">
            <v>365.38963313149509</v>
          </cell>
          <cell r="K34">
            <v>10651.360973100805</v>
          </cell>
          <cell r="L34">
            <v>1.0085999999999999</v>
          </cell>
          <cell r="M34">
            <v>30.6294</v>
          </cell>
          <cell r="N34">
            <v>0</v>
          </cell>
          <cell r="O34" t="str">
            <v>c:\users\public\documents\pls\pls_cadd\projects\ariadne venus 2 line\518h ic-3ber.390</v>
          </cell>
          <cell r="P34" t="str">
            <v>518H suspension tower 3 Bersfort</v>
          </cell>
          <cell r="Q34">
            <v>45.14</v>
          </cell>
          <cell r="R34">
            <v>39</v>
          </cell>
          <cell r="S34">
            <v>0</v>
          </cell>
          <cell r="T34">
            <v>0</v>
          </cell>
          <cell r="U34" t="str">
            <v>2Ari/Ven 029</v>
          </cell>
          <cell r="V34" t="str">
            <v>Change with sugarcane structure</v>
          </cell>
          <cell r="W34" t="str">
            <v>19/2.7/16kA 48core OPGW</v>
          </cell>
          <cell r="X34" t="str">
            <v>Composite 31mm/kV</v>
          </cell>
          <cell r="Y34">
            <v>0</v>
          </cell>
          <cell r="Z34">
            <v>0</v>
          </cell>
          <cell r="AA34">
            <v>0</v>
          </cell>
          <cell r="AB34">
            <v>0</v>
          </cell>
          <cell r="AC34">
            <v>0</v>
          </cell>
          <cell r="AD34">
            <v>0</v>
          </cell>
          <cell r="AE34">
            <v>0</v>
          </cell>
          <cell r="AF34">
            <v>67790.240000000005</v>
          </cell>
          <cell r="AG34">
            <v>3291908.53</v>
          </cell>
          <cell r="AH34">
            <v>953.07899999999995</v>
          </cell>
          <cell r="AI34">
            <v>30.299213300000002</v>
          </cell>
          <cell r="AJ34">
            <v>-29.743703400000001</v>
          </cell>
          <cell r="AK34" t="str">
            <v>2Ari/Ven 029</v>
          </cell>
          <cell r="AL34">
            <v>-29.743703400000001</v>
          </cell>
          <cell r="AM34">
            <v>30.299213300000002</v>
          </cell>
          <cell r="AN34">
            <v>953.07899999999995</v>
          </cell>
          <cell r="AO34" t="str">
            <v>-29 44,62220'</v>
          </cell>
          <cell r="AP34" t="str">
            <v>30 17,95280'</v>
          </cell>
          <cell r="AQ34" t="str">
            <v>2Ari/Ven 029</v>
          </cell>
          <cell r="AR34" t="str">
            <v>36J</v>
          </cell>
          <cell r="AS34">
            <v>238799.16500000001</v>
          </cell>
          <cell r="AT34">
            <v>6706558.1840000004</v>
          </cell>
          <cell r="AU34">
            <v>953.07899999999995</v>
          </cell>
          <cell r="AV34">
            <v>365.53663557141232</v>
          </cell>
          <cell r="AW34">
            <v>365.39</v>
          </cell>
          <cell r="AX34">
            <v>10669.5</v>
          </cell>
          <cell r="AY34">
            <v>45.03</v>
          </cell>
          <cell r="AZ34">
            <v>43.52</v>
          </cell>
          <cell r="BA34" t="str">
            <v>238799,165,6706558,184</v>
          </cell>
          <cell r="BB34" t="str">
            <v>-text 238799,165,6706558,184 10 0 2Ari/Ven 029 518H</v>
          </cell>
          <cell r="BP34" t="str">
            <v>B</v>
          </cell>
          <cell r="BQ34">
            <v>2</v>
          </cell>
          <cell r="BR34" t="str">
            <v>JV / CIT/LET</v>
          </cell>
          <cell r="BS34">
            <v>1</v>
          </cell>
          <cell r="BT34">
            <v>1</v>
          </cell>
          <cell r="BU34">
            <v>365.38963313149509</v>
          </cell>
          <cell r="BV34">
            <v>9254.2855682191966</v>
          </cell>
          <cell r="BW34">
            <v>0</v>
          </cell>
          <cell r="BX34">
            <v>1</v>
          </cell>
          <cell r="BY34"/>
          <cell r="BZ34"/>
          <cell r="CA34">
            <v>0</v>
          </cell>
          <cell r="CB34">
            <v>1</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t="str">
            <v>T518H</v>
          </cell>
          <cell r="CY34" t="str">
            <v>518H</v>
          </cell>
          <cell r="CZ34" t="str">
            <v>390</v>
          </cell>
          <cell r="DA34" t="str">
            <v>518H 390</v>
          </cell>
          <cell r="DB34" t="str">
            <v>518H39</v>
          </cell>
          <cell r="DC34" t="str">
            <v>518H39</v>
          </cell>
          <cell r="DD34"/>
          <cell r="DE34">
            <v>1</v>
          </cell>
          <cell r="DF34">
            <v>18</v>
          </cell>
          <cell r="DG34">
            <v>8.5</v>
          </cell>
          <cell r="DH34">
            <v>5.5</v>
          </cell>
          <cell r="DI34">
            <v>4.5</v>
          </cell>
          <cell r="DJ34">
            <v>6.5</v>
          </cell>
        </row>
        <row r="35">
          <cell r="A35" t="str">
            <v>2Ari/Ven 030</v>
          </cell>
          <cell r="B35">
            <v>11034.904</v>
          </cell>
          <cell r="C35">
            <v>0</v>
          </cell>
          <cell r="D35">
            <v>0</v>
          </cell>
          <cell r="E35">
            <v>0</v>
          </cell>
          <cell r="F35">
            <v>-68103</v>
          </cell>
          <cell r="G35">
            <v>-3291719.61</v>
          </cell>
          <cell r="H35">
            <v>978.12099999999998</v>
          </cell>
          <cell r="I35">
            <v>424.92</v>
          </cell>
          <cell r="J35">
            <v>424.92018323436417</v>
          </cell>
          <cell r="K35">
            <v>11076.28115633517</v>
          </cell>
          <cell r="L35">
            <v>-1.9392</v>
          </cell>
          <cell r="M35">
            <v>30.164100000000001</v>
          </cell>
          <cell r="N35">
            <v>0</v>
          </cell>
          <cell r="O35" t="str">
            <v>c:\users\public\documents\pls\pls_cadd\projects\ariadne venus 2 line\518h ic-3ber.330</v>
          </cell>
          <cell r="P35" t="str">
            <v>518H suspension tower 3 Bersfort</v>
          </cell>
          <cell r="Q35">
            <v>39.14</v>
          </cell>
          <cell r="R35">
            <v>33</v>
          </cell>
          <cell r="S35">
            <v>0</v>
          </cell>
          <cell r="T35">
            <v>0</v>
          </cell>
          <cell r="U35" t="str">
            <v>2Ari/Ven 030</v>
          </cell>
          <cell r="V35">
            <v>0</v>
          </cell>
          <cell r="W35" t="str">
            <v>19/2.7/16kA 48core OPGW</v>
          </cell>
          <cell r="X35" t="str">
            <v>Composite 31mm/kV</v>
          </cell>
          <cell r="Y35">
            <v>0</v>
          </cell>
          <cell r="Z35">
            <v>0</v>
          </cell>
          <cell r="AA35">
            <v>0</v>
          </cell>
          <cell r="AB35">
            <v>0</v>
          </cell>
          <cell r="AC35">
            <v>0</v>
          </cell>
          <cell r="AD35">
            <v>0</v>
          </cell>
          <cell r="AE35">
            <v>0</v>
          </cell>
          <cell r="AF35">
            <v>68103</v>
          </cell>
          <cell r="AG35">
            <v>3291719.61</v>
          </cell>
          <cell r="AH35">
            <v>978.12099999999998</v>
          </cell>
          <cell r="AI35">
            <v>30.295992200000001</v>
          </cell>
          <cell r="AJ35">
            <v>-29.741982</v>
          </cell>
          <cell r="AK35" t="str">
            <v>2Ari/Ven 030</v>
          </cell>
          <cell r="AL35">
            <v>-29.741982</v>
          </cell>
          <cell r="AM35">
            <v>30.295992200000001</v>
          </cell>
          <cell r="AN35">
            <v>978.12099999999998</v>
          </cell>
          <cell r="AO35" t="str">
            <v>-29 44,51892'</v>
          </cell>
          <cell r="AP35" t="str">
            <v>30 17,75953'</v>
          </cell>
          <cell r="AQ35" t="str">
            <v>2Ari/Ven 030</v>
          </cell>
          <cell r="AR35" t="str">
            <v>36J</v>
          </cell>
          <cell r="AS35">
            <v>238483.05300000001</v>
          </cell>
          <cell r="AT35">
            <v>6706741.733</v>
          </cell>
          <cell r="AU35">
            <v>978.12099999999998</v>
          </cell>
          <cell r="AV35">
            <v>425.08301341036554</v>
          </cell>
          <cell r="AW35">
            <v>424.92</v>
          </cell>
          <cell r="AX35">
            <v>11034.89</v>
          </cell>
          <cell r="AY35">
            <v>19.04</v>
          </cell>
          <cell r="AZ35">
            <v>19.04</v>
          </cell>
          <cell r="BA35" t="str">
            <v>238483,053,6706741,733</v>
          </cell>
          <cell r="BB35" t="str">
            <v>-text 238483,053,6706741,733 10 0 2Ari/Ven 030 518H</v>
          </cell>
          <cell r="BC35">
            <v>0</v>
          </cell>
          <cell r="BP35" t="str">
            <v>B</v>
          </cell>
          <cell r="BQ35">
            <v>2</v>
          </cell>
          <cell r="BR35" t="str">
            <v>JV / CIT/LET</v>
          </cell>
          <cell r="BS35">
            <v>1</v>
          </cell>
          <cell r="BT35">
            <v>1</v>
          </cell>
          <cell r="BU35">
            <v>424.92018323436417</v>
          </cell>
          <cell r="BV35">
            <v>9619.6752013506921</v>
          </cell>
          <cell r="BW35">
            <v>0</v>
          </cell>
          <cell r="BX35">
            <v>1</v>
          </cell>
          <cell r="BY35"/>
          <cell r="BZ35"/>
          <cell r="CA35">
            <v>0</v>
          </cell>
          <cell r="CB35">
            <v>1</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t="str">
            <v>T518H</v>
          </cell>
          <cell r="CY35" t="str">
            <v>518H</v>
          </cell>
          <cell r="CZ35" t="str">
            <v>330</v>
          </cell>
          <cell r="DA35" t="str">
            <v>518H 330</v>
          </cell>
          <cell r="DB35" t="str">
            <v>518H33</v>
          </cell>
          <cell r="DC35" t="str">
            <v>518H33</v>
          </cell>
          <cell r="DD35"/>
          <cell r="DE35">
            <v>1</v>
          </cell>
          <cell r="DF35">
            <v>12</v>
          </cell>
          <cell r="DG35">
            <v>6</v>
          </cell>
          <cell r="DH35">
            <v>6</v>
          </cell>
          <cell r="DI35">
            <v>6.5</v>
          </cell>
          <cell r="DJ35">
            <v>6.5</v>
          </cell>
        </row>
        <row r="36">
          <cell r="A36" t="str">
            <v>2Ari/Ven 031</v>
          </cell>
          <cell r="B36">
            <v>11459.824000000001</v>
          </cell>
          <cell r="C36">
            <v>0</v>
          </cell>
          <cell r="D36">
            <v>0</v>
          </cell>
          <cell r="E36">
            <v>0</v>
          </cell>
          <cell r="F36">
            <v>-68473.941999999995</v>
          </cell>
          <cell r="G36">
            <v>-3291512.344</v>
          </cell>
          <cell r="H36">
            <v>974.601</v>
          </cell>
          <cell r="I36">
            <v>494.18700000000001</v>
          </cell>
          <cell r="J36">
            <v>494.18686223337755</v>
          </cell>
          <cell r="K36">
            <v>11570.468018568547</v>
          </cell>
          <cell r="L36">
            <v>0</v>
          </cell>
          <cell r="M36">
            <v>29.194500000000001</v>
          </cell>
          <cell r="N36">
            <v>0</v>
          </cell>
          <cell r="O36" t="str">
            <v>c:\users\public\documents\pls\pls_cadd\projects\ariadne venus 2 line\518h ic-3ber.315</v>
          </cell>
          <cell r="P36" t="str">
            <v>518H suspension tower 3 Bersfort</v>
          </cell>
          <cell r="Q36">
            <v>37.64</v>
          </cell>
          <cell r="R36">
            <v>31.5</v>
          </cell>
          <cell r="S36">
            <v>0</v>
          </cell>
          <cell r="T36">
            <v>0</v>
          </cell>
          <cell r="U36" t="str">
            <v>2Ari/Ven 031</v>
          </cell>
          <cell r="V36">
            <v>0</v>
          </cell>
          <cell r="W36" t="str">
            <v>19/2.7/16kA 48core OPGW</v>
          </cell>
          <cell r="X36" t="str">
            <v>Composite 31mm/kV</v>
          </cell>
          <cell r="Y36">
            <v>0</v>
          </cell>
          <cell r="Z36">
            <v>0</v>
          </cell>
          <cell r="AA36">
            <v>0</v>
          </cell>
          <cell r="AB36">
            <v>0</v>
          </cell>
          <cell r="AC36">
            <v>0</v>
          </cell>
          <cell r="AD36">
            <v>0</v>
          </cell>
          <cell r="AE36">
            <v>0</v>
          </cell>
          <cell r="AF36">
            <v>68473.941999999995</v>
          </cell>
          <cell r="AG36">
            <v>3291512.344</v>
          </cell>
          <cell r="AH36">
            <v>974.601</v>
          </cell>
          <cell r="AI36">
            <v>30.292171</v>
          </cell>
          <cell r="AJ36">
            <v>-29.740091899999999</v>
          </cell>
          <cell r="AK36" t="str">
            <v>2Ari/Ven 031</v>
          </cell>
          <cell r="AL36">
            <v>-29.740091899999999</v>
          </cell>
          <cell r="AM36">
            <v>30.292171</v>
          </cell>
          <cell r="AN36">
            <v>974.601</v>
          </cell>
          <cell r="AO36" t="str">
            <v>-29 44,40551'</v>
          </cell>
          <cell r="AP36" t="str">
            <v>30 17,53026'</v>
          </cell>
          <cell r="AQ36" t="str">
            <v>2Ari/Ven 031</v>
          </cell>
          <cell r="AR36" t="str">
            <v>36J</v>
          </cell>
          <cell r="AS36">
            <v>238108.43</v>
          </cell>
          <cell r="AT36">
            <v>6706942.6140000001</v>
          </cell>
          <cell r="AU36">
            <v>974.601</v>
          </cell>
          <cell r="AV36">
            <v>494.37902671515201</v>
          </cell>
          <cell r="AW36">
            <v>494.19</v>
          </cell>
          <cell r="AX36">
            <v>11459.81</v>
          </cell>
          <cell r="AY36">
            <v>-5.0199999999999996</v>
          </cell>
          <cell r="AZ36">
            <v>-5.0199999999999996</v>
          </cell>
          <cell r="BA36" t="str">
            <v>238108,43,6706942,614</v>
          </cell>
          <cell r="BB36" t="str">
            <v>-text 238108,43,6706942,614 10 0 2Ari/Ven 031 518H</v>
          </cell>
          <cell r="BP36" t="str">
            <v>B</v>
          </cell>
          <cell r="BQ36">
            <v>2</v>
          </cell>
          <cell r="BR36" t="str">
            <v>JV / CIT/LET</v>
          </cell>
          <cell r="BS36">
            <v>1</v>
          </cell>
          <cell r="BT36">
            <v>1</v>
          </cell>
          <cell r="BU36">
            <v>494.18686223337755</v>
          </cell>
          <cell r="BV36">
            <v>10044.595384585056</v>
          </cell>
          <cell r="BW36">
            <v>0</v>
          </cell>
          <cell r="BX36">
            <v>1</v>
          </cell>
          <cell r="BY36"/>
          <cell r="BZ36"/>
          <cell r="CA36">
            <v>0</v>
          </cell>
          <cell r="CB36">
            <v>1</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t="str">
            <v>T518H</v>
          </cell>
          <cell r="CY36" t="str">
            <v>518H</v>
          </cell>
          <cell r="CZ36" t="str">
            <v>315</v>
          </cell>
          <cell r="DA36" t="str">
            <v>518H 315</v>
          </cell>
          <cell r="DB36" t="str">
            <v>518H31,5</v>
          </cell>
          <cell r="DC36" t="str">
            <v>518H31,5</v>
          </cell>
          <cell r="DD36"/>
          <cell r="DE36">
            <v>1</v>
          </cell>
          <cell r="DF36">
            <v>12</v>
          </cell>
          <cell r="DG36">
            <v>5.5</v>
          </cell>
          <cell r="DH36">
            <v>6</v>
          </cell>
          <cell r="DI36">
            <v>4.5</v>
          </cell>
          <cell r="DJ36">
            <v>3.5</v>
          </cell>
        </row>
        <row r="37">
          <cell r="A37" t="str">
            <v>2Ari/Ven 032</v>
          </cell>
          <cell r="B37">
            <v>11954.011</v>
          </cell>
          <cell r="C37">
            <v>0</v>
          </cell>
          <cell r="D37">
            <v>0</v>
          </cell>
          <cell r="E37">
            <v>0</v>
          </cell>
          <cell r="F37">
            <v>-68905.351999999999</v>
          </cell>
          <cell r="G37">
            <v>-3291271.2919999999</v>
          </cell>
          <cell r="H37">
            <v>993.88499999999999</v>
          </cell>
          <cell r="I37">
            <v>561.53099999999995</v>
          </cell>
          <cell r="J37">
            <v>561.53078045824554</v>
          </cell>
          <cell r="K37">
            <v>12131.998799026793</v>
          </cell>
          <cell r="L37">
            <v>0</v>
          </cell>
          <cell r="M37">
            <v>29.194500000000001</v>
          </cell>
          <cell r="N37">
            <v>1</v>
          </cell>
          <cell r="O37" t="str">
            <v>c:\users\public\documents\pls\pls_cadd\projects\ariadne venus 2 line\518c ic-3ber.180</v>
          </cell>
          <cell r="P37" t="str">
            <v>518C 0° - 45° Angle Strain 3 bersfort</v>
          </cell>
          <cell r="Q37">
            <v>25.65</v>
          </cell>
          <cell r="R37">
            <v>18</v>
          </cell>
          <cell r="S37">
            <v>0</v>
          </cell>
          <cell r="T37">
            <v>0</v>
          </cell>
          <cell r="U37" t="str">
            <v>2Ari/Ven 032</v>
          </cell>
          <cell r="V37">
            <v>0</v>
          </cell>
          <cell r="W37" t="str">
            <v>19/2.7/16kA 48core OPGW</v>
          </cell>
          <cell r="X37" t="str">
            <v>Composite 31mm/kV</v>
          </cell>
          <cell r="Y37">
            <v>0</v>
          </cell>
          <cell r="Z37">
            <v>0</v>
          </cell>
          <cell r="AA37">
            <v>0</v>
          </cell>
          <cell r="AB37">
            <v>0</v>
          </cell>
          <cell r="AC37">
            <v>0</v>
          </cell>
          <cell r="AD37">
            <v>0</v>
          </cell>
          <cell r="AE37">
            <v>0</v>
          </cell>
          <cell r="AF37">
            <v>68905.351999999999</v>
          </cell>
          <cell r="AG37">
            <v>3291271.2919999999</v>
          </cell>
          <cell r="AH37">
            <v>993.88499999999999</v>
          </cell>
          <cell r="AI37">
            <v>30.287727100000001</v>
          </cell>
          <cell r="AJ37">
            <v>-29.737893499999998</v>
          </cell>
          <cell r="AK37" t="str">
            <v>2Ari/Ven 032</v>
          </cell>
          <cell r="AL37">
            <v>-29.737893499999998</v>
          </cell>
          <cell r="AM37">
            <v>30.287727100000001</v>
          </cell>
          <cell r="AN37">
            <v>993.88499999999999</v>
          </cell>
          <cell r="AO37" t="str">
            <v>-29 44,27361'</v>
          </cell>
          <cell r="AP37" t="str">
            <v>30 17,26363'</v>
          </cell>
          <cell r="AQ37" t="str">
            <v>2Ari/Ven 032</v>
          </cell>
          <cell r="AR37" t="str">
            <v>36J</v>
          </cell>
          <cell r="AS37">
            <v>237672.74</v>
          </cell>
          <cell r="AT37">
            <v>6707176.2479999997</v>
          </cell>
          <cell r="AU37">
            <v>993.88499999999999</v>
          </cell>
          <cell r="AV37">
            <v>561.75177143743326</v>
          </cell>
          <cell r="AW37">
            <v>561.53</v>
          </cell>
          <cell r="AX37">
            <v>11954</v>
          </cell>
          <cell r="AY37">
            <v>5.78</v>
          </cell>
          <cell r="AZ37">
            <v>7.29</v>
          </cell>
          <cell r="BA37" t="str">
            <v>237672,74,6707176,248</v>
          </cell>
          <cell r="BB37" t="str">
            <v>-text 237672,74,6707176,248 10 0 2Ari/Ven 032 518C</v>
          </cell>
          <cell r="BC37">
            <v>0</v>
          </cell>
          <cell r="BP37" t="str">
            <v>B</v>
          </cell>
          <cell r="BQ37">
            <v>2</v>
          </cell>
          <cell r="BR37" t="str">
            <v>JV / CIT/LET</v>
          </cell>
          <cell r="BS37">
            <v>1</v>
          </cell>
          <cell r="BT37">
            <v>1</v>
          </cell>
          <cell r="BU37">
            <v>561.53078045824554</v>
          </cell>
          <cell r="BV37">
            <v>10538.782246818433</v>
          </cell>
          <cell r="BW37">
            <v>1</v>
          </cell>
          <cell r="BX37">
            <v>0</v>
          </cell>
          <cell r="BY37"/>
          <cell r="BZ37"/>
          <cell r="CA37">
            <v>1</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t="str">
            <v>T518C</v>
          </cell>
          <cell r="CY37" t="str">
            <v>518C</v>
          </cell>
          <cell r="CZ37" t="str">
            <v>180</v>
          </cell>
          <cell r="DA37" t="str">
            <v>518C 180</v>
          </cell>
          <cell r="DB37" t="str">
            <v>518c18</v>
          </cell>
          <cell r="DC37" t="str">
            <v>518C18</v>
          </cell>
          <cell r="DD37"/>
          <cell r="DE37">
            <v>1</v>
          </cell>
          <cell r="DF37">
            <v>0</v>
          </cell>
          <cell r="DG37">
            <v>4</v>
          </cell>
          <cell r="DH37">
            <v>3.5</v>
          </cell>
          <cell r="DI37">
            <v>3</v>
          </cell>
          <cell r="DJ37">
            <v>3.5</v>
          </cell>
        </row>
        <row r="38">
          <cell r="A38" t="str">
            <v>2Ari/Ven 033</v>
          </cell>
          <cell r="B38">
            <v>12515.541999999999</v>
          </cell>
          <cell r="C38">
            <v>0</v>
          </cell>
          <cell r="D38">
            <v>0</v>
          </cell>
          <cell r="E38">
            <v>0</v>
          </cell>
          <cell r="F38">
            <v>-69395.551000000007</v>
          </cell>
          <cell r="G38">
            <v>-3290997.3909999998</v>
          </cell>
          <cell r="H38">
            <v>1062.287</v>
          </cell>
          <cell r="I38">
            <v>281.60399999999998</v>
          </cell>
          <cell r="J38">
            <v>281.60458416716455</v>
          </cell>
          <cell r="K38">
            <v>12413.603383193957</v>
          </cell>
          <cell r="L38">
            <v>0</v>
          </cell>
          <cell r="M38">
            <v>29.194500000000001</v>
          </cell>
          <cell r="N38">
            <v>0</v>
          </cell>
          <cell r="O38" t="str">
            <v>c:\users\public\documents\pls\pls_cadd\projects\ariadne venus 2 line\518h ic-3ber.310</v>
          </cell>
          <cell r="P38" t="str">
            <v>518H suspension tower 3 Bersfort</v>
          </cell>
          <cell r="Q38">
            <v>37.14</v>
          </cell>
          <cell r="R38">
            <v>31</v>
          </cell>
          <cell r="S38">
            <v>0</v>
          </cell>
          <cell r="T38">
            <v>0</v>
          </cell>
          <cell r="U38" t="str">
            <v>2Ari/Ven 033</v>
          </cell>
          <cell r="V38">
            <v>0</v>
          </cell>
          <cell r="W38" t="str">
            <v>19/2.7/16kA 48core OPGW</v>
          </cell>
          <cell r="X38" t="str">
            <v>Composite 31mm/kV</v>
          </cell>
          <cell r="Y38">
            <v>0</v>
          </cell>
          <cell r="Z38">
            <v>0</v>
          </cell>
          <cell r="AA38">
            <v>0</v>
          </cell>
          <cell r="AB38">
            <v>0</v>
          </cell>
          <cell r="AC38">
            <v>0</v>
          </cell>
          <cell r="AD38">
            <v>0</v>
          </cell>
          <cell r="AE38">
            <v>0</v>
          </cell>
          <cell r="AF38">
            <v>69395.551000000007</v>
          </cell>
          <cell r="AG38">
            <v>3290997.3909999998</v>
          </cell>
          <cell r="AH38">
            <v>1062.287</v>
          </cell>
          <cell r="AI38">
            <v>30.282677799999998</v>
          </cell>
          <cell r="AJ38">
            <v>-29.735395400000002</v>
          </cell>
          <cell r="AK38" t="str">
            <v>2Ari/Ven 033</v>
          </cell>
          <cell r="AL38">
            <v>-29.735395400000002</v>
          </cell>
          <cell r="AM38">
            <v>30.282677799999998</v>
          </cell>
          <cell r="AN38">
            <v>1062.287</v>
          </cell>
          <cell r="AO38" t="str">
            <v>-29 44,12372'</v>
          </cell>
          <cell r="AP38" t="str">
            <v>30 16,96067'</v>
          </cell>
          <cell r="AQ38" t="str">
            <v>2Ari/Ven 033</v>
          </cell>
          <cell r="AR38" t="str">
            <v>36J</v>
          </cell>
          <cell r="AS38">
            <v>237177.67199999999</v>
          </cell>
          <cell r="AT38">
            <v>6707441.7149999999</v>
          </cell>
          <cell r="AU38">
            <v>1062.287</v>
          </cell>
          <cell r="AV38">
            <v>281.71913339526873</v>
          </cell>
          <cell r="AW38">
            <v>281.60000000000002</v>
          </cell>
          <cell r="AX38">
            <v>12515.53</v>
          </cell>
          <cell r="AY38">
            <v>81.400000000000006</v>
          </cell>
          <cell r="AZ38">
            <v>79.89</v>
          </cell>
          <cell r="BA38" t="str">
            <v>237177,672,6707441,715</v>
          </cell>
          <cell r="BB38" t="str">
            <v>-text 237177,672,6707441,715 10 0 2Ari/Ven 033 518H</v>
          </cell>
          <cell r="BP38" t="str">
            <v>B</v>
          </cell>
          <cell r="BQ38">
            <v>2</v>
          </cell>
          <cell r="BR38" t="str">
            <v>JV / CIT/LET</v>
          </cell>
          <cell r="BS38">
            <v>1</v>
          </cell>
          <cell r="BT38">
            <v>1</v>
          </cell>
          <cell r="BU38">
            <v>281.60458416716455</v>
          </cell>
          <cell r="BV38">
            <v>11100.313027276679</v>
          </cell>
          <cell r="BW38">
            <v>0</v>
          </cell>
          <cell r="BX38">
            <v>1</v>
          </cell>
          <cell r="BY38"/>
          <cell r="BZ38"/>
          <cell r="CA38">
            <v>0</v>
          </cell>
          <cell r="CB38">
            <v>1</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t="str">
            <v>T518H</v>
          </cell>
          <cell r="CY38" t="str">
            <v>518H</v>
          </cell>
          <cell r="CZ38" t="str">
            <v>310</v>
          </cell>
          <cell r="DA38" t="str">
            <v>518H 310</v>
          </cell>
          <cell r="DB38" t="str">
            <v>518H31</v>
          </cell>
          <cell r="DC38" t="str">
            <v>518H31</v>
          </cell>
          <cell r="DD38"/>
          <cell r="DE38">
            <v>1</v>
          </cell>
          <cell r="DF38">
            <v>6</v>
          </cell>
          <cell r="DG38">
            <v>11.5</v>
          </cell>
          <cell r="DH38">
            <v>10</v>
          </cell>
          <cell r="DI38">
            <v>10</v>
          </cell>
          <cell r="DJ38">
            <v>11.5</v>
          </cell>
        </row>
        <row r="39">
          <cell r="A39" t="str">
            <v>2Ari/Ven 034</v>
          </cell>
          <cell r="B39">
            <v>12797.146000000001</v>
          </cell>
          <cell r="C39">
            <v>0</v>
          </cell>
          <cell r="D39">
            <v>0</v>
          </cell>
          <cell r="E39">
            <v>0</v>
          </cell>
          <cell r="F39">
            <v>-69641.383000000002</v>
          </cell>
          <cell r="G39">
            <v>-3290860.031</v>
          </cell>
          <cell r="H39">
            <v>1129.818</v>
          </cell>
          <cell r="I39">
            <v>305.358</v>
          </cell>
          <cell r="J39">
            <v>305.35783851081754</v>
          </cell>
          <cell r="K39">
            <v>12718.961221704774</v>
          </cell>
          <cell r="L39">
            <v>0</v>
          </cell>
          <cell r="M39">
            <v>29.194500000000001</v>
          </cell>
          <cell r="N39">
            <v>0</v>
          </cell>
          <cell r="O39" t="str">
            <v>c:\users\public\documents\pls\pls_cadd\projects\ariadne venus 2 line\518h ic-3ber.210</v>
          </cell>
          <cell r="P39" t="str">
            <v>518H suspension tower 3 Bersfort</v>
          </cell>
          <cell r="Q39">
            <v>27.14</v>
          </cell>
          <cell r="R39">
            <v>21</v>
          </cell>
          <cell r="S39">
            <v>0</v>
          </cell>
          <cell r="T39">
            <v>0</v>
          </cell>
          <cell r="U39" t="str">
            <v>2Ari/Ven 034</v>
          </cell>
          <cell r="V39">
            <v>0</v>
          </cell>
          <cell r="W39" t="str">
            <v>19/2.7/16kA 48core OPGW</v>
          </cell>
          <cell r="X39" t="str">
            <v>Composite 31mm/kV</v>
          </cell>
          <cell r="Y39">
            <v>0</v>
          </cell>
          <cell r="Z39">
            <v>0</v>
          </cell>
          <cell r="AA39">
            <v>0</v>
          </cell>
          <cell r="AB39">
            <v>0</v>
          </cell>
          <cell r="AC39">
            <v>0</v>
          </cell>
          <cell r="AD39">
            <v>0</v>
          </cell>
          <cell r="AE39">
            <v>0</v>
          </cell>
          <cell r="AF39">
            <v>69641.383000000002</v>
          </cell>
          <cell r="AG39">
            <v>3290860.031</v>
          </cell>
          <cell r="AH39">
            <v>1129.818</v>
          </cell>
          <cell r="AI39">
            <v>30.280145699999998</v>
          </cell>
          <cell r="AJ39">
            <v>-29.734142500000001</v>
          </cell>
          <cell r="AK39" t="str">
            <v>2Ari/Ven 034</v>
          </cell>
          <cell r="AL39">
            <v>-29.734142500000001</v>
          </cell>
          <cell r="AM39">
            <v>30.280145699999998</v>
          </cell>
          <cell r="AN39">
            <v>1129.818</v>
          </cell>
          <cell r="AO39" t="str">
            <v>-29 44,04855'</v>
          </cell>
          <cell r="AP39" t="str">
            <v>30 16,80874'</v>
          </cell>
          <cell r="AQ39" t="str">
            <v>2Ari/Ven 034</v>
          </cell>
          <cell r="AR39" t="str">
            <v>36J</v>
          </cell>
          <cell r="AS39">
            <v>236929.397</v>
          </cell>
          <cell r="AT39">
            <v>6707574.8509999998</v>
          </cell>
          <cell r="AU39">
            <v>1129.818</v>
          </cell>
          <cell r="AV39">
            <v>305.4705509213523</v>
          </cell>
          <cell r="AW39">
            <v>305.36</v>
          </cell>
          <cell r="AX39">
            <v>12797.130000000001</v>
          </cell>
          <cell r="AY39">
            <v>57.53</v>
          </cell>
          <cell r="AZ39">
            <v>57.53</v>
          </cell>
          <cell r="BA39" t="str">
            <v>236929,397,6707574,851</v>
          </cell>
          <cell r="BB39" t="str">
            <v>-text 236929,397,6707574,851 10 0 2Ari/Ven 034 518H</v>
          </cell>
          <cell r="BP39" t="str">
            <v>B</v>
          </cell>
          <cell r="BQ39">
            <v>2</v>
          </cell>
          <cell r="BR39" t="str">
            <v>JV / CIT/LET</v>
          </cell>
          <cell r="BS39">
            <v>1</v>
          </cell>
          <cell r="BT39">
            <v>1</v>
          </cell>
          <cell r="BU39">
            <v>305.35783851081754</v>
          </cell>
          <cell r="BV39">
            <v>11381.917611443843</v>
          </cell>
          <cell r="BW39">
            <v>0</v>
          </cell>
          <cell r="BX39">
            <v>1</v>
          </cell>
          <cell r="BY39"/>
          <cell r="BZ39"/>
          <cell r="CA39">
            <v>0</v>
          </cell>
          <cell r="CB39">
            <v>1</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t="str">
            <v>T518H</v>
          </cell>
          <cell r="CY39" t="str">
            <v>518H</v>
          </cell>
          <cell r="CZ39" t="str">
            <v>210</v>
          </cell>
          <cell r="DA39" t="str">
            <v>518H 210</v>
          </cell>
          <cell r="DB39" t="str">
            <v>518H21</v>
          </cell>
          <cell r="DC39" t="str">
            <v>518H21</v>
          </cell>
          <cell r="DD39"/>
          <cell r="DE39">
            <v>1</v>
          </cell>
          <cell r="DF39">
            <v>0</v>
          </cell>
          <cell r="DG39">
            <v>7</v>
          </cell>
          <cell r="DH39">
            <v>5</v>
          </cell>
          <cell r="DI39">
            <v>5.5</v>
          </cell>
          <cell r="DJ39">
            <v>7</v>
          </cell>
        </row>
        <row r="40">
          <cell r="A40" t="str">
            <v>2Ari/Ven 035</v>
          </cell>
          <cell r="B40">
            <v>13102.504000000001</v>
          </cell>
          <cell r="C40">
            <v>0</v>
          </cell>
          <cell r="D40">
            <v>0</v>
          </cell>
          <cell r="E40">
            <v>0</v>
          </cell>
          <cell r="F40">
            <v>-69907.951000000001</v>
          </cell>
          <cell r="G40">
            <v>-3290711.085</v>
          </cell>
          <cell r="H40">
            <v>1190.173</v>
          </cell>
          <cell r="I40">
            <v>165.82400000000001</v>
          </cell>
          <cell r="J40">
            <v>165.82385626310054</v>
          </cell>
          <cell r="K40">
            <v>12884.785077967876</v>
          </cell>
          <cell r="L40">
            <v>0</v>
          </cell>
          <cell r="M40">
            <v>29.194500000000001</v>
          </cell>
          <cell r="N40">
            <v>0</v>
          </cell>
          <cell r="O40" t="str">
            <v>c:\users\public\documents\pls\pls_cadd\projects\ariadne venus 2 line\518h ic-3ber.180</v>
          </cell>
          <cell r="P40" t="str">
            <v>518H suspension tower 3 Bersfort</v>
          </cell>
          <cell r="Q40">
            <v>24.14</v>
          </cell>
          <cell r="R40">
            <v>18</v>
          </cell>
          <cell r="S40">
            <v>0</v>
          </cell>
          <cell r="T40">
            <v>0</v>
          </cell>
          <cell r="U40" t="str">
            <v>2Ari/Ven 035</v>
          </cell>
          <cell r="V40">
            <v>0</v>
          </cell>
          <cell r="W40" t="str">
            <v>19/2.7/16kA 48core OPGW</v>
          </cell>
          <cell r="X40" t="str">
            <v>Composite 31mm/kV</v>
          </cell>
          <cell r="Y40">
            <v>0</v>
          </cell>
          <cell r="Z40">
            <v>0</v>
          </cell>
          <cell r="AA40">
            <v>0</v>
          </cell>
          <cell r="AB40">
            <v>0</v>
          </cell>
          <cell r="AC40">
            <v>0</v>
          </cell>
          <cell r="AD40">
            <v>0</v>
          </cell>
          <cell r="AE40">
            <v>0</v>
          </cell>
          <cell r="AF40">
            <v>69907.951000000001</v>
          </cell>
          <cell r="AG40">
            <v>3290711.085</v>
          </cell>
          <cell r="AH40">
            <v>1190.173</v>
          </cell>
          <cell r="AI40">
            <v>30.277400199999999</v>
          </cell>
          <cell r="AJ40">
            <v>-29.732783900000001</v>
          </cell>
          <cell r="AK40" t="str">
            <v>2Ari/Ven 035</v>
          </cell>
          <cell r="AL40">
            <v>-29.732783900000001</v>
          </cell>
          <cell r="AM40">
            <v>30.277400199999999</v>
          </cell>
          <cell r="AN40">
            <v>1190.173</v>
          </cell>
          <cell r="AO40" t="str">
            <v>-29 43,96703'</v>
          </cell>
          <cell r="AP40" t="str">
            <v>30 16,64401'</v>
          </cell>
          <cell r="AQ40" t="str">
            <v>2Ari/Ven 035</v>
          </cell>
          <cell r="AR40" t="str">
            <v>36J</v>
          </cell>
          <cell r="AS40">
            <v>236660.19099999999</v>
          </cell>
          <cell r="AT40">
            <v>6707719.2130000005</v>
          </cell>
          <cell r="AU40">
            <v>1190.173</v>
          </cell>
          <cell r="AV40">
            <v>165.89218192827775</v>
          </cell>
          <cell r="AW40">
            <v>165.82</v>
          </cell>
          <cell r="AX40">
            <v>13102.490000000002</v>
          </cell>
          <cell r="AY40">
            <v>57.36</v>
          </cell>
          <cell r="AZ40">
            <v>57.36</v>
          </cell>
          <cell r="BA40" t="str">
            <v>236660,191,6707719,213</v>
          </cell>
          <cell r="BB40" t="str">
            <v>-text 236660,191,6707719,213 10 0 2Ari/Ven 035 518H</v>
          </cell>
          <cell r="BC40">
            <v>0</v>
          </cell>
          <cell r="BP40" t="str">
            <v>B</v>
          </cell>
          <cell r="BQ40">
            <v>2</v>
          </cell>
          <cell r="BR40" t="str">
            <v>JV / CIT/LET</v>
          </cell>
          <cell r="BS40">
            <v>1</v>
          </cell>
          <cell r="BT40">
            <v>1</v>
          </cell>
          <cell r="BU40">
            <v>165.82385626310054</v>
          </cell>
          <cell r="BV40">
            <v>11687.275449954661</v>
          </cell>
          <cell r="BW40">
            <v>0</v>
          </cell>
          <cell r="BX40">
            <v>1</v>
          </cell>
          <cell r="BY40"/>
          <cell r="BZ40"/>
          <cell r="CA40">
            <v>0</v>
          </cell>
          <cell r="CB40">
            <v>1</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t="str">
            <v>T518H</v>
          </cell>
          <cell r="CY40" t="str">
            <v>518H</v>
          </cell>
          <cell r="CZ40" t="str">
            <v>180</v>
          </cell>
          <cell r="DA40" t="str">
            <v>518H 180</v>
          </cell>
          <cell r="DB40" t="str">
            <v>518H18</v>
          </cell>
          <cell r="DC40" t="str">
            <v>518H18</v>
          </cell>
          <cell r="DD40"/>
          <cell r="DE40">
            <v>1</v>
          </cell>
          <cell r="DF40">
            <v>0</v>
          </cell>
          <cell r="DG40">
            <v>4.5</v>
          </cell>
          <cell r="DH40">
            <v>3</v>
          </cell>
          <cell r="DI40">
            <v>3.5</v>
          </cell>
          <cell r="DJ40">
            <v>5</v>
          </cell>
        </row>
        <row r="41">
          <cell r="A41" t="str">
            <v>2Ari/Ven 036</v>
          </cell>
          <cell r="B41">
            <v>13268.328</v>
          </cell>
          <cell r="C41">
            <v>0</v>
          </cell>
          <cell r="D41">
            <v>0</v>
          </cell>
          <cell r="E41">
            <v>0</v>
          </cell>
          <cell r="F41">
            <v>-70052.710000000006</v>
          </cell>
          <cell r="G41">
            <v>-3290630.2</v>
          </cell>
          <cell r="H41">
            <v>1214.3599999999999</v>
          </cell>
          <cell r="I41">
            <v>183.959</v>
          </cell>
          <cell r="J41">
            <v>183.9589942596522</v>
          </cell>
          <cell r="K41">
            <v>13068.744072227528</v>
          </cell>
          <cell r="L41">
            <v>-14.100099999999999</v>
          </cell>
          <cell r="M41">
            <v>22.144500000000001</v>
          </cell>
          <cell r="N41">
            <v>1</v>
          </cell>
          <cell r="O41" t="str">
            <v>c:\users\public\documents\pls\pls_cadd\projects\ariadne venus 2 line\518c ic-3ber.180</v>
          </cell>
          <cell r="P41" t="str">
            <v>518C 0° - 45° Angle Strain 3 bersfort</v>
          </cell>
          <cell r="Q41">
            <v>25.65</v>
          </cell>
          <cell r="R41">
            <v>18</v>
          </cell>
          <cell r="S41">
            <v>0</v>
          </cell>
          <cell r="T41">
            <v>0</v>
          </cell>
          <cell r="U41" t="str">
            <v>2Ari/Ven 036</v>
          </cell>
          <cell r="V41">
            <v>0</v>
          </cell>
          <cell r="W41" t="str">
            <v>19/2.7/16kA 48core OPGW</v>
          </cell>
          <cell r="X41" t="str">
            <v>Composite 31mm/kV</v>
          </cell>
          <cell r="Y41">
            <v>0</v>
          </cell>
          <cell r="Z41">
            <v>0</v>
          </cell>
          <cell r="AA41">
            <v>0</v>
          </cell>
          <cell r="AB41">
            <v>0</v>
          </cell>
          <cell r="AC41">
            <v>0</v>
          </cell>
          <cell r="AD41">
            <v>0</v>
          </cell>
          <cell r="AE41">
            <v>0</v>
          </cell>
          <cell r="AF41">
            <v>70052.710000000006</v>
          </cell>
          <cell r="AG41">
            <v>3290630.2</v>
          </cell>
          <cell r="AH41">
            <v>1214.3599999999999</v>
          </cell>
          <cell r="AI41">
            <v>30.275909200000001</v>
          </cell>
          <cell r="AJ41">
            <v>-29.732046100000002</v>
          </cell>
          <cell r="AK41" t="str">
            <v>2Ari/Ven 036</v>
          </cell>
          <cell r="AL41">
            <v>-29.732046100000002</v>
          </cell>
          <cell r="AM41">
            <v>30.275909200000001</v>
          </cell>
          <cell r="AN41">
            <v>1214.3599999999999</v>
          </cell>
          <cell r="AO41" t="str">
            <v>-29 43,92277'</v>
          </cell>
          <cell r="AP41" t="str">
            <v>30 16,55455'</v>
          </cell>
          <cell r="AQ41" t="str">
            <v>2Ari/Ven 036</v>
          </cell>
          <cell r="AR41" t="str">
            <v>36J</v>
          </cell>
          <cell r="AS41">
            <v>236513.99100000001</v>
          </cell>
          <cell r="AT41">
            <v>6707797.608</v>
          </cell>
          <cell r="AU41">
            <v>1214.3599999999999</v>
          </cell>
          <cell r="AV41">
            <v>184.03033406475538</v>
          </cell>
          <cell r="AW41">
            <v>183.96</v>
          </cell>
          <cell r="AX41">
            <v>13268.310000000001</v>
          </cell>
          <cell r="AY41">
            <v>24.19</v>
          </cell>
          <cell r="AZ41">
            <v>25.7</v>
          </cell>
          <cell r="BA41" t="str">
            <v>236513,991,6707797,608</v>
          </cell>
          <cell r="BB41" t="str">
            <v>-text 236513,991,6707797,608 10 0 2Ari/Ven 036 518C</v>
          </cell>
          <cell r="BP41" t="str">
            <v>B</v>
          </cell>
          <cell r="BQ41">
            <v>2</v>
          </cell>
          <cell r="BR41" t="str">
            <v>JV / CIT/LET</v>
          </cell>
          <cell r="BS41">
            <v>1</v>
          </cell>
          <cell r="BT41">
            <v>1</v>
          </cell>
          <cell r="BU41">
            <v>183.9589942596522</v>
          </cell>
          <cell r="BV41">
            <v>11853.099306217762</v>
          </cell>
          <cell r="BW41">
            <v>1</v>
          </cell>
          <cell r="BX41">
            <v>0</v>
          </cell>
          <cell r="BY41"/>
          <cell r="BZ41"/>
          <cell r="CA41">
            <v>1</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t="str">
            <v>T518C</v>
          </cell>
          <cell r="CY41" t="str">
            <v>518C</v>
          </cell>
          <cell r="CZ41" t="str">
            <v>180</v>
          </cell>
          <cell r="DA41" t="str">
            <v>518C 180</v>
          </cell>
          <cell r="DB41" t="str">
            <v>518c18</v>
          </cell>
          <cell r="DC41" t="str">
            <v>518C18</v>
          </cell>
          <cell r="DD41"/>
          <cell r="DE41">
            <v>1</v>
          </cell>
          <cell r="DF41">
            <v>0</v>
          </cell>
          <cell r="DG41">
            <v>3.5</v>
          </cell>
          <cell r="DH41">
            <v>3</v>
          </cell>
          <cell r="DI41">
            <v>3</v>
          </cell>
          <cell r="DJ41">
            <v>3.5</v>
          </cell>
        </row>
        <row r="42">
          <cell r="A42" t="str">
            <v>2Ari/Ven 037</v>
          </cell>
          <cell r="B42">
            <v>13452.287</v>
          </cell>
          <cell r="C42">
            <v>0</v>
          </cell>
          <cell r="D42">
            <v>0</v>
          </cell>
          <cell r="E42">
            <v>0</v>
          </cell>
          <cell r="F42">
            <v>-70230.322</v>
          </cell>
          <cell r="G42">
            <v>-3290582.2949999999</v>
          </cell>
          <cell r="H42">
            <v>1214.134</v>
          </cell>
          <cell r="I42">
            <v>410.81700000000001</v>
          </cell>
          <cell r="J42">
            <v>410.81734438801226</v>
          </cell>
          <cell r="K42">
            <v>13479.561416615539</v>
          </cell>
          <cell r="L42">
            <v>14.1046</v>
          </cell>
          <cell r="M42">
            <v>22.146699999999999</v>
          </cell>
          <cell r="N42">
            <v>0</v>
          </cell>
          <cell r="O42" t="str">
            <v>c:\users\public\documents\pls\pls_cadd\projects\ariadne venus 2 line\ariadne venus existing\518c ic-3ber.245</v>
          </cell>
          <cell r="P42" t="str">
            <v>518c 0° - 45° Angle Strain 3 bersfort</v>
          </cell>
          <cell r="Q42">
            <v>32.15</v>
          </cell>
          <cell r="R42">
            <v>24.5</v>
          </cell>
          <cell r="S42">
            <v>0</v>
          </cell>
          <cell r="T42">
            <v>0</v>
          </cell>
          <cell r="U42" t="str">
            <v>2Ari/Ven 037</v>
          </cell>
          <cell r="V42" t="str">
            <v>Existing Structure</v>
          </cell>
          <cell r="W42" t="str">
            <v>19/2.7/16kA 48core OPGW</v>
          </cell>
          <cell r="X42" t="str">
            <v>Existing</v>
          </cell>
          <cell r="Y42">
            <v>0</v>
          </cell>
          <cell r="Z42">
            <v>0</v>
          </cell>
          <cell r="AA42">
            <v>0</v>
          </cell>
          <cell r="AB42">
            <v>0</v>
          </cell>
          <cell r="AC42">
            <v>0</v>
          </cell>
          <cell r="AD42">
            <v>0</v>
          </cell>
          <cell r="AE42">
            <v>0</v>
          </cell>
          <cell r="AF42">
            <v>70230.322</v>
          </cell>
          <cell r="AG42">
            <v>3290582.2949999999</v>
          </cell>
          <cell r="AH42">
            <v>1214.134</v>
          </cell>
          <cell r="AI42">
            <v>30.274076600000001</v>
          </cell>
          <cell r="AJ42">
            <v>-29.7316039</v>
          </cell>
          <cell r="AK42" t="str">
            <v>2Ari/Ven 037</v>
          </cell>
          <cell r="AL42">
            <v>-29.7316039</v>
          </cell>
          <cell r="AM42">
            <v>30.274076600000001</v>
          </cell>
          <cell r="AN42">
            <v>1214.134</v>
          </cell>
          <cell r="AO42" t="str">
            <v>-29 43,89623'</v>
          </cell>
          <cell r="AP42" t="str">
            <v>30 16,44460'</v>
          </cell>
          <cell r="AQ42" t="str">
            <v>2Ari/Ven 037</v>
          </cell>
          <cell r="AR42" t="str">
            <v>36J</v>
          </cell>
          <cell r="AS42">
            <v>236335.50700000001</v>
          </cell>
          <cell r="AT42">
            <v>6707842.4479999999</v>
          </cell>
          <cell r="AU42">
            <v>1214.134</v>
          </cell>
          <cell r="AV42">
            <v>410.98328071223716</v>
          </cell>
          <cell r="AW42">
            <v>410.82</v>
          </cell>
          <cell r="AX42">
            <v>13452.27</v>
          </cell>
          <cell r="AY42">
            <v>6.27</v>
          </cell>
          <cell r="AZ42">
            <v>6.27</v>
          </cell>
          <cell r="BA42" t="str">
            <v>236335,507,6707842,448</v>
          </cell>
          <cell r="BB42" t="str">
            <v xml:space="preserve">-text 236335,507,6707842,448 10 0 2Ari/Ven 037 </v>
          </cell>
          <cell r="BP42">
            <v>0</v>
          </cell>
          <cell r="BQ42">
            <v>0</v>
          </cell>
          <cell r="BR42">
            <v>0</v>
          </cell>
          <cell r="BS42">
            <v>0</v>
          </cell>
          <cell r="BT42">
            <v>0</v>
          </cell>
          <cell r="BU42">
            <v>0</v>
          </cell>
          <cell r="BV42">
            <v>12037.058300477414</v>
          </cell>
          <cell r="BW42">
            <v>0</v>
          </cell>
          <cell r="BX42">
            <v>0</v>
          </cell>
          <cell r="BY42"/>
          <cell r="BZ42"/>
          <cell r="CA42">
            <v>0</v>
          </cell>
          <cell r="CB42">
            <v>0</v>
          </cell>
          <cell r="CC42">
            <v>0</v>
          </cell>
          <cell r="CD42">
            <v>410.81734438801226</v>
          </cell>
          <cell r="CE42">
            <v>0</v>
          </cell>
          <cell r="CF42">
            <v>0</v>
          </cell>
          <cell r="CG42">
            <v>4</v>
          </cell>
          <cell r="CH42" t="str">
            <v>JV / CIT/LET</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row>
        <row r="43">
          <cell r="A43" t="str">
            <v>2Ari/Ven 038</v>
          </cell>
          <cell r="B43">
            <v>13863.103999999999</v>
          </cell>
          <cell r="C43">
            <v>0.9</v>
          </cell>
          <cell r="D43">
            <v>0</v>
          </cell>
          <cell r="E43">
            <v>0</v>
          </cell>
          <cell r="F43">
            <v>-70588.937000000005</v>
          </cell>
          <cell r="G43">
            <v>-3290381.88</v>
          </cell>
          <cell r="H43">
            <v>1162.1389999999999</v>
          </cell>
          <cell r="I43">
            <v>740.49900000000002</v>
          </cell>
          <cell r="J43">
            <v>740.49864869542921</v>
          </cell>
          <cell r="K43">
            <v>14220.060065310969</v>
          </cell>
          <cell r="L43">
            <v>0</v>
          </cell>
          <cell r="M43">
            <v>29.199000000000002</v>
          </cell>
          <cell r="N43">
            <v>0</v>
          </cell>
          <cell r="O43" t="str">
            <v>c:\users\public\documents\pls\pls_cadd\projects\ariadne venus 2 line\ariadne venus existing\518h ic-3ber.290</v>
          </cell>
          <cell r="P43" t="str">
            <v>518H suspension tower 3 Bersfort</v>
          </cell>
          <cell r="Q43">
            <v>35.14</v>
          </cell>
          <cell r="R43">
            <v>29</v>
          </cell>
          <cell r="S43">
            <v>0</v>
          </cell>
          <cell r="T43">
            <v>0</v>
          </cell>
          <cell r="U43" t="str">
            <v>2Ari/Ven 038</v>
          </cell>
          <cell r="V43" t="str">
            <v>Existing Structure, check</v>
          </cell>
          <cell r="W43" t="str">
            <v>19/2.7/16kA 48core OPGW</v>
          </cell>
          <cell r="X43" t="str">
            <v>Existing</v>
          </cell>
          <cell r="Y43">
            <v>0</v>
          </cell>
          <cell r="Z43">
            <v>0</v>
          </cell>
          <cell r="AA43">
            <v>0</v>
          </cell>
          <cell r="AB43">
            <v>0</v>
          </cell>
          <cell r="AC43">
            <v>0</v>
          </cell>
          <cell r="AD43">
            <v>0</v>
          </cell>
          <cell r="AE43">
            <v>0</v>
          </cell>
          <cell r="AF43">
            <v>70588.937000000005</v>
          </cell>
          <cell r="AG43">
            <v>3290381.88</v>
          </cell>
          <cell r="AH43">
            <v>1162.1389999999999</v>
          </cell>
          <cell r="AI43">
            <v>30.2703831</v>
          </cell>
          <cell r="AJ43">
            <v>-29.729775700000001</v>
          </cell>
          <cell r="AK43" t="str">
            <v>2Ari/Ven 038</v>
          </cell>
          <cell r="AL43">
            <v>-29.729775700000001</v>
          </cell>
          <cell r="AM43">
            <v>30.2703831</v>
          </cell>
          <cell r="AN43">
            <v>1162.1389999999999</v>
          </cell>
          <cell r="AO43" t="str">
            <v>-29 43,78654'</v>
          </cell>
          <cell r="AP43" t="str">
            <v>30 16,22299'</v>
          </cell>
          <cell r="AQ43" t="str">
            <v>2Ari/Ven 038</v>
          </cell>
          <cell r="AR43" t="str">
            <v>36J</v>
          </cell>
          <cell r="AS43">
            <v>235973.32399999999</v>
          </cell>
          <cell r="AT43">
            <v>6708036.6919999998</v>
          </cell>
          <cell r="AU43">
            <v>1162.1389999999999</v>
          </cell>
          <cell r="AV43">
            <v>740.79097707876531</v>
          </cell>
          <cell r="AW43">
            <v>740.5</v>
          </cell>
          <cell r="AX43">
            <v>13863.09</v>
          </cell>
          <cell r="AY43">
            <v>-47.5</v>
          </cell>
          <cell r="AZ43">
            <v>-49.01</v>
          </cell>
          <cell r="BA43" t="str">
            <v>235973,324,6708036,692</v>
          </cell>
          <cell r="BB43" t="str">
            <v xml:space="preserve">-text 235973,324,6708036,692 10 0 2Ari/Ven 038 </v>
          </cell>
          <cell r="BC43">
            <v>0</v>
          </cell>
          <cell r="BP43">
            <v>0</v>
          </cell>
          <cell r="BQ43">
            <v>0</v>
          </cell>
          <cell r="BR43">
            <v>0</v>
          </cell>
          <cell r="BS43">
            <v>0</v>
          </cell>
          <cell r="BT43">
            <v>0</v>
          </cell>
          <cell r="BU43">
            <v>0</v>
          </cell>
          <cell r="BV43">
            <v>12037.058300477414</v>
          </cell>
          <cell r="BW43">
            <v>0</v>
          </cell>
          <cell r="BX43">
            <v>0</v>
          </cell>
          <cell r="BY43"/>
          <cell r="BZ43"/>
          <cell r="CA43">
            <v>0</v>
          </cell>
          <cell r="CB43">
            <v>0</v>
          </cell>
          <cell r="CC43">
            <v>0</v>
          </cell>
          <cell r="CD43">
            <v>740.49864869542921</v>
          </cell>
          <cell r="CE43">
            <v>0</v>
          </cell>
          <cell r="CF43">
            <v>0</v>
          </cell>
          <cell r="CG43">
            <v>4</v>
          </cell>
          <cell r="CH43" t="str">
            <v>JV / CIT/LET</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row>
        <row r="44">
          <cell r="A44" t="str">
            <v>2Ari/Ven 039</v>
          </cell>
          <cell r="B44">
            <v>14603.602999999999</v>
          </cell>
          <cell r="C44">
            <v>0</v>
          </cell>
          <cell r="D44">
            <v>0</v>
          </cell>
          <cell r="E44">
            <v>0</v>
          </cell>
          <cell r="F44">
            <v>-71235.341</v>
          </cell>
          <cell r="G44">
            <v>-3290020.6320000002</v>
          </cell>
          <cell r="H44">
            <v>1145.0429999999999</v>
          </cell>
          <cell r="I44">
            <v>338.697</v>
          </cell>
          <cell r="J44">
            <v>338.69742854957718</v>
          </cell>
          <cell r="K44">
            <v>14558.757493860547</v>
          </cell>
          <cell r="L44">
            <v>0</v>
          </cell>
          <cell r="M44">
            <v>29.199000000000002</v>
          </cell>
          <cell r="N44">
            <v>0</v>
          </cell>
          <cell r="O44" t="str">
            <v>c:\users\public\documents\pls\pls_cadd\projects\ariadne venus 2 line\ariadne venus existing\518h ic-3ber.270</v>
          </cell>
          <cell r="P44" t="str">
            <v>518H suspension tower 3 Bersfort</v>
          </cell>
          <cell r="Q44">
            <v>33.14</v>
          </cell>
          <cell r="R44">
            <v>27</v>
          </cell>
          <cell r="S44">
            <v>0</v>
          </cell>
          <cell r="T44">
            <v>0</v>
          </cell>
          <cell r="U44" t="str">
            <v>2Ari/Ven 039</v>
          </cell>
          <cell r="V44" t="str">
            <v>Existing Structure</v>
          </cell>
          <cell r="W44" t="str">
            <v>19/2.7/16kA 48core OPGW</v>
          </cell>
          <cell r="X44" t="str">
            <v>Existing</v>
          </cell>
          <cell r="Y44">
            <v>0</v>
          </cell>
          <cell r="Z44">
            <v>0</v>
          </cell>
          <cell r="AA44">
            <v>0</v>
          </cell>
          <cell r="AB44">
            <v>0</v>
          </cell>
          <cell r="AC44">
            <v>0</v>
          </cell>
          <cell r="AD44">
            <v>0</v>
          </cell>
          <cell r="AE44">
            <v>0</v>
          </cell>
          <cell r="AF44">
            <v>71235.341</v>
          </cell>
          <cell r="AG44">
            <v>3290020.6320000002</v>
          </cell>
          <cell r="AH44">
            <v>1145.0429999999999</v>
          </cell>
          <cell r="AI44">
            <v>30.2637261</v>
          </cell>
          <cell r="AJ44">
            <v>-29.726479999999999</v>
          </cell>
          <cell r="AK44" t="str">
            <v>2Ari/Ven 039</v>
          </cell>
          <cell r="AL44">
            <v>-29.726479999999999</v>
          </cell>
          <cell r="AM44">
            <v>30.2637261</v>
          </cell>
          <cell r="AN44">
            <v>1145.0429999999999</v>
          </cell>
          <cell r="AO44" t="str">
            <v>-29 43,58880'</v>
          </cell>
          <cell r="AP44" t="str">
            <v>30 15,82357'</v>
          </cell>
          <cell r="AQ44" t="str">
            <v>2Ari/Ven 039</v>
          </cell>
          <cell r="AR44" t="str">
            <v>36J</v>
          </cell>
          <cell r="AS44">
            <v>235320.50399999999</v>
          </cell>
          <cell r="AT44">
            <v>6708386.8310000002</v>
          </cell>
          <cell r="AU44">
            <v>1145.0429999999999</v>
          </cell>
          <cell r="AV44">
            <v>338.83612945648758</v>
          </cell>
          <cell r="AW44">
            <v>338.7</v>
          </cell>
          <cell r="AX44">
            <v>14603.59</v>
          </cell>
          <cell r="AY44">
            <v>-19.100000000000001</v>
          </cell>
          <cell r="AZ44">
            <v>-19.100000000000001</v>
          </cell>
          <cell r="BA44" t="str">
            <v>235320,504,6708386,831</v>
          </cell>
          <cell r="BB44" t="str">
            <v xml:space="preserve">-text 235320,504,6708386,831 10 0 2Ari/Ven 039 </v>
          </cell>
          <cell r="BQ44">
            <v>0</v>
          </cell>
          <cell r="BR44">
            <v>0</v>
          </cell>
          <cell r="BS44">
            <v>0</v>
          </cell>
          <cell r="BT44">
            <v>0</v>
          </cell>
          <cell r="BU44">
            <v>0</v>
          </cell>
          <cell r="BV44">
            <v>12037.058300477414</v>
          </cell>
          <cell r="BW44">
            <v>0</v>
          </cell>
          <cell r="BX44">
            <v>0</v>
          </cell>
          <cell r="BY44"/>
          <cell r="BZ44"/>
          <cell r="CA44">
            <v>0</v>
          </cell>
          <cell r="CB44">
            <v>0</v>
          </cell>
          <cell r="CC44">
            <v>0</v>
          </cell>
          <cell r="CD44">
            <v>338.69742854957718</v>
          </cell>
          <cell r="CE44">
            <v>0</v>
          </cell>
          <cell r="CF44">
            <v>0</v>
          </cell>
          <cell r="CG44">
            <v>4</v>
          </cell>
          <cell r="CH44" t="str">
            <v>JV / CIT/LET</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0</v>
          </cell>
        </row>
        <row r="45">
          <cell r="A45" t="str">
            <v>2Ari/Ven 040</v>
          </cell>
          <cell r="B45">
            <v>14942.3</v>
          </cell>
          <cell r="C45">
            <v>0</v>
          </cell>
          <cell r="D45">
            <v>0</v>
          </cell>
          <cell r="E45">
            <v>0</v>
          </cell>
          <cell r="F45">
            <v>-71531.032000000007</v>
          </cell>
          <cell r="G45">
            <v>-3289855.4569999999</v>
          </cell>
          <cell r="H45">
            <v>1197.229</v>
          </cell>
          <cell r="I45">
            <v>145.62799999999999</v>
          </cell>
          <cell r="J45">
            <v>145.6280458703194</v>
          </cell>
          <cell r="K45">
            <v>14704.385539730865</v>
          </cell>
          <cell r="L45">
            <v>-7.6289999999999996</v>
          </cell>
          <cell r="M45">
            <v>25.3735</v>
          </cell>
          <cell r="N45">
            <v>0</v>
          </cell>
          <cell r="O45" t="str">
            <v>c:\users\public\documents\pls\pls_cadd\projects\ariadne venus 2 line\ariadne venus existing\518c ic-3ber.185</v>
          </cell>
          <cell r="P45" t="str">
            <v>518c 0° - 45° Angle Strain 3 bersfort</v>
          </cell>
          <cell r="Q45">
            <v>26.15</v>
          </cell>
          <cell r="R45">
            <v>18.5</v>
          </cell>
          <cell r="S45">
            <v>0</v>
          </cell>
          <cell r="T45">
            <v>0</v>
          </cell>
          <cell r="U45" t="str">
            <v>2Ari/Ven 040</v>
          </cell>
          <cell r="V45" t="str">
            <v>Existing Structure</v>
          </cell>
          <cell r="W45" t="str">
            <v>19/2.7/16kA 48core OPGW</v>
          </cell>
          <cell r="X45" t="str">
            <v>Existing</v>
          </cell>
          <cell r="Y45">
            <v>0</v>
          </cell>
          <cell r="Z45">
            <v>0</v>
          </cell>
          <cell r="AA45">
            <v>0</v>
          </cell>
          <cell r="AB45">
            <v>0</v>
          </cell>
          <cell r="AC45">
            <v>0</v>
          </cell>
          <cell r="AD45">
            <v>0</v>
          </cell>
          <cell r="AE45">
            <v>0</v>
          </cell>
          <cell r="AF45">
            <v>71531.032000000007</v>
          </cell>
          <cell r="AG45">
            <v>3289855.4569999999</v>
          </cell>
          <cell r="AH45">
            <v>1197.229</v>
          </cell>
          <cell r="AI45">
            <v>30.260681000000002</v>
          </cell>
          <cell r="AJ45">
            <v>-29.724972999999999</v>
          </cell>
          <cell r="AK45" t="str">
            <v>2Ari/Ven 040</v>
          </cell>
          <cell r="AL45">
            <v>-29.724972999999999</v>
          </cell>
          <cell r="AM45">
            <v>30.260681000000002</v>
          </cell>
          <cell r="AN45">
            <v>1197.229</v>
          </cell>
          <cell r="AO45" t="str">
            <v>-29 43,49838'</v>
          </cell>
          <cell r="AP45" t="str">
            <v>30 15,64086'</v>
          </cell>
          <cell r="AQ45" t="str">
            <v>2Ari/Ven 040</v>
          </cell>
          <cell r="AR45" t="str">
            <v>36J</v>
          </cell>
          <cell r="AS45">
            <v>235021.87299999999</v>
          </cell>
          <cell r="AT45">
            <v>6708546.9230000004</v>
          </cell>
          <cell r="AU45">
            <v>1197.229</v>
          </cell>
          <cell r="AV45">
            <v>145.68369255329361</v>
          </cell>
          <cell r="AW45">
            <v>145.63</v>
          </cell>
          <cell r="AX45">
            <v>14942.29</v>
          </cell>
          <cell r="AY45">
            <v>43.69</v>
          </cell>
          <cell r="AZ45">
            <v>45.2</v>
          </cell>
          <cell r="BA45" t="str">
            <v>235021,873,6708546,923</v>
          </cell>
          <cell r="BB45" t="str">
            <v xml:space="preserve">-text 235021,873,6708546,923 10 0 2Ari/Ven 040 </v>
          </cell>
          <cell r="BQ45">
            <v>0</v>
          </cell>
          <cell r="BR45">
            <v>0</v>
          </cell>
          <cell r="BS45">
            <v>0</v>
          </cell>
          <cell r="BT45">
            <v>0</v>
          </cell>
          <cell r="BU45">
            <v>0</v>
          </cell>
          <cell r="BV45">
            <v>12037.058300477414</v>
          </cell>
          <cell r="BW45">
            <v>0</v>
          </cell>
          <cell r="BX45">
            <v>0</v>
          </cell>
          <cell r="BY45"/>
          <cell r="BZ45"/>
          <cell r="CA45">
            <v>0</v>
          </cell>
          <cell r="CB45">
            <v>0</v>
          </cell>
          <cell r="CC45">
            <v>0</v>
          </cell>
          <cell r="CD45">
            <v>145.6280458703194</v>
          </cell>
          <cell r="CE45">
            <v>0</v>
          </cell>
          <cell r="CF45">
            <v>0</v>
          </cell>
          <cell r="CG45">
            <v>4</v>
          </cell>
          <cell r="CH45" t="str">
            <v>JV / CIT/LET</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row>
        <row r="46">
          <cell r="A46" t="str">
            <v>2Ari/Ven 041</v>
          </cell>
          <cell r="B46">
            <v>15087.928</v>
          </cell>
          <cell r="C46">
            <v>0</v>
          </cell>
          <cell r="D46">
            <v>0</v>
          </cell>
          <cell r="E46">
            <v>0</v>
          </cell>
          <cell r="F46">
            <v>-71666.471999999994</v>
          </cell>
          <cell r="G46">
            <v>-3289801.9449999998</v>
          </cell>
          <cell r="H46">
            <v>1172.3610000000001</v>
          </cell>
          <cell r="I46">
            <v>604.96900000000005</v>
          </cell>
          <cell r="J46">
            <v>604.96870218714173</v>
          </cell>
          <cell r="K46">
            <v>15309.354241918007</v>
          </cell>
          <cell r="L46">
            <v>0</v>
          </cell>
          <cell r="M46">
            <v>21.559000000000001</v>
          </cell>
          <cell r="N46">
            <v>0</v>
          </cell>
          <cell r="O46" t="str">
            <v>c:\users\public\documents\pls\pls_cadd\projects\ariadne venus 2 line\ariadne venus existing\524a ic-3ber.200</v>
          </cell>
          <cell r="P46" t="str">
            <v>524A Crossrope Suspension</v>
          </cell>
          <cell r="Q46">
            <v>29</v>
          </cell>
          <cell r="R46">
            <v>20</v>
          </cell>
          <cell r="S46">
            <v>0</v>
          </cell>
          <cell r="T46">
            <v>0</v>
          </cell>
          <cell r="U46" t="str">
            <v>2Ari/Ven 041</v>
          </cell>
          <cell r="V46" t="str">
            <v>Existing Structure</v>
          </cell>
          <cell r="W46" t="str">
            <v>19/2.7/16kA 48core OPGW</v>
          </cell>
          <cell r="X46" t="str">
            <v>Existing</v>
          </cell>
          <cell r="Y46">
            <v>0</v>
          </cell>
          <cell r="Z46">
            <v>0</v>
          </cell>
          <cell r="AA46">
            <v>0</v>
          </cell>
          <cell r="AB46">
            <v>0</v>
          </cell>
          <cell r="AC46">
            <v>0</v>
          </cell>
          <cell r="AD46">
            <v>0</v>
          </cell>
          <cell r="AE46">
            <v>0</v>
          </cell>
          <cell r="AF46">
            <v>71666.471999999994</v>
          </cell>
          <cell r="AG46">
            <v>3289801.9449999998</v>
          </cell>
          <cell r="AH46">
            <v>1172.3610000000001</v>
          </cell>
          <cell r="AI46">
            <v>30.2592848</v>
          </cell>
          <cell r="AJ46">
            <v>-29.724482500000001</v>
          </cell>
          <cell r="AK46" t="str">
            <v>2Ari/Ven 041</v>
          </cell>
          <cell r="AL46">
            <v>-29.724482500000001</v>
          </cell>
          <cell r="AM46">
            <v>30.2592848</v>
          </cell>
          <cell r="AN46">
            <v>1172.3610000000001</v>
          </cell>
          <cell r="AO46" t="str">
            <v>-29 43,46895'</v>
          </cell>
          <cell r="AP46" t="str">
            <v>30 15,55709'</v>
          </cell>
          <cell r="AQ46" t="str">
            <v>2Ari/Ven 041</v>
          </cell>
          <cell r="AR46" t="str">
            <v>36J</v>
          </cell>
          <cell r="AS46">
            <v>234885.473</v>
          </cell>
          <cell r="AT46">
            <v>6708598.0970000001</v>
          </cell>
          <cell r="AU46">
            <v>1172.3610000000001</v>
          </cell>
          <cell r="AV46">
            <v>605.2143994627196</v>
          </cell>
          <cell r="AW46">
            <v>604.97</v>
          </cell>
          <cell r="AX46">
            <v>15087.92</v>
          </cell>
          <cell r="AY46">
            <v>-23.37</v>
          </cell>
          <cell r="AZ46">
            <v>-22.02</v>
          </cell>
          <cell r="BA46" t="str">
            <v>234885,473,6708598,097</v>
          </cell>
          <cell r="BB46" t="str">
            <v xml:space="preserve">-text 234885,473,6708598,097 10 0 2Ari/Ven 041 </v>
          </cell>
          <cell r="BC46">
            <v>0</v>
          </cell>
          <cell r="BP46">
            <v>0</v>
          </cell>
          <cell r="BQ46">
            <v>0</v>
          </cell>
          <cell r="BR46">
            <v>0</v>
          </cell>
          <cell r="BS46">
            <v>0</v>
          </cell>
          <cell r="BT46">
            <v>0</v>
          </cell>
          <cell r="BU46">
            <v>0</v>
          </cell>
          <cell r="BV46">
            <v>12037.058300477414</v>
          </cell>
          <cell r="BW46">
            <v>0</v>
          </cell>
          <cell r="BX46">
            <v>0</v>
          </cell>
          <cell r="BY46"/>
          <cell r="BZ46"/>
          <cell r="CA46">
            <v>0</v>
          </cell>
          <cell r="CB46">
            <v>0</v>
          </cell>
          <cell r="CC46">
            <v>0</v>
          </cell>
          <cell r="CD46">
            <v>604.96870218714173</v>
          </cell>
          <cell r="CE46">
            <v>0</v>
          </cell>
          <cell r="CF46">
            <v>0</v>
          </cell>
          <cell r="CG46">
            <v>4</v>
          </cell>
          <cell r="CH46" t="str">
            <v>JV / CIT/LET</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row>
        <row r="47">
          <cell r="A47" t="str">
            <v>2Ari/Ven 042</v>
          </cell>
          <cell r="B47">
            <v>15692.897000000001</v>
          </cell>
          <cell r="C47">
            <v>0</v>
          </cell>
          <cell r="D47">
            <v>0</v>
          </cell>
          <cell r="E47">
            <v>0</v>
          </cell>
          <cell r="F47">
            <v>-72229.116999999998</v>
          </cell>
          <cell r="G47">
            <v>-3289579.6439999999</v>
          </cell>
          <cell r="H47">
            <v>1076.1300000000001</v>
          </cell>
          <cell r="I47">
            <v>428.60399999999998</v>
          </cell>
          <cell r="J47">
            <v>428.60409143752747</v>
          </cell>
          <cell r="K47">
            <v>15737.958333355535</v>
          </cell>
          <cell r="L47">
            <v>0</v>
          </cell>
          <cell r="M47">
            <v>21.559000000000001</v>
          </cell>
          <cell r="N47">
            <v>0</v>
          </cell>
          <cell r="O47" t="str">
            <v>c:\users\public\documents\pls\pls_cadd\projects\ariadne venus 2 line\ariadne venus existing\520b ic-3ber.300</v>
          </cell>
          <cell r="P47" t="str">
            <v>520B 3 Bersfort 400KV GUYED V SUSPENSION STRUCTURE, COMPOSITE 18M</v>
          </cell>
          <cell r="Q47">
            <v>36.01</v>
          </cell>
          <cell r="R47">
            <v>30</v>
          </cell>
          <cell r="S47">
            <v>0</v>
          </cell>
          <cell r="T47">
            <v>0</v>
          </cell>
          <cell r="U47" t="str">
            <v>2Ari/Ven 042</v>
          </cell>
          <cell r="V47" t="str">
            <v>Existing Structure</v>
          </cell>
          <cell r="W47" t="str">
            <v>19/2.7/16kA 48core OPGW</v>
          </cell>
          <cell r="X47" t="str">
            <v>Existing</v>
          </cell>
          <cell r="Y47">
            <v>0</v>
          </cell>
          <cell r="Z47">
            <v>0</v>
          </cell>
          <cell r="AA47">
            <v>0</v>
          </cell>
          <cell r="AB47">
            <v>0</v>
          </cell>
          <cell r="AC47">
            <v>0</v>
          </cell>
          <cell r="AD47">
            <v>0</v>
          </cell>
          <cell r="AE47">
            <v>0</v>
          </cell>
          <cell r="AF47">
            <v>72229.116999999998</v>
          </cell>
          <cell r="AG47">
            <v>3289579.6439999999</v>
          </cell>
          <cell r="AH47">
            <v>1076.1300000000001</v>
          </cell>
          <cell r="AI47">
            <v>30.253484799999999</v>
          </cell>
          <cell r="AJ47">
            <v>-29.722444500000002</v>
          </cell>
          <cell r="AK47" t="str">
            <v>2Ari/Ven 042</v>
          </cell>
          <cell r="AL47">
            <v>-29.722444500000002</v>
          </cell>
          <cell r="AM47">
            <v>30.253484799999999</v>
          </cell>
          <cell r="AN47">
            <v>1076.1300000000001</v>
          </cell>
          <cell r="AO47" t="str">
            <v>-29 43,34667'</v>
          </cell>
          <cell r="AP47" t="str">
            <v>30 15,20909'</v>
          </cell>
          <cell r="AQ47" t="str">
            <v>2Ari/Ven 042</v>
          </cell>
          <cell r="AR47" t="str">
            <v>36J</v>
          </cell>
          <cell r="AS47">
            <v>234318.834</v>
          </cell>
          <cell r="AT47">
            <v>6708810.7110000001</v>
          </cell>
          <cell r="AU47">
            <v>1076.1300000000001</v>
          </cell>
          <cell r="AV47">
            <v>428.77814368384139</v>
          </cell>
          <cell r="AW47">
            <v>428.6</v>
          </cell>
          <cell r="AX47">
            <v>15692.89</v>
          </cell>
          <cell r="AY47">
            <v>-86.23</v>
          </cell>
          <cell r="AZ47">
            <v>-89.22</v>
          </cell>
          <cell r="BA47" t="str">
            <v>234318,834,6708810,711</v>
          </cell>
          <cell r="BB47" t="str">
            <v xml:space="preserve">-text 234318,834,6708810,711 10 0 2Ari/Ven 042 </v>
          </cell>
          <cell r="BP47">
            <v>0</v>
          </cell>
          <cell r="BQ47">
            <v>0</v>
          </cell>
          <cell r="BR47">
            <v>0</v>
          </cell>
          <cell r="BS47">
            <v>0</v>
          </cell>
          <cell r="BT47">
            <v>0</v>
          </cell>
          <cell r="BU47">
            <v>0</v>
          </cell>
          <cell r="BV47">
            <v>12037.058300477414</v>
          </cell>
          <cell r="BW47">
            <v>0</v>
          </cell>
          <cell r="BX47">
            <v>0</v>
          </cell>
          <cell r="BY47"/>
          <cell r="BZ47"/>
          <cell r="CA47">
            <v>0</v>
          </cell>
          <cell r="CB47">
            <v>0</v>
          </cell>
          <cell r="CC47">
            <v>0</v>
          </cell>
          <cell r="CD47">
            <v>428.60409143752747</v>
          </cell>
          <cell r="CE47">
            <v>0</v>
          </cell>
          <cell r="CF47">
            <v>0</v>
          </cell>
          <cell r="CG47">
            <v>4</v>
          </cell>
          <cell r="CH47" t="str">
            <v>JV / CIT/LET</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row>
        <row r="48">
          <cell r="A48" t="str">
            <v>2Ari/Ven 043</v>
          </cell>
          <cell r="B48">
            <v>16121.501</v>
          </cell>
          <cell r="C48">
            <v>0</v>
          </cell>
          <cell r="D48">
            <v>0</v>
          </cell>
          <cell r="E48">
            <v>0</v>
          </cell>
          <cell r="F48">
            <v>-72627.736000000004</v>
          </cell>
          <cell r="G48">
            <v>-3289422.15</v>
          </cell>
          <cell r="H48">
            <v>1096.9390000000001</v>
          </cell>
          <cell r="I48">
            <v>461.34800000000001</v>
          </cell>
          <cell r="J48">
            <v>461.34822521921745</v>
          </cell>
          <cell r="K48">
            <v>16199.306558574752</v>
          </cell>
          <cell r="L48">
            <v>0</v>
          </cell>
          <cell r="M48">
            <v>21.559000000000001</v>
          </cell>
          <cell r="N48">
            <v>0</v>
          </cell>
          <cell r="O48" t="str">
            <v>c:\users\public\documents\pls\pls_cadd\projects\ariadne venus 2 line\ariadne venus existing\518h ic-3ber.180</v>
          </cell>
          <cell r="P48" t="str">
            <v>518H suspension tower 3 Bersfort</v>
          </cell>
          <cell r="Q48">
            <v>24.14</v>
          </cell>
          <cell r="R48">
            <v>18</v>
          </cell>
          <cell r="S48">
            <v>0</v>
          </cell>
          <cell r="T48">
            <v>0</v>
          </cell>
          <cell r="U48" t="str">
            <v>2Ari/Ven 043</v>
          </cell>
          <cell r="V48" t="str">
            <v>Existing Structure</v>
          </cell>
          <cell r="W48" t="str">
            <v>19/2.7/16kA 48core OPGW</v>
          </cell>
          <cell r="X48" t="str">
            <v>Existing</v>
          </cell>
          <cell r="Y48">
            <v>0</v>
          </cell>
          <cell r="Z48">
            <v>0</v>
          </cell>
          <cell r="AA48">
            <v>0</v>
          </cell>
          <cell r="AB48">
            <v>0</v>
          </cell>
          <cell r="AC48">
            <v>0</v>
          </cell>
          <cell r="AD48">
            <v>0</v>
          </cell>
          <cell r="AE48">
            <v>0</v>
          </cell>
          <cell r="AF48">
            <v>72627.736000000004</v>
          </cell>
          <cell r="AG48">
            <v>3289422.15</v>
          </cell>
          <cell r="AH48">
            <v>1096.9390000000001</v>
          </cell>
          <cell r="AI48">
            <v>30.249375799999999</v>
          </cell>
          <cell r="AJ48">
            <v>-29.721000499999999</v>
          </cell>
          <cell r="AK48" t="str">
            <v>2Ari/Ven 043</v>
          </cell>
          <cell r="AL48">
            <v>-29.721000499999999</v>
          </cell>
          <cell r="AM48">
            <v>30.249375799999999</v>
          </cell>
          <cell r="AN48">
            <v>1096.9390000000001</v>
          </cell>
          <cell r="AO48" t="str">
            <v>-29 43,26003'</v>
          </cell>
          <cell r="AP48" t="str">
            <v>30 14,96255'</v>
          </cell>
          <cell r="AQ48" t="str">
            <v>2Ari/Ven 043</v>
          </cell>
          <cell r="AR48" t="str">
            <v>36J</v>
          </cell>
          <cell r="AS48">
            <v>233917.38500000001</v>
          </cell>
          <cell r="AT48">
            <v>6708961.341</v>
          </cell>
          <cell r="AU48">
            <v>1096.9390000000001</v>
          </cell>
          <cell r="AV48">
            <v>461.5358534990342</v>
          </cell>
          <cell r="AW48">
            <v>461.35</v>
          </cell>
          <cell r="AX48">
            <v>16121.49</v>
          </cell>
          <cell r="AY48">
            <v>8.81</v>
          </cell>
          <cell r="AZ48">
            <v>8.94</v>
          </cell>
          <cell r="BA48" t="str">
            <v>233917,385,6708961,341</v>
          </cell>
          <cell r="BB48" t="str">
            <v xml:space="preserve">-text 233917,385,6708961,341 10 0 2Ari/Ven 043 </v>
          </cell>
          <cell r="BP48">
            <v>0</v>
          </cell>
          <cell r="BQ48">
            <v>0</v>
          </cell>
          <cell r="BR48">
            <v>0</v>
          </cell>
          <cell r="BS48">
            <v>0</v>
          </cell>
          <cell r="BT48">
            <v>0</v>
          </cell>
          <cell r="BU48">
            <v>0</v>
          </cell>
          <cell r="BV48">
            <v>12037.058300477414</v>
          </cell>
          <cell r="BW48">
            <v>0</v>
          </cell>
          <cell r="BX48">
            <v>0</v>
          </cell>
          <cell r="BY48"/>
          <cell r="BZ48"/>
          <cell r="CA48">
            <v>0</v>
          </cell>
          <cell r="CB48">
            <v>0</v>
          </cell>
          <cell r="CC48">
            <v>0</v>
          </cell>
          <cell r="CD48">
            <v>461.34822521921745</v>
          </cell>
          <cell r="CE48">
            <v>0</v>
          </cell>
          <cell r="CF48">
            <v>0</v>
          </cell>
          <cell r="CG48">
            <v>4</v>
          </cell>
          <cell r="CH48" t="str">
            <v>JV / CIT/LET</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row>
        <row r="49">
          <cell r="A49" t="str">
            <v>2Ari/Ven 044</v>
          </cell>
          <cell r="B49">
            <v>16582.848999999998</v>
          </cell>
          <cell r="C49">
            <v>0</v>
          </cell>
          <cell r="D49">
            <v>0</v>
          </cell>
          <cell r="E49">
            <v>0</v>
          </cell>
          <cell r="F49">
            <v>-73056.808000000005</v>
          </cell>
          <cell r="G49">
            <v>-3289252.6230000001</v>
          </cell>
          <cell r="H49">
            <v>1089.4000000000001</v>
          </cell>
          <cell r="I49">
            <v>639.995</v>
          </cell>
          <cell r="J49">
            <v>639.99431089980828</v>
          </cell>
          <cell r="K49">
            <v>16839.300869474559</v>
          </cell>
          <cell r="L49">
            <v>0</v>
          </cell>
          <cell r="M49">
            <v>21.559000000000001</v>
          </cell>
          <cell r="N49">
            <v>0</v>
          </cell>
          <cell r="O49" t="str">
            <v>c:\users\public\documents\pls\pls_cadd\projects\ariadne venus 2 line\ariadne venus existing\518h ic-3ber.270</v>
          </cell>
          <cell r="P49" t="str">
            <v>518H suspension tower 3 Bersfort</v>
          </cell>
          <cell r="Q49">
            <v>33.14</v>
          </cell>
          <cell r="R49">
            <v>27</v>
          </cell>
          <cell r="S49">
            <v>0</v>
          </cell>
          <cell r="T49">
            <v>0</v>
          </cell>
          <cell r="U49" t="str">
            <v>2Ari/Ven 044</v>
          </cell>
          <cell r="V49" t="str">
            <v>Existing Structure</v>
          </cell>
          <cell r="W49" t="str">
            <v>19/2.7/16kA 48core OPGW</v>
          </cell>
          <cell r="X49" t="str">
            <v>Existing</v>
          </cell>
          <cell r="Y49">
            <v>0</v>
          </cell>
          <cell r="Z49">
            <v>0</v>
          </cell>
          <cell r="AA49">
            <v>0</v>
          </cell>
          <cell r="AB49">
            <v>0</v>
          </cell>
          <cell r="AC49">
            <v>0</v>
          </cell>
          <cell r="AD49">
            <v>0</v>
          </cell>
          <cell r="AE49">
            <v>0</v>
          </cell>
          <cell r="AF49">
            <v>73056.808000000005</v>
          </cell>
          <cell r="AG49">
            <v>3289252.6230000001</v>
          </cell>
          <cell r="AH49">
            <v>1089.4000000000001</v>
          </cell>
          <cell r="AI49">
            <v>30.244952999999999</v>
          </cell>
          <cell r="AJ49">
            <v>-29.719446099999999</v>
          </cell>
          <cell r="AK49" t="str">
            <v>2Ari/Ven 044</v>
          </cell>
          <cell r="AL49">
            <v>-29.719446099999999</v>
          </cell>
          <cell r="AM49">
            <v>30.244952999999999</v>
          </cell>
          <cell r="AN49">
            <v>1089.4000000000001</v>
          </cell>
          <cell r="AO49" t="str">
            <v>-29 43,16677'</v>
          </cell>
          <cell r="AP49" t="str">
            <v>30 14,69718'</v>
          </cell>
          <cell r="AQ49" t="str">
            <v>2Ari/Ven 044</v>
          </cell>
          <cell r="AR49" t="str">
            <v>36J</v>
          </cell>
          <cell r="AS49">
            <v>233485.264</v>
          </cell>
          <cell r="AT49">
            <v>6709123.4730000002</v>
          </cell>
          <cell r="AU49">
            <v>1089.4000000000001</v>
          </cell>
          <cell r="AV49">
            <v>640.25909341762167</v>
          </cell>
          <cell r="AW49">
            <v>639.99</v>
          </cell>
          <cell r="AX49">
            <v>16582.84</v>
          </cell>
          <cell r="AY49">
            <v>1.46</v>
          </cell>
          <cell r="AZ49">
            <v>1.46</v>
          </cell>
          <cell r="BA49" t="str">
            <v>233485,264,6709123,473</v>
          </cell>
          <cell r="BB49" t="str">
            <v xml:space="preserve">-text 233485,264,6709123,473 10 0 2Ari/Ven 044 </v>
          </cell>
          <cell r="BP49">
            <v>0</v>
          </cell>
          <cell r="BQ49">
            <v>0</v>
          </cell>
          <cell r="BR49">
            <v>0</v>
          </cell>
          <cell r="BS49">
            <v>0</v>
          </cell>
          <cell r="BT49">
            <v>0</v>
          </cell>
          <cell r="BU49">
            <v>0</v>
          </cell>
          <cell r="BV49">
            <v>12037.058300477414</v>
          </cell>
          <cell r="BW49">
            <v>0</v>
          </cell>
          <cell r="BX49">
            <v>0</v>
          </cell>
          <cell r="BY49"/>
          <cell r="BZ49"/>
          <cell r="CA49">
            <v>0</v>
          </cell>
          <cell r="CB49">
            <v>0</v>
          </cell>
          <cell r="CC49">
            <v>0</v>
          </cell>
          <cell r="CD49">
            <v>639.99431089980828</v>
          </cell>
          <cell r="CE49">
            <v>0</v>
          </cell>
          <cell r="CF49">
            <v>0</v>
          </cell>
          <cell r="CG49">
            <v>4</v>
          </cell>
          <cell r="CH49" t="str">
            <v>JV / CIT/LET</v>
          </cell>
          <cell r="CI49">
            <v>0</v>
          </cell>
          <cell r="CJ49">
            <v>0</v>
          </cell>
          <cell r="CK49">
            <v>0</v>
          </cell>
          <cell r="CL49">
            <v>0</v>
          </cell>
          <cell r="CM49">
            <v>0</v>
          </cell>
          <cell r="CN49">
            <v>0</v>
          </cell>
          <cell r="CO49">
            <v>0</v>
          </cell>
          <cell r="CP49">
            <v>0</v>
          </cell>
          <cell r="CQ49">
            <v>0</v>
          </cell>
          <cell r="CR49">
            <v>0</v>
          </cell>
          <cell r="CS49">
            <v>0</v>
          </cell>
          <cell r="CT49">
            <v>0</v>
          </cell>
          <cell r="CU49">
            <v>0</v>
          </cell>
          <cell r="CV49">
            <v>0</v>
          </cell>
          <cell r="CW49">
            <v>0</v>
          </cell>
          <cell r="CX49">
            <v>0</v>
          </cell>
          <cell r="CY49">
            <v>0</v>
          </cell>
          <cell r="CZ49">
            <v>0</v>
          </cell>
          <cell r="DA49">
            <v>0</v>
          </cell>
          <cell r="DB49">
            <v>0</v>
          </cell>
          <cell r="DC49">
            <v>0</v>
          </cell>
          <cell r="DD49">
            <v>0</v>
          </cell>
          <cell r="DE49">
            <v>0</v>
          </cell>
          <cell r="DF49">
            <v>0</v>
          </cell>
          <cell r="DG49">
            <v>0</v>
          </cell>
          <cell r="DH49">
            <v>0</v>
          </cell>
          <cell r="DI49">
            <v>0</v>
          </cell>
          <cell r="DJ49">
            <v>0</v>
          </cell>
        </row>
        <row r="50">
          <cell r="A50" t="str">
            <v>2Ari/Ven 045</v>
          </cell>
          <cell r="B50">
            <v>17222.844000000001</v>
          </cell>
          <cell r="C50">
            <v>0</v>
          </cell>
          <cell r="D50">
            <v>0</v>
          </cell>
          <cell r="E50">
            <v>0</v>
          </cell>
          <cell r="F50">
            <v>-73652.028000000006</v>
          </cell>
          <cell r="G50">
            <v>-3289017.4509999999</v>
          </cell>
          <cell r="H50">
            <v>1199.5999999999999</v>
          </cell>
          <cell r="I50">
            <v>370.01900000000001</v>
          </cell>
          <cell r="J50">
            <v>370.01928982824012</v>
          </cell>
          <cell r="K50">
            <v>17209.320159302799</v>
          </cell>
          <cell r="L50">
            <v>0</v>
          </cell>
          <cell r="M50">
            <v>21.559000000000001</v>
          </cell>
          <cell r="N50">
            <v>0</v>
          </cell>
          <cell r="O50" t="str">
            <v>c:\users\public\documents\pls\pls_cadd\projects\ariadne venus 2 line\ariadne venus existing\524a ic-3ber.245</v>
          </cell>
          <cell r="P50" t="str">
            <v>524A Crossrope Suspension</v>
          </cell>
          <cell r="Q50">
            <v>33.5</v>
          </cell>
          <cell r="R50">
            <v>24.5</v>
          </cell>
          <cell r="S50">
            <v>0</v>
          </cell>
          <cell r="T50">
            <v>0</v>
          </cell>
          <cell r="U50" t="str">
            <v>2Ari/Ven 045</v>
          </cell>
          <cell r="V50" t="str">
            <v>Existing Structure</v>
          </cell>
          <cell r="W50" t="str">
            <v>19/2.7/16kA 48core OPGW</v>
          </cell>
          <cell r="X50" t="str">
            <v>Existing</v>
          </cell>
          <cell r="Y50">
            <v>0</v>
          </cell>
          <cell r="Z50">
            <v>0</v>
          </cell>
          <cell r="AA50">
            <v>0</v>
          </cell>
          <cell r="AB50">
            <v>0</v>
          </cell>
          <cell r="AC50">
            <v>0</v>
          </cell>
          <cell r="AD50">
            <v>0</v>
          </cell>
          <cell r="AE50">
            <v>0</v>
          </cell>
          <cell r="AF50">
            <v>73652.028000000006</v>
          </cell>
          <cell r="AG50">
            <v>3289017.4509999999</v>
          </cell>
          <cell r="AH50">
            <v>1199.5999999999999</v>
          </cell>
          <cell r="AI50">
            <v>30.2388178</v>
          </cell>
          <cell r="AJ50">
            <v>-29.7172895</v>
          </cell>
          <cell r="AK50" t="str">
            <v>2Ari/Ven 045</v>
          </cell>
          <cell r="AL50">
            <v>-29.7172895</v>
          </cell>
          <cell r="AM50">
            <v>30.2388178</v>
          </cell>
          <cell r="AN50">
            <v>1199.5999999999999</v>
          </cell>
          <cell r="AO50" t="str">
            <v>-29 43,03737'</v>
          </cell>
          <cell r="AP50" t="str">
            <v>30 14,32907'</v>
          </cell>
          <cell r="AQ50" t="str">
            <v>2Ari/Ven 045</v>
          </cell>
          <cell r="AR50" t="str">
            <v>36J</v>
          </cell>
          <cell r="AS50">
            <v>232885.81200000001</v>
          </cell>
          <cell r="AT50">
            <v>6709348.3930000002</v>
          </cell>
          <cell r="AU50">
            <v>1199.5999999999999</v>
          </cell>
          <cell r="AV50">
            <v>370.17376752528537</v>
          </cell>
          <cell r="AW50">
            <v>370.02</v>
          </cell>
          <cell r="AX50">
            <v>17222.830000000002</v>
          </cell>
          <cell r="AY50">
            <v>107.7</v>
          </cell>
          <cell r="AZ50">
            <v>110.56</v>
          </cell>
          <cell r="BA50" t="str">
            <v>232885,812,6709348,393</v>
          </cell>
          <cell r="BB50" t="str">
            <v xml:space="preserve">-text 232885,812,6709348,393 10 0 2Ari/Ven 045 </v>
          </cell>
          <cell r="BP50">
            <v>0</v>
          </cell>
          <cell r="BQ50">
            <v>0</v>
          </cell>
          <cell r="BR50">
            <v>0</v>
          </cell>
          <cell r="BS50">
            <v>0</v>
          </cell>
          <cell r="BT50">
            <v>0</v>
          </cell>
          <cell r="BU50">
            <v>0</v>
          </cell>
          <cell r="BV50">
            <v>12037.058300477414</v>
          </cell>
          <cell r="BW50">
            <v>0</v>
          </cell>
          <cell r="BX50">
            <v>0</v>
          </cell>
          <cell r="BY50"/>
          <cell r="BZ50"/>
          <cell r="CA50">
            <v>0</v>
          </cell>
          <cell r="CB50">
            <v>0</v>
          </cell>
          <cell r="CC50">
            <v>0</v>
          </cell>
          <cell r="CD50">
            <v>370.01928982824012</v>
          </cell>
          <cell r="CE50">
            <v>0</v>
          </cell>
          <cell r="CF50">
            <v>0</v>
          </cell>
          <cell r="CG50">
            <v>4</v>
          </cell>
          <cell r="CH50" t="str">
            <v>JV / CIT/LET</v>
          </cell>
          <cell r="CI50">
            <v>0</v>
          </cell>
          <cell r="CJ50">
            <v>0</v>
          </cell>
          <cell r="CK50">
            <v>0</v>
          </cell>
          <cell r="CL50">
            <v>0</v>
          </cell>
          <cell r="CM50">
            <v>0</v>
          </cell>
          <cell r="CN50">
            <v>0</v>
          </cell>
          <cell r="CO50">
            <v>0</v>
          </cell>
          <cell r="CP50">
            <v>0</v>
          </cell>
          <cell r="CQ50">
            <v>0</v>
          </cell>
          <cell r="CR50">
            <v>0</v>
          </cell>
          <cell r="CS50">
            <v>0</v>
          </cell>
          <cell r="CT50">
            <v>0</v>
          </cell>
          <cell r="CU50">
            <v>0</v>
          </cell>
          <cell r="CV50">
            <v>0</v>
          </cell>
          <cell r="CW50">
            <v>0</v>
          </cell>
          <cell r="CX50">
            <v>0</v>
          </cell>
          <cell r="CY50">
            <v>0</v>
          </cell>
          <cell r="CZ50">
            <v>0</v>
          </cell>
          <cell r="DA50">
            <v>0</v>
          </cell>
          <cell r="DB50">
            <v>0</v>
          </cell>
          <cell r="DC50">
            <v>0</v>
          </cell>
          <cell r="DD50">
            <v>0</v>
          </cell>
          <cell r="DE50">
            <v>0</v>
          </cell>
          <cell r="DF50">
            <v>0</v>
          </cell>
          <cell r="DG50">
            <v>0</v>
          </cell>
          <cell r="DH50">
            <v>0</v>
          </cell>
          <cell r="DI50">
            <v>0</v>
          </cell>
          <cell r="DJ50">
            <v>0</v>
          </cell>
        </row>
        <row r="51">
          <cell r="A51" t="str">
            <v>2Ari/Ven 046</v>
          </cell>
          <cell r="B51">
            <v>17592.863000000001</v>
          </cell>
          <cell r="C51">
            <v>0</v>
          </cell>
          <cell r="D51">
            <v>0</v>
          </cell>
          <cell r="E51">
            <v>0</v>
          </cell>
          <cell r="F51">
            <v>-73996.160999999993</v>
          </cell>
          <cell r="G51">
            <v>-3288881.4849999999</v>
          </cell>
          <cell r="H51">
            <v>1245.0119999999999</v>
          </cell>
          <cell r="I51">
            <v>419.97800000000001</v>
          </cell>
          <cell r="J51">
            <v>419.97790518182939</v>
          </cell>
          <cell r="K51">
            <v>17629.298064484628</v>
          </cell>
          <cell r="L51">
            <v>0</v>
          </cell>
          <cell r="M51">
            <v>21.559000000000001</v>
          </cell>
          <cell r="N51">
            <v>0</v>
          </cell>
          <cell r="O51" t="str">
            <v>c:\users\public\documents\pls\pls_cadd\projects\ariadne venus 2 line\ariadne venus existing\524a ic-3ber.230</v>
          </cell>
          <cell r="P51" t="str">
            <v>524A Crossrope Suspension</v>
          </cell>
          <cell r="Q51">
            <v>32</v>
          </cell>
          <cell r="R51">
            <v>23</v>
          </cell>
          <cell r="S51">
            <v>0</v>
          </cell>
          <cell r="T51">
            <v>0</v>
          </cell>
          <cell r="U51" t="str">
            <v>2Ari/Ven 046</v>
          </cell>
          <cell r="V51" t="str">
            <v>Existing Structure</v>
          </cell>
          <cell r="W51" t="str">
            <v>19/2.7/16kA 48core OPGW</v>
          </cell>
          <cell r="X51" t="str">
            <v>Existing</v>
          </cell>
          <cell r="Y51">
            <v>0</v>
          </cell>
          <cell r="Z51">
            <v>0</v>
          </cell>
          <cell r="AA51">
            <v>0</v>
          </cell>
          <cell r="AB51">
            <v>0</v>
          </cell>
          <cell r="AC51">
            <v>0</v>
          </cell>
          <cell r="AD51">
            <v>0</v>
          </cell>
          <cell r="AE51">
            <v>0</v>
          </cell>
          <cell r="AF51">
            <v>73996.160999999993</v>
          </cell>
          <cell r="AG51">
            <v>3288881.4849999999</v>
          </cell>
          <cell r="AH51">
            <v>1245.0119999999999</v>
          </cell>
          <cell r="AI51">
            <v>30.235270799999999</v>
          </cell>
          <cell r="AJ51">
            <v>-29.7160425</v>
          </cell>
          <cell r="AK51" t="str">
            <v>2Ari/Ven 046</v>
          </cell>
          <cell r="AL51">
            <v>-29.7160425</v>
          </cell>
          <cell r="AM51">
            <v>30.235270799999999</v>
          </cell>
          <cell r="AN51">
            <v>1245.0119999999999</v>
          </cell>
          <cell r="AO51" t="str">
            <v>-29 42,96255'</v>
          </cell>
          <cell r="AP51" t="str">
            <v>30 14,11625'</v>
          </cell>
          <cell r="AQ51" t="str">
            <v>2Ari/Ven 046</v>
          </cell>
          <cell r="AR51" t="str">
            <v>36J</v>
          </cell>
          <cell r="AS51">
            <v>232539.23199999999</v>
          </cell>
          <cell r="AT51">
            <v>6709478.4349999996</v>
          </cell>
          <cell r="AU51">
            <v>1245.0119999999999</v>
          </cell>
          <cell r="AV51">
            <v>420.15408397393014</v>
          </cell>
          <cell r="AW51">
            <v>419.98</v>
          </cell>
          <cell r="AX51">
            <v>17592.850000000002</v>
          </cell>
          <cell r="AY51">
            <v>43.91</v>
          </cell>
          <cell r="AZ51">
            <v>43.91</v>
          </cell>
          <cell r="BA51" t="str">
            <v>232539,232,6709478,435</v>
          </cell>
          <cell r="BB51" t="str">
            <v xml:space="preserve">-text 232539,232,6709478,435 10 0 2Ari/Ven 046 </v>
          </cell>
          <cell r="BC51">
            <v>0</v>
          </cell>
          <cell r="BP51">
            <v>0</v>
          </cell>
          <cell r="BQ51">
            <v>0</v>
          </cell>
          <cell r="BR51">
            <v>0</v>
          </cell>
          <cell r="BS51">
            <v>0</v>
          </cell>
          <cell r="BT51">
            <v>0</v>
          </cell>
          <cell r="BU51">
            <v>0</v>
          </cell>
          <cell r="BV51">
            <v>12037.058300477414</v>
          </cell>
          <cell r="BW51">
            <v>0</v>
          </cell>
          <cell r="BX51">
            <v>0</v>
          </cell>
          <cell r="BY51"/>
          <cell r="BZ51"/>
          <cell r="CA51">
            <v>0</v>
          </cell>
          <cell r="CB51">
            <v>0</v>
          </cell>
          <cell r="CC51">
            <v>0</v>
          </cell>
          <cell r="CD51">
            <v>419.97790518182939</v>
          </cell>
          <cell r="CE51">
            <v>0</v>
          </cell>
          <cell r="CF51">
            <v>0</v>
          </cell>
          <cell r="CG51">
            <v>4</v>
          </cell>
          <cell r="CH51" t="str">
            <v>JV / CIT/LET</v>
          </cell>
          <cell r="CI51">
            <v>0</v>
          </cell>
          <cell r="CJ51">
            <v>0</v>
          </cell>
          <cell r="CK51">
            <v>0</v>
          </cell>
          <cell r="CL51">
            <v>0</v>
          </cell>
          <cell r="CM51">
            <v>0</v>
          </cell>
          <cell r="CN51">
            <v>0</v>
          </cell>
          <cell r="CO51">
            <v>0</v>
          </cell>
          <cell r="CP51">
            <v>0</v>
          </cell>
          <cell r="CQ51">
            <v>0</v>
          </cell>
          <cell r="CR51">
            <v>0</v>
          </cell>
          <cell r="CS51">
            <v>0</v>
          </cell>
          <cell r="CT51">
            <v>0</v>
          </cell>
          <cell r="CU51">
            <v>0</v>
          </cell>
          <cell r="CV51">
            <v>0</v>
          </cell>
          <cell r="CW51">
            <v>0</v>
          </cell>
          <cell r="CX51">
            <v>0</v>
          </cell>
          <cell r="CY51">
            <v>0</v>
          </cell>
          <cell r="CZ51">
            <v>0</v>
          </cell>
          <cell r="DA51">
            <v>0</v>
          </cell>
          <cell r="DB51">
            <v>0</v>
          </cell>
          <cell r="DC51">
            <v>0</v>
          </cell>
          <cell r="DD51">
            <v>0</v>
          </cell>
          <cell r="DE51">
            <v>0</v>
          </cell>
          <cell r="DF51">
            <v>0</v>
          </cell>
          <cell r="DG51">
            <v>0</v>
          </cell>
          <cell r="DH51">
            <v>0</v>
          </cell>
          <cell r="DI51">
            <v>0</v>
          </cell>
          <cell r="DJ51">
            <v>0</v>
          </cell>
        </row>
        <row r="52">
          <cell r="A52" t="str">
            <v>2Ari/Ven 047</v>
          </cell>
          <cell r="B52">
            <v>18012.841</v>
          </cell>
          <cell r="C52">
            <v>0</v>
          </cell>
          <cell r="D52">
            <v>0</v>
          </cell>
          <cell r="E52">
            <v>0</v>
          </cell>
          <cell r="F52">
            <v>-74386.756999999998</v>
          </cell>
          <cell r="G52">
            <v>-3288727.16</v>
          </cell>
          <cell r="H52">
            <v>1302.172</v>
          </cell>
          <cell r="I52">
            <v>415.20499999999998</v>
          </cell>
          <cell r="J52">
            <v>415.20518704012426</v>
          </cell>
          <cell r="K52">
            <v>18044.503251524751</v>
          </cell>
          <cell r="L52">
            <v>27.599399999999999</v>
          </cell>
          <cell r="M52">
            <v>35.358699999999999</v>
          </cell>
          <cell r="N52">
            <v>0</v>
          </cell>
          <cell r="O52" t="str">
            <v>c:\users\public\documents\pls\pls_cadd\projects\ariadne venus 2 line\ariadne venus existing\518c ic-3ber.190</v>
          </cell>
          <cell r="P52" t="str">
            <v>518c 0° - 45° Angle Strain 3 bersfort</v>
          </cell>
          <cell r="Q52">
            <v>26.65</v>
          </cell>
          <cell r="R52">
            <v>19</v>
          </cell>
          <cell r="S52">
            <v>0</v>
          </cell>
          <cell r="T52">
            <v>0</v>
          </cell>
          <cell r="U52" t="str">
            <v>2Ari/Ven 047</v>
          </cell>
          <cell r="V52" t="str">
            <v>Existing Structure</v>
          </cell>
          <cell r="W52" t="str">
            <v>19/2.7/16kA 48core OPGW</v>
          </cell>
          <cell r="X52" t="str">
            <v>Existing</v>
          </cell>
          <cell r="Y52">
            <v>0</v>
          </cell>
          <cell r="Z52">
            <v>0</v>
          </cell>
          <cell r="AA52">
            <v>0</v>
          </cell>
          <cell r="AB52">
            <v>0</v>
          </cell>
          <cell r="AC52">
            <v>0</v>
          </cell>
          <cell r="AD52">
            <v>0</v>
          </cell>
          <cell r="AE52">
            <v>0</v>
          </cell>
          <cell r="AF52">
            <v>74386.756999999998</v>
          </cell>
          <cell r="AG52">
            <v>3288727.16</v>
          </cell>
          <cell r="AH52">
            <v>1302.172</v>
          </cell>
          <cell r="AI52">
            <v>30.231245000000001</v>
          </cell>
          <cell r="AJ52">
            <v>-29.714627</v>
          </cell>
          <cell r="AK52" t="str">
            <v>2Ari/Ven 047</v>
          </cell>
          <cell r="AL52">
            <v>-29.714627</v>
          </cell>
          <cell r="AM52">
            <v>30.231245000000001</v>
          </cell>
          <cell r="AN52">
            <v>1302.172</v>
          </cell>
          <cell r="AO52" t="str">
            <v>-29 42,87762'</v>
          </cell>
          <cell r="AP52" t="str">
            <v>30 13,87470'</v>
          </cell>
          <cell r="AQ52" t="str">
            <v>2Ari/Ven 047</v>
          </cell>
          <cell r="AR52" t="str">
            <v>36J</v>
          </cell>
          <cell r="AS52">
            <v>232145.85800000001</v>
          </cell>
          <cell r="AT52">
            <v>6709626.0369999995</v>
          </cell>
          <cell r="AU52">
            <v>1302.172</v>
          </cell>
          <cell r="AV52">
            <v>415.38124204826045</v>
          </cell>
          <cell r="AW52">
            <v>415.21</v>
          </cell>
          <cell r="AX52">
            <v>18012.830000000002</v>
          </cell>
          <cell r="AY52">
            <v>53.16</v>
          </cell>
          <cell r="AZ52">
            <v>51.81</v>
          </cell>
          <cell r="BA52" t="str">
            <v>232145,858,6709626,037</v>
          </cell>
          <cell r="BB52" t="str">
            <v xml:space="preserve">-text 232145,858,6709626,037 10 0 2Ari/Ven 047 </v>
          </cell>
          <cell r="BP52">
            <v>0</v>
          </cell>
          <cell r="BQ52">
            <v>0</v>
          </cell>
          <cell r="BR52">
            <v>0</v>
          </cell>
          <cell r="BS52">
            <v>0</v>
          </cell>
          <cell r="BT52">
            <v>0</v>
          </cell>
          <cell r="BU52">
            <v>0</v>
          </cell>
          <cell r="BV52">
            <v>12037.058300477414</v>
          </cell>
          <cell r="BW52">
            <v>0</v>
          </cell>
          <cell r="BX52">
            <v>0</v>
          </cell>
          <cell r="BY52"/>
          <cell r="BZ52"/>
          <cell r="CA52">
            <v>0</v>
          </cell>
          <cell r="CB52">
            <v>0</v>
          </cell>
          <cell r="CC52">
            <v>0</v>
          </cell>
          <cell r="CD52">
            <v>415.20518704012426</v>
          </cell>
          <cell r="CE52">
            <v>0</v>
          </cell>
          <cell r="CF52">
            <v>0</v>
          </cell>
          <cell r="CG52">
            <v>4</v>
          </cell>
          <cell r="CH52" t="str">
            <v>JV / CIT/LET</v>
          </cell>
          <cell r="CI52">
            <v>0</v>
          </cell>
          <cell r="CJ52">
            <v>0</v>
          </cell>
          <cell r="CK52">
            <v>0</v>
          </cell>
          <cell r="CL52">
            <v>0</v>
          </cell>
          <cell r="CM52">
            <v>0</v>
          </cell>
          <cell r="CN52">
            <v>0</v>
          </cell>
          <cell r="CO52">
            <v>0</v>
          </cell>
          <cell r="CP52">
            <v>0</v>
          </cell>
          <cell r="CQ52">
            <v>0</v>
          </cell>
          <cell r="CR52">
            <v>0</v>
          </cell>
          <cell r="CS52">
            <v>0</v>
          </cell>
          <cell r="CT52">
            <v>0</v>
          </cell>
          <cell r="CU52">
            <v>0</v>
          </cell>
          <cell r="CV52">
            <v>0</v>
          </cell>
          <cell r="CW52">
            <v>0</v>
          </cell>
          <cell r="CX52">
            <v>0</v>
          </cell>
          <cell r="CY52">
            <v>0</v>
          </cell>
          <cell r="CZ52">
            <v>0</v>
          </cell>
          <cell r="DA52">
            <v>0</v>
          </cell>
          <cell r="DB52">
            <v>0</v>
          </cell>
          <cell r="DC52">
            <v>0</v>
          </cell>
          <cell r="DD52">
            <v>0</v>
          </cell>
          <cell r="DE52">
            <v>0</v>
          </cell>
          <cell r="DF52">
            <v>0</v>
          </cell>
          <cell r="DG52">
            <v>0</v>
          </cell>
          <cell r="DH52">
            <v>0</v>
          </cell>
          <cell r="DI52">
            <v>0</v>
          </cell>
          <cell r="DJ52">
            <v>0</v>
          </cell>
        </row>
        <row r="53">
          <cell r="A53" t="str">
            <v>2Ari/Ven 048</v>
          </cell>
          <cell r="B53">
            <v>18428.045999999998</v>
          </cell>
          <cell r="C53">
            <v>3</v>
          </cell>
          <cell r="D53">
            <v>0</v>
          </cell>
          <cell r="E53">
            <v>0</v>
          </cell>
          <cell r="F53">
            <v>-74658.289000000004</v>
          </cell>
          <cell r="G53">
            <v>-3288413.0490000001</v>
          </cell>
          <cell r="H53">
            <v>1317.8879999999999</v>
          </cell>
          <cell r="I53">
            <v>205.90199999999999</v>
          </cell>
          <cell r="J53">
            <v>205.9014613112239</v>
          </cell>
          <cell r="K53">
            <v>18250.404712835974</v>
          </cell>
          <cell r="L53">
            <v>0</v>
          </cell>
          <cell r="M53">
            <v>49.1584</v>
          </cell>
          <cell r="N53">
            <v>0</v>
          </cell>
          <cell r="O53" t="str">
            <v>c:\users\public\documents\pls\pls_cadd\projects\ariadne venus 2 line\ariadne venus existing\524a ic-3ber.200</v>
          </cell>
          <cell r="P53" t="str">
            <v>524A Crossrope Suspension</v>
          </cell>
          <cell r="Q53">
            <v>29</v>
          </cell>
          <cell r="R53">
            <v>20</v>
          </cell>
          <cell r="S53">
            <v>0</v>
          </cell>
          <cell r="T53">
            <v>0</v>
          </cell>
          <cell r="U53" t="str">
            <v>2Ari/Ven 048</v>
          </cell>
          <cell r="V53" t="str">
            <v>Existing Structure</v>
          </cell>
          <cell r="W53" t="str">
            <v>19/2.7/16kA 48core OPGW</v>
          </cell>
          <cell r="X53" t="str">
            <v>Existing</v>
          </cell>
          <cell r="Y53">
            <v>0</v>
          </cell>
          <cell r="Z53">
            <v>0</v>
          </cell>
          <cell r="AA53">
            <v>0</v>
          </cell>
          <cell r="AB53">
            <v>0</v>
          </cell>
          <cell r="AC53">
            <v>0</v>
          </cell>
          <cell r="AD53">
            <v>0</v>
          </cell>
          <cell r="AE53">
            <v>0</v>
          </cell>
          <cell r="AF53">
            <v>74658.289000000004</v>
          </cell>
          <cell r="AG53">
            <v>3288413.0490000001</v>
          </cell>
          <cell r="AH53">
            <v>1317.8879999999999</v>
          </cell>
          <cell r="AI53">
            <v>30.228460699999999</v>
          </cell>
          <cell r="AJ53">
            <v>-29.7117772</v>
          </cell>
          <cell r="AK53" t="str">
            <v>2Ari/Ven 048</v>
          </cell>
          <cell r="AL53">
            <v>-29.7117772</v>
          </cell>
          <cell r="AM53">
            <v>30.228460699999999</v>
          </cell>
          <cell r="AN53">
            <v>1317.8879999999999</v>
          </cell>
          <cell r="AO53" t="str">
            <v>-29 42,70663'</v>
          </cell>
          <cell r="AP53" t="str">
            <v>30 13,70764'</v>
          </cell>
          <cell r="AQ53" t="str">
            <v>2Ari/Ven 048</v>
          </cell>
          <cell r="AR53" t="str">
            <v>36J</v>
          </cell>
          <cell r="AS53">
            <v>231868.81099999999</v>
          </cell>
          <cell r="AT53">
            <v>6709935.5310000004</v>
          </cell>
          <cell r="AU53">
            <v>1317.8879999999999</v>
          </cell>
          <cell r="AV53">
            <v>205.98611792019184</v>
          </cell>
          <cell r="AW53">
            <v>205.9</v>
          </cell>
          <cell r="AX53">
            <v>18428.04</v>
          </cell>
          <cell r="AY53">
            <v>16.72</v>
          </cell>
          <cell r="AZ53">
            <v>18.07</v>
          </cell>
          <cell r="BA53" t="str">
            <v>231868,811,6709935,531</v>
          </cell>
          <cell r="BB53" t="str">
            <v xml:space="preserve">-text 231868,811,6709935,531 10 0 2Ari/Ven 048 </v>
          </cell>
          <cell r="BP53">
            <v>0</v>
          </cell>
          <cell r="BQ53">
            <v>0</v>
          </cell>
          <cell r="BR53">
            <v>0</v>
          </cell>
          <cell r="BS53">
            <v>0</v>
          </cell>
          <cell r="BT53">
            <v>0</v>
          </cell>
          <cell r="BU53">
            <v>0</v>
          </cell>
          <cell r="BV53">
            <v>12037.058300477414</v>
          </cell>
          <cell r="BW53">
            <v>0</v>
          </cell>
          <cell r="BX53">
            <v>0</v>
          </cell>
          <cell r="BY53"/>
          <cell r="BZ53"/>
          <cell r="CA53">
            <v>0</v>
          </cell>
          <cell r="CB53">
            <v>0</v>
          </cell>
          <cell r="CC53">
            <v>0</v>
          </cell>
          <cell r="CD53">
            <v>205.9014613112239</v>
          </cell>
          <cell r="CE53">
            <v>0</v>
          </cell>
          <cell r="CF53">
            <v>0</v>
          </cell>
          <cell r="CG53">
            <v>4</v>
          </cell>
          <cell r="CH53" t="str">
            <v>JV / CIT/LET</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B53">
            <v>0</v>
          </cell>
          <cell r="DC53">
            <v>0</v>
          </cell>
          <cell r="DD53">
            <v>0</v>
          </cell>
          <cell r="DE53">
            <v>0</v>
          </cell>
          <cell r="DF53">
            <v>0</v>
          </cell>
          <cell r="DG53">
            <v>0</v>
          </cell>
          <cell r="DH53">
            <v>0</v>
          </cell>
          <cell r="DI53">
            <v>0</v>
          </cell>
          <cell r="DJ53">
            <v>0</v>
          </cell>
        </row>
        <row r="54">
          <cell r="A54" t="str">
            <v>2Ari/Ven 049</v>
          </cell>
          <cell r="B54">
            <v>18633.948</v>
          </cell>
          <cell r="C54">
            <v>0</v>
          </cell>
          <cell r="D54">
            <v>0</v>
          </cell>
          <cell r="E54">
            <v>0</v>
          </cell>
          <cell r="F54">
            <v>-74792.941999999995</v>
          </cell>
          <cell r="G54">
            <v>-3288257.28</v>
          </cell>
          <cell r="H54">
            <v>1280.972</v>
          </cell>
          <cell r="I54">
            <v>818.63800000000003</v>
          </cell>
          <cell r="J54">
            <v>818.63864416100319</v>
          </cell>
          <cell r="K54">
            <v>19069.043356996979</v>
          </cell>
          <cell r="L54">
            <v>0</v>
          </cell>
          <cell r="M54">
            <v>49.1584</v>
          </cell>
          <cell r="N54">
            <v>0</v>
          </cell>
          <cell r="O54" t="str">
            <v>c:\users\public\documents\pls\pls_cadd\projects\ariadne venus 2 line\ariadne venus existing\524a ic-3ber.275</v>
          </cell>
          <cell r="P54" t="str">
            <v>524A Crossrope Suspension</v>
          </cell>
          <cell r="Q54">
            <v>36.5</v>
          </cell>
          <cell r="R54">
            <v>27.5</v>
          </cell>
          <cell r="S54">
            <v>0</v>
          </cell>
          <cell r="T54">
            <v>0</v>
          </cell>
          <cell r="U54" t="str">
            <v>2Ari/Ven 049</v>
          </cell>
          <cell r="V54" t="str">
            <v>Existing Structure</v>
          </cell>
          <cell r="W54" t="str">
            <v>19/2.7/16kA 48core OPGW</v>
          </cell>
          <cell r="X54" t="str">
            <v>Existing</v>
          </cell>
          <cell r="Y54">
            <v>0</v>
          </cell>
          <cell r="Z54">
            <v>0</v>
          </cell>
          <cell r="AA54">
            <v>0</v>
          </cell>
          <cell r="AB54">
            <v>0</v>
          </cell>
          <cell r="AC54">
            <v>0</v>
          </cell>
          <cell r="AD54">
            <v>0</v>
          </cell>
          <cell r="AE54">
            <v>0</v>
          </cell>
          <cell r="AF54">
            <v>74792.941999999995</v>
          </cell>
          <cell r="AG54">
            <v>3288257.28</v>
          </cell>
          <cell r="AH54">
            <v>1280.972</v>
          </cell>
          <cell r="AI54">
            <v>30.227080000000001</v>
          </cell>
          <cell r="AJ54">
            <v>-29.710363999999998</v>
          </cell>
          <cell r="AK54" t="str">
            <v>2Ari/Ven 049</v>
          </cell>
          <cell r="AL54">
            <v>-29.710363999999998</v>
          </cell>
          <cell r="AM54">
            <v>30.227080000000001</v>
          </cell>
          <cell r="AN54">
            <v>1280.972</v>
          </cell>
          <cell r="AO54" t="str">
            <v>-29 42,62184'</v>
          </cell>
          <cell r="AP54" t="str">
            <v>30 13,62480'</v>
          </cell>
          <cell r="AQ54" t="str">
            <v>2Ari/Ven 049</v>
          </cell>
          <cell r="AR54" t="str">
            <v>36J</v>
          </cell>
          <cell r="AS54">
            <v>231731.421</v>
          </cell>
          <cell r="AT54">
            <v>6710089.0049999999</v>
          </cell>
          <cell r="AU54">
            <v>1280.972</v>
          </cell>
          <cell r="AV54">
            <v>818.98198278445113</v>
          </cell>
          <cell r="AW54">
            <v>818.64</v>
          </cell>
          <cell r="AX54">
            <v>18633.940000000002</v>
          </cell>
          <cell r="AY54">
            <v>-29.42</v>
          </cell>
          <cell r="AZ54">
            <v>-29.42</v>
          </cell>
          <cell r="BA54" t="str">
            <v>231731,421,6710089,005</v>
          </cell>
          <cell r="BB54" t="str">
            <v xml:space="preserve">-text 231731,421,6710089,005 10 0 2Ari/Ven 049 </v>
          </cell>
          <cell r="BP54">
            <v>0</v>
          </cell>
          <cell r="BQ54">
            <v>0</v>
          </cell>
          <cell r="BR54">
            <v>0</v>
          </cell>
          <cell r="BS54">
            <v>0</v>
          </cell>
          <cell r="BT54">
            <v>0</v>
          </cell>
          <cell r="BU54">
            <v>0</v>
          </cell>
          <cell r="BV54">
            <v>12037.058300477414</v>
          </cell>
          <cell r="BW54">
            <v>0</v>
          </cell>
          <cell r="BX54">
            <v>0</v>
          </cell>
          <cell r="BY54"/>
          <cell r="BZ54"/>
          <cell r="CA54">
            <v>0</v>
          </cell>
          <cell r="CB54">
            <v>0</v>
          </cell>
          <cell r="CC54">
            <v>0</v>
          </cell>
          <cell r="CD54">
            <v>818.63864416100319</v>
          </cell>
          <cell r="CE54">
            <v>0</v>
          </cell>
          <cell r="CF54">
            <v>0</v>
          </cell>
          <cell r="CG54">
            <v>4</v>
          </cell>
          <cell r="CH54" t="str">
            <v>JV / CIT/LET</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cell r="DG54">
            <v>0</v>
          </cell>
          <cell r="DH54">
            <v>0</v>
          </cell>
          <cell r="DI54">
            <v>0</v>
          </cell>
          <cell r="DJ54">
            <v>0</v>
          </cell>
        </row>
        <row r="55">
          <cell r="A55" t="str">
            <v>2Ari/Ven 050</v>
          </cell>
          <cell r="B55">
            <v>19452.585999999999</v>
          </cell>
          <cell r="C55">
            <v>0</v>
          </cell>
          <cell r="D55">
            <v>0</v>
          </cell>
          <cell r="E55">
            <v>0</v>
          </cell>
          <cell r="F55">
            <v>-75328.307000000001</v>
          </cell>
          <cell r="G55">
            <v>-3287637.963</v>
          </cell>
          <cell r="H55">
            <v>1281.5999999999999</v>
          </cell>
          <cell r="I55">
            <v>355.52</v>
          </cell>
          <cell r="J55">
            <v>355.52026069417491</v>
          </cell>
          <cell r="K55">
            <v>19424.563617691154</v>
          </cell>
          <cell r="L55">
            <v>0</v>
          </cell>
          <cell r="M55">
            <v>49.1584</v>
          </cell>
          <cell r="N55">
            <v>0</v>
          </cell>
          <cell r="O55" t="str">
            <v>c:\users\public\documents\pls\pls_cadd\projects\ariadne venus 2 line\ariadne venus existing\520b ic-3ber.240</v>
          </cell>
          <cell r="P55" t="str">
            <v>520B 3 Bersfort 400KV GUYED V SUSPENSION STRUCTURE, COMPOSITE 18M</v>
          </cell>
          <cell r="Q55">
            <v>30.01</v>
          </cell>
          <cell r="R55">
            <v>24</v>
          </cell>
          <cell r="S55">
            <v>0</v>
          </cell>
          <cell r="T55">
            <v>0</v>
          </cell>
          <cell r="U55" t="str">
            <v>2Ari/Ven 050</v>
          </cell>
          <cell r="V55" t="str">
            <v>Existing Structure</v>
          </cell>
          <cell r="W55" t="str">
            <v>19/2.7/16kA 48core OPGW</v>
          </cell>
          <cell r="X55" t="str">
            <v>Existing</v>
          </cell>
          <cell r="Y55">
            <v>0</v>
          </cell>
          <cell r="Z55">
            <v>0</v>
          </cell>
          <cell r="AA55">
            <v>0</v>
          </cell>
          <cell r="AB55">
            <v>0</v>
          </cell>
          <cell r="AC55">
            <v>0</v>
          </cell>
          <cell r="AD55">
            <v>0</v>
          </cell>
          <cell r="AE55">
            <v>0</v>
          </cell>
          <cell r="AF55">
            <v>75328.307000000001</v>
          </cell>
          <cell r="AG55">
            <v>3287637.963</v>
          </cell>
          <cell r="AH55">
            <v>1281.5999999999999</v>
          </cell>
          <cell r="AI55">
            <v>30.221591</v>
          </cell>
          <cell r="AJ55">
            <v>-29.704744999999999</v>
          </cell>
          <cell r="AK55" t="str">
            <v>2Ari/Ven 050</v>
          </cell>
          <cell r="AL55">
            <v>-29.704744999999999</v>
          </cell>
          <cell r="AM55">
            <v>30.221591</v>
          </cell>
          <cell r="AN55">
            <v>1281.5999999999999</v>
          </cell>
          <cell r="AO55" t="str">
            <v>-29 42,28470'</v>
          </cell>
          <cell r="AP55" t="str">
            <v>30 13,29546'</v>
          </cell>
          <cell r="AQ55" t="str">
            <v>2Ari/Ven 050</v>
          </cell>
          <cell r="AR55" t="str">
            <v>36J</v>
          </cell>
          <cell r="AS55">
            <v>231185.18700000001</v>
          </cell>
          <cell r="AT55">
            <v>6710699.2180000003</v>
          </cell>
          <cell r="AU55">
            <v>1281.5999999999999</v>
          </cell>
          <cell r="AV55">
            <v>355.67117240090869</v>
          </cell>
          <cell r="AW55">
            <v>355.52</v>
          </cell>
          <cell r="AX55">
            <v>19452.580000000002</v>
          </cell>
          <cell r="AY55">
            <v>-2.87</v>
          </cell>
          <cell r="AZ55">
            <v>-5.86</v>
          </cell>
          <cell r="BA55" t="str">
            <v>231185,187,6710699,218</v>
          </cell>
          <cell r="BB55" t="str">
            <v xml:space="preserve">-text 231185,187,6710699,218 10 0 2Ari/Ven 050 </v>
          </cell>
          <cell r="BP55">
            <v>0</v>
          </cell>
          <cell r="BQ55">
            <v>0</v>
          </cell>
          <cell r="BR55">
            <v>0</v>
          </cell>
          <cell r="BS55">
            <v>0</v>
          </cell>
          <cell r="BT55">
            <v>0</v>
          </cell>
          <cell r="BU55">
            <v>0</v>
          </cell>
          <cell r="BV55">
            <v>12037.058300477414</v>
          </cell>
          <cell r="BW55">
            <v>0</v>
          </cell>
          <cell r="BX55">
            <v>0</v>
          </cell>
          <cell r="BY55"/>
          <cell r="BZ55"/>
          <cell r="CA55">
            <v>0</v>
          </cell>
          <cell r="CB55">
            <v>0</v>
          </cell>
          <cell r="CC55">
            <v>0</v>
          </cell>
          <cell r="CD55">
            <v>355.52026069417491</v>
          </cell>
          <cell r="CE55">
            <v>0</v>
          </cell>
          <cell r="CF55">
            <v>0</v>
          </cell>
          <cell r="CG55">
            <v>4</v>
          </cell>
          <cell r="CH55" t="str">
            <v>JV / CIT/LET</v>
          </cell>
          <cell r="CI55">
            <v>0</v>
          </cell>
          <cell r="CJ55">
            <v>0</v>
          </cell>
          <cell r="CK55">
            <v>0</v>
          </cell>
          <cell r="CL55">
            <v>0</v>
          </cell>
          <cell r="CM55">
            <v>0</v>
          </cell>
          <cell r="CN55">
            <v>0</v>
          </cell>
          <cell r="CO55">
            <v>0</v>
          </cell>
          <cell r="CP55">
            <v>0</v>
          </cell>
          <cell r="CQ55">
            <v>0</v>
          </cell>
          <cell r="CR55">
            <v>0</v>
          </cell>
          <cell r="CS55">
            <v>0</v>
          </cell>
          <cell r="CT55">
            <v>0</v>
          </cell>
          <cell r="CU55">
            <v>0</v>
          </cell>
          <cell r="CV55">
            <v>0</v>
          </cell>
          <cell r="CW55">
            <v>0</v>
          </cell>
          <cell r="CX55">
            <v>0</v>
          </cell>
          <cell r="CY55">
            <v>0</v>
          </cell>
          <cell r="CZ55">
            <v>0</v>
          </cell>
          <cell r="DA55">
            <v>0</v>
          </cell>
          <cell r="DB55">
            <v>0</v>
          </cell>
          <cell r="DC55">
            <v>0</v>
          </cell>
          <cell r="DD55">
            <v>0</v>
          </cell>
          <cell r="DE55">
            <v>0</v>
          </cell>
          <cell r="DF55">
            <v>0</v>
          </cell>
          <cell r="DG55">
            <v>0</v>
          </cell>
          <cell r="DH55">
            <v>0</v>
          </cell>
          <cell r="DI55">
            <v>0</v>
          </cell>
          <cell r="DJ55">
            <v>0</v>
          </cell>
        </row>
        <row r="56">
          <cell r="A56" t="str">
            <v>2Ari/Ven 051</v>
          </cell>
          <cell r="B56">
            <v>19808.106</v>
          </cell>
          <cell r="C56">
            <v>0</v>
          </cell>
          <cell r="D56">
            <v>0</v>
          </cell>
          <cell r="E56">
            <v>0</v>
          </cell>
          <cell r="F56">
            <v>-75560.807000000001</v>
          </cell>
          <cell r="G56">
            <v>-3287369.0049999999</v>
          </cell>
          <cell r="H56">
            <v>1259.7</v>
          </cell>
          <cell r="I56">
            <v>349.93299999999999</v>
          </cell>
          <cell r="J56">
            <v>349.93284223809667</v>
          </cell>
          <cell r="K56">
            <v>19774.496459929251</v>
          </cell>
          <cell r="L56">
            <v>0</v>
          </cell>
          <cell r="M56">
            <v>49.1584</v>
          </cell>
          <cell r="N56">
            <v>0</v>
          </cell>
          <cell r="O56" t="str">
            <v>c:\users\public\documents\pls\pls_cadd\projects\ariadne venus 2 line\ariadne venus existing\524a ic-3ber.275</v>
          </cell>
          <cell r="P56" t="str">
            <v>524A Crossrope Suspension</v>
          </cell>
          <cell r="Q56">
            <v>36.5</v>
          </cell>
          <cell r="R56">
            <v>27.5</v>
          </cell>
          <cell r="S56">
            <v>0</v>
          </cell>
          <cell r="T56">
            <v>0</v>
          </cell>
          <cell r="U56" t="str">
            <v>2Ari/Ven 051</v>
          </cell>
          <cell r="V56" t="str">
            <v>Existing Structure</v>
          </cell>
          <cell r="W56" t="str">
            <v>19/2.7/16kA 48core OPGW</v>
          </cell>
          <cell r="X56" t="str">
            <v>Existing</v>
          </cell>
          <cell r="Y56">
            <v>0</v>
          </cell>
          <cell r="Z56">
            <v>0</v>
          </cell>
          <cell r="AA56">
            <v>0</v>
          </cell>
          <cell r="AB56">
            <v>0</v>
          </cell>
          <cell r="AC56">
            <v>0</v>
          </cell>
          <cell r="AD56">
            <v>0</v>
          </cell>
          <cell r="AE56">
            <v>0</v>
          </cell>
          <cell r="AF56">
            <v>75560.807000000001</v>
          </cell>
          <cell r="AG56">
            <v>3287369.0049999999</v>
          </cell>
          <cell r="AH56">
            <v>1259.7</v>
          </cell>
          <cell r="AI56">
            <v>30.219207399999998</v>
          </cell>
          <cell r="AJ56">
            <v>-29.702304699999999</v>
          </cell>
          <cell r="AK56" t="str">
            <v>2Ari/Ven 051</v>
          </cell>
          <cell r="AL56">
            <v>-29.702304699999999</v>
          </cell>
          <cell r="AM56">
            <v>30.219207399999998</v>
          </cell>
          <cell r="AN56">
            <v>1259.7</v>
          </cell>
          <cell r="AO56" t="str">
            <v>-29 42,13828'</v>
          </cell>
          <cell r="AP56" t="str">
            <v>30 13,15244'</v>
          </cell>
          <cell r="AQ56" t="str">
            <v>2Ari/Ven 051</v>
          </cell>
          <cell r="AR56" t="str">
            <v>36J</v>
          </cell>
          <cell r="AS56">
            <v>230947.96599999999</v>
          </cell>
          <cell r="AT56">
            <v>6710964.2240000004</v>
          </cell>
          <cell r="AU56">
            <v>1259.7</v>
          </cell>
          <cell r="AV56">
            <v>350.08017519363057</v>
          </cell>
          <cell r="AW56">
            <v>349.93</v>
          </cell>
          <cell r="AX56">
            <v>19808.100000000002</v>
          </cell>
          <cell r="AY56">
            <v>-18.399999999999999</v>
          </cell>
          <cell r="AZ56">
            <v>-15.41</v>
          </cell>
          <cell r="BA56" t="str">
            <v>230947,966,6710964,224</v>
          </cell>
          <cell r="BB56" t="str">
            <v xml:space="preserve">-text 230947,966,6710964,224 10 0 2Ari/Ven 051 </v>
          </cell>
          <cell r="BC56">
            <v>0</v>
          </cell>
          <cell r="BP56">
            <v>0</v>
          </cell>
          <cell r="BQ56">
            <v>0</v>
          </cell>
          <cell r="BR56">
            <v>0</v>
          </cell>
          <cell r="BS56">
            <v>0</v>
          </cell>
          <cell r="BT56">
            <v>0</v>
          </cell>
          <cell r="BU56">
            <v>0</v>
          </cell>
          <cell r="BV56">
            <v>12037.058300477414</v>
          </cell>
          <cell r="BW56">
            <v>0</v>
          </cell>
          <cell r="BX56">
            <v>0</v>
          </cell>
          <cell r="BY56"/>
          <cell r="BZ56"/>
          <cell r="CA56">
            <v>0</v>
          </cell>
          <cell r="CB56">
            <v>0</v>
          </cell>
          <cell r="CC56">
            <v>0</v>
          </cell>
          <cell r="CD56">
            <v>349.93284223809667</v>
          </cell>
          <cell r="CE56">
            <v>0</v>
          </cell>
          <cell r="CF56">
            <v>0</v>
          </cell>
          <cell r="CG56">
            <v>4</v>
          </cell>
          <cell r="CH56" t="str">
            <v>JV / CIT/LET</v>
          </cell>
          <cell r="CI56">
            <v>0</v>
          </cell>
          <cell r="CJ56">
            <v>0</v>
          </cell>
          <cell r="CK56">
            <v>0</v>
          </cell>
          <cell r="CL56">
            <v>0</v>
          </cell>
          <cell r="CM56">
            <v>0</v>
          </cell>
          <cell r="CN56">
            <v>0</v>
          </cell>
          <cell r="CO56">
            <v>0</v>
          </cell>
          <cell r="CP56">
            <v>0</v>
          </cell>
          <cell r="CQ56">
            <v>0</v>
          </cell>
          <cell r="CR56">
            <v>0</v>
          </cell>
          <cell r="CS56">
            <v>0</v>
          </cell>
          <cell r="CT56">
            <v>0</v>
          </cell>
          <cell r="CU56">
            <v>0</v>
          </cell>
          <cell r="CV56">
            <v>0</v>
          </cell>
          <cell r="CW56">
            <v>0</v>
          </cell>
          <cell r="CX56">
            <v>0</v>
          </cell>
          <cell r="CY56">
            <v>0</v>
          </cell>
          <cell r="CZ56">
            <v>0</v>
          </cell>
          <cell r="DA56">
            <v>0</v>
          </cell>
          <cell r="DB56">
            <v>0</v>
          </cell>
          <cell r="DC56">
            <v>0</v>
          </cell>
          <cell r="DD56">
            <v>0</v>
          </cell>
          <cell r="DE56">
            <v>0</v>
          </cell>
          <cell r="DF56">
            <v>0</v>
          </cell>
          <cell r="DG56">
            <v>0</v>
          </cell>
          <cell r="DH56">
            <v>0</v>
          </cell>
          <cell r="DI56">
            <v>0</v>
          </cell>
          <cell r="DJ56">
            <v>0</v>
          </cell>
        </row>
        <row r="57">
          <cell r="A57" t="str">
            <v>2Ari/Ven 052</v>
          </cell>
          <cell r="B57">
            <v>20158.039000000001</v>
          </cell>
          <cell r="C57">
            <v>0</v>
          </cell>
          <cell r="D57">
            <v>0</v>
          </cell>
          <cell r="E57">
            <v>0</v>
          </cell>
          <cell r="F57">
            <v>-75789.653000000006</v>
          </cell>
          <cell r="G57">
            <v>-3287104.2740000002</v>
          </cell>
          <cell r="H57">
            <v>1213.4000000000001</v>
          </cell>
          <cell r="I57">
            <v>699.28700000000003</v>
          </cell>
          <cell r="J57">
            <v>699.28657642584972</v>
          </cell>
          <cell r="K57">
            <v>20473.7830363551</v>
          </cell>
          <cell r="L57">
            <v>0</v>
          </cell>
          <cell r="M57">
            <v>49.1584</v>
          </cell>
          <cell r="N57">
            <v>0</v>
          </cell>
          <cell r="O57" t="str">
            <v>c:\users\public\documents\pls\pls_cadd\projects\ariadne venus 2 line\ariadne venus existing\524a ic-3ber.215</v>
          </cell>
          <cell r="P57" t="str">
            <v>524A Crossrope Suspension</v>
          </cell>
          <cell r="Q57">
            <v>30.5</v>
          </cell>
          <cell r="R57">
            <v>21.5</v>
          </cell>
          <cell r="S57">
            <v>0</v>
          </cell>
          <cell r="T57">
            <v>0</v>
          </cell>
          <cell r="U57" t="str">
            <v>2Ari/Ven 052</v>
          </cell>
          <cell r="V57" t="str">
            <v>Existing Structure</v>
          </cell>
          <cell r="W57" t="str">
            <v>19/2.7/16kA 48core OPGW</v>
          </cell>
          <cell r="X57" t="str">
            <v>Existing</v>
          </cell>
          <cell r="Y57">
            <v>0</v>
          </cell>
          <cell r="Z57">
            <v>0</v>
          </cell>
          <cell r="AA57">
            <v>0</v>
          </cell>
          <cell r="AB57">
            <v>0</v>
          </cell>
          <cell r="AC57">
            <v>0</v>
          </cell>
          <cell r="AD57">
            <v>0</v>
          </cell>
          <cell r="AE57">
            <v>0</v>
          </cell>
          <cell r="AF57">
            <v>75789.653000000006</v>
          </cell>
          <cell r="AG57">
            <v>3287104.2740000002</v>
          </cell>
          <cell r="AH57">
            <v>1213.4000000000001</v>
          </cell>
          <cell r="AI57">
            <v>30.216861399999999</v>
          </cell>
          <cell r="AJ57">
            <v>-29.699902699999999</v>
          </cell>
          <cell r="AK57" t="str">
            <v>2Ari/Ven 052</v>
          </cell>
          <cell r="AL57">
            <v>-29.699902699999999</v>
          </cell>
          <cell r="AM57">
            <v>30.216861399999999</v>
          </cell>
          <cell r="AN57">
            <v>1213.4000000000001</v>
          </cell>
          <cell r="AO57" t="str">
            <v>-29 41,99416'</v>
          </cell>
          <cell r="AP57" t="str">
            <v>30 13,01168'</v>
          </cell>
          <cell r="AQ57" t="str">
            <v>2Ari/Ven 052</v>
          </cell>
          <cell r="AR57" t="str">
            <v>36J</v>
          </cell>
          <cell r="AS57">
            <v>230714.476</v>
          </cell>
          <cell r="AT57">
            <v>6711225.0659999996</v>
          </cell>
          <cell r="AU57">
            <v>1213.4000000000001</v>
          </cell>
          <cell r="AV57">
            <v>699.5808671740466</v>
          </cell>
          <cell r="AW57">
            <v>699.29</v>
          </cell>
          <cell r="AX57">
            <v>20158.030000000002</v>
          </cell>
          <cell r="AY57">
            <v>-52.3</v>
          </cell>
          <cell r="AZ57">
            <v>-52.3</v>
          </cell>
          <cell r="BA57" t="str">
            <v>230714,476,6711225,066</v>
          </cell>
          <cell r="BB57" t="str">
            <v xml:space="preserve">-text 230714,476,6711225,066 10 0 2Ari/Ven 052 </v>
          </cell>
          <cell r="BP57">
            <v>0</v>
          </cell>
          <cell r="BQ57">
            <v>0</v>
          </cell>
          <cell r="BR57">
            <v>0</v>
          </cell>
          <cell r="BS57">
            <v>0</v>
          </cell>
          <cell r="BT57">
            <v>0</v>
          </cell>
          <cell r="BU57">
            <v>0</v>
          </cell>
          <cell r="BV57">
            <v>12037.058300477414</v>
          </cell>
          <cell r="BW57">
            <v>0</v>
          </cell>
          <cell r="BX57">
            <v>0</v>
          </cell>
          <cell r="BY57"/>
          <cell r="BZ57"/>
          <cell r="CA57">
            <v>0</v>
          </cell>
          <cell r="CB57">
            <v>0</v>
          </cell>
          <cell r="CC57">
            <v>0</v>
          </cell>
          <cell r="CD57">
            <v>699.28657642584972</v>
          </cell>
          <cell r="CE57">
            <v>0</v>
          </cell>
          <cell r="CF57">
            <v>0</v>
          </cell>
          <cell r="CG57">
            <v>4</v>
          </cell>
          <cell r="CH57" t="str">
            <v>JV / CIT/LET</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row>
        <row r="58">
          <cell r="A58" t="str">
            <v>2Ari/Ven 053</v>
          </cell>
          <cell r="B58">
            <v>20857.326000000001</v>
          </cell>
          <cell r="C58">
            <v>0</v>
          </cell>
          <cell r="D58">
            <v>0</v>
          </cell>
          <cell r="E58">
            <v>0</v>
          </cell>
          <cell r="F58">
            <v>-76246.964999999997</v>
          </cell>
          <cell r="G58">
            <v>-3286575.2489999998</v>
          </cell>
          <cell r="H58">
            <v>1193.654</v>
          </cell>
          <cell r="I58">
            <v>520.73400000000004</v>
          </cell>
          <cell r="J58">
            <v>520.73443129967495</v>
          </cell>
          <cell r="K58">
            <v>20994.517467654776</v>
          </cell>
          <cell r="L58">
            <v>0</v>
          </cell>
          <cell r="M58">
            <v>49.1584</v>
          </cell>
          <cell r="N58">
            <v>0</v>
          </cell>
          <cell r="O58" t="str">
            <v>c:\users\public\documents\pls\pls_cadd\projects\ariadne venus 2 line\ariadne venus existing\518h ic-3ber.270</v>
          </cell>
          <cell r="P58" t="str">
            <v>518H suspension tower 3 Bersfort</v>
          </cell>
          <cell r="Q58">
            <v>33.14</v>
          </cell>
          <cell r="R58">
            <v>27</v>
          </cell>
          <cell r="S58">
            <v>0</v>
          </cell>
          <cell r="T58">
            <v>0</v>
          </cell>
          <cell r="U58" t="str">
            <v>2Ari/Ven 053</v>
          </cell>
          <cell r="V58" t="str">
            <v>Existing Structure</v>
          </cell>
          <cell r="W58" t="str">
            <v>19/2.7/16kA 48core OPGW</v>
          </cell>
          <cell r="X58" t="str">
            <v>Existing</v>
          </cell>
          <cell r="Y58">
            <v>0</v>
          </cell>
          <cell r="Z58">
            <v>0</v>
          </cell>
          <cell r="AA58">
            <v>0</v>
          </cell>
          <cell r="AB58">
            <v>0</v>
          </cell>
          <cell r="AC58">
            <v>0</v>
          </cell>
          <cell r="AD58">
            <v>0</v>
          </cell>
          <cell r="AE58">
            <v>0</v>
          </cell>
          <cell r="AF58">
            <v>76246.964999999997</v>
          </cell>
          <cell r="AG58">
            <v>3286575.2489999998</v>
          </cell>
          <cell r="AH58">
            <v>1193.654</v>
          </cell>
          <cell r="AI58">
            <v>30.2121736</v>
          </cell>
          <cell r="AJ58">
            <v>-29.695102599999998</v>
          </cell>
          <cell r="AK58" t="str">
            <v>2Ari/Ven 053</v>
          </cell>
          <cell r="AL58">
            <v>-29.695102599999998</v>
          </cell>
          <cell r="AM58">
            <v>30.2121736</v>
          </cell>
          <cell r="AN58">
            <v>1193.654</v>
          </cell>
          <cell r="AO58" t="str">
            <v>-29 41,70616'</v>
          </cell>
          <cell r="AP58" t="str">
            <v>30 12,73042'</v>
          </cell>
          <cell r="AQ58" t="str">
            <v>2Ari/Ven 053</v>
          </cell>
          <cell r="AR58" t="str">
            <v>36J</v>
          </cell>
          <cell r="AS58">
            <v>230247.88</v>
          </cell>
          <cell r="AT58">
            <v>6711746.3159999996</v>
          </cell>
          <cell r="AU58">
            <v>1193.654</v>
          </cell>
          <cell r="AV58">
            <v>520.96024770453448</v>
          </cell>
          <cell r="AW58">
            <v>520.73</v>
          </cell>
          <cell r="AX58">
            <v>20857.320000000003</v>
          </cell>
          <cell r="AY58">
            <v>-14.25</v>
          </cell>
          <cell r="AZ58">
            <v>-17.11</v>
          </cell>
          <cell r="BA58" t="str">
            <v>230247,88,6711746,316</v>
          </cell>
          <cell r="BB58" t="str">
            <v xml:space="preserve">-text 230247,88,6711746,316 10 0 2Ari/Ven 053 </v>
          </cell>
          <cell r="BC58">
            <v>0</v>
          </cell>
          <cell r="BP58">
            <v>0</v>
          </cell>
          <cell r="BQ58">
            <v>0</v>
          </cell>
          <cell r="BR58">
            <v>0</v>
          </cell>
          <cell r="BS58">
            <v>0</v>
          </cell>
          <cell r="BT58">
            <v>0</v>
          </cell>
          <cell r="BU58">
            <v>0</v>
          </cell>
          <cell r="BV58">
            <v>12037.058300477414</v>
          </cell>
          <cell r="BW58">
            <v>0</v>
          </cell>
          <cell r="BX58">
            <v>0</v>
          </cell>
          <cell r="BY58"/>
          <cell r="BZ58"/>
          <cell r="CA58">
            <v>0</v>
          </cell>
          <cell r="CB58">
            <v>0</v>
          </cell>
          <cell r="CC58">
            <v>0</v>
          </cell>
          <cell r="CD58">
            <v>520.73443129967495</v>
          </cell>
          <cell r="CE58">
            <v>0</v>
          </cell>
          <cell r="CF58">
            <v>0</v>
          </cell>
          <cell r="CG58">
            <v>4</v>
          </cell>
          <cell r="CH58" t="str">
            <v>JV / CIT/LET</v>
          </cell>
          <cell r="CI58">
            <v>0</v>
          </cell>
          <cell r="CJ58">
            <v>0</v>
          </cell>
          <cell r="CK58">
            <v>0</v>
          </cell>
          <cell r="CL58">
            <v>0</v>
          </cell>
          <cell r="CM58">
            <v>0</v>
          </cell>
          <cell r="CN58">
            <v>0</v>
          </cell>
          <cell r="CO58">
            <v>0</v>
          </cell>
          <cell r="CP58">
            <v>0</v>
          </cell>
          <cell r="CQ58">
            <v>0</v>
          </cell>
          <cell r="CR58">
            <v>0</v>
          </cell>
          <cell r="CS58">
            <v>0</v>
          </cell>
          <cell r="CT58">
            <v>0</v>
          </cell>
          <cell r="CU58">
            <v>0</v>
          </cell>
          <cell r="CV58">
            <v>0</v>
          </cell>
          <cell r="CW58">
            <v>0</v>
          </cell>
          <cell r="CX58">
            <v>0</v>
          </cell>
          <cell r="CY58">
            <v>0</v>
          </cell>
          <cell r="CZ58">
            <v>0</v>
          </cell>
          <cell r="DA58">
            <v>0</v>
          </cell>
          <cell r="DB58">
            <v>0</v>
          </cell>
          <cell r="DC58">
            <v>0</v>
          </cell>
          <cell r="DD58">
            <v>0</v>
          </cell>
          <cell r="DE58">
            <v>0</v>
          </cell>
          <cell r="DF58">
            <v>0</v>
          </cell>
          <cell r="DG58">
            <v>0</v>
          </cell>
          <cell r="DH58">
            <v>0</v>
          </cell>
          <cell r="DI58">
            <v>0</v>
          </cell>
          <cell r="DJ58">
            <v>0</v>
          </cell>
        </row>
        <row r="59">
          <cell r="A59" t="str">
            <v>2Ari/Ven 054</v>
          </cell>
          <cell r="B59">
            <v>21378.06</v>
          </cell>
          <cell r="C59">
            <v>0</v>
          </cell>
          <cell r="D59">
            <v>0</v>
          </cell>
          <cell r="E59">
            <v>0</v>
          </cell>
          <cell r="F59">
            <v>-76587.509999999995</v>
          </cell>
          <cell r="G59">
            <v>-3286181.3029999998</v>
          </cell>
          <cell r="H59">
            <v>1259.364</v>
          </cell>
          <cell r="I59">
            <v>473.68</v>
          </cell>
          <cell r="J59">
            <v>473.67981189794773</v>
          </cell>
          <cell r="K59">
            <v>21468.197279552725</v>
          </cell>
          <cell r="L59">
            <v>13.598100000000001</v>
          </cell>
          <cell r="M59">
            <v>55.957500000000003</v>
          </cell>
          <cell r="N59">
            <v>0</v>
          </cell>
          <cell r="O59" t="str">
            <v>c:\users\public\documents\pls\pls_cadd\projects\ariadne venus 2 line\ariadne venus existing\518c ic-3ber.315</v>
          </cell>
          <cell r="P59" t="str">
            <v>518c 0° - 45° Angle Strain 3 bersfort</v>
          </cell>
          <cell r="Q59">
            <v>39.15</v>
          </cell>
          <cell r="R59">
            <v>31.5</v>
          </cell>
          <cell r="S59">
            <v>0</v>
          </cell>
          <cell r="T59">
            <v>0</v>
          </cell>
          <cell r="U59" t="str">
            <v>2Ari/Ven 054</v>
          </cell>
          <cell r="V59" t="str">
            <v>Existing Structure</v>
          </cell>
          <cell r="W59" t="str">
            <v>19/2.7/16kA 48core OPGW</v>
          </cell>
          <cell r="X59" t="str">
            <v>Existing</v>
          </cell>
          <cell r="Y59">
            <v>0</v>
          </cell>
          <cell r="Z59">
            <v>0</v>
          </cell>
          <cell r="AA59">
            <v>0</v>
          </cell>
          <cell r="AB59">
            <v>0</v>
          </cell>
          <cell r="AC59">
            <v>0</v>
          </cell>
          <cell r="AD59">
            <v>0</v>
          </cell>
          <cell r="AE59">
            <v>0</v>
          </cell>
          <cell r="AF59">
            <v>76587.509999999995</v>
          </cell>
          <cell r="AG59">
            <v>3286181.3029999998</v>
          </cell>
          <cell r="AH59">
            <v>1259.364</v>
          </cell>
          <cell r="AI59">
            <v>30.208683000000001</v>
          </cell>
          <cell r="AJ59">
            <v>-29.691528000000002</v>
          </cell>
          <cell r="AK59" t="str">
            <v>2Ari/Ven 054</v>
          </cell>
          <cell r="AL59">
            <v>-29.691528000000002</v>
          </cell>
          <cell r="AM59">
            <v>30.208683000000001</v>
          </cell>
          <cell r="AN59">
            <v>1259.364</v>
          </cell>
          <cell r="AO59" t="str">
            <v>-29 41,49168'</v>
          </cell>
          <cell r="AP59" t="str">
            <v>30 12,52098'</v>
          </cell>
          <cell r="AQ59" t="str">
            <v>2Ari/Ven 054</v>
          </cell>
          <cell r="AR59" t="str">
            <v>36J</v>
          </cell>
          <cell r="AS59">
            <v>229900.41800000001</v>
          </cell>
          <cell r="AT59">
            <v>6712134.4780000001</v>
          </cell>
          <cell r="AU59">
            <v>1259.364</v>
          </cell>
          <cell r="AV59">
            <v>473.88584355532578</v>
          </cell>
          <cell r="AW59">
            <v>473.68</v>
          </cell>
          <cell r="AX59">
            <v>21378.050000000003</v>
          </cell>
          <cell r="AY59">
            <v>70.209999999999994</v>
          </cell>
          <cell r="AZ59">
            <v>71.72</v>
          </cell>
          <cell r="BA59" t="str">
            <v>229900,418,6712134,478</v>
          </cell>
          <cell r="BB59" t="str">
            <v xml:space="preserve">-text 229900,418,6712134,478 10 0 2Ari/Ven 054 </v>
          </cell>
          <cell r="BP59">
            <v>0</v>
          </cell>
          <cell r="BQ59">
            <v>0</v>
          </cell>
          <cell r="BR59">
            <v>0</v>
          </cell>
          <cell r="BS59">
            <v>0</v>
          </cell>
          <cell r="BT59">
            <v>0</v>
          </cell>
          <cell r="BU59">
            <v>0</v>
          </cell>
          <cell r="BV59">
            <v>12037.058300477414</v>
          </cell>
          <cell r="BW59">
            <v>0</v>
          </cell>
          <cell r="BX59">
            <v>0</v>
          </cell>
          <cell r="BY59"/>
          <cell r="BZ59"/>
          <cell r="CA59">
            <v>0</v>
          </cell>
          <cell r="CB59">
            <v>0</v>
          </cell>
          <cell r="CC59">
            <v>0</v>
          </cell>
          <cell r="CD59">
            <v>473.67981189794773</v>
          </cell>
          <cell r="CE59">
            <v>0</v>
          </cell>
          <cell r="CF59">
            <v>0</v>
          </cell>
          <cell r="CG59">
            <v>4</v>
          </cell>
          <cell r="CH59" t="str">
            <v>JV / CIT/LET</v>
          </cell>
          <cell r="CI59">
            <v>0</v>
          </cell>
          <cell r="CJ59">
            <v>0</v>
          </cell>
          <cell r="CK59">
            <v>0</v>
          </cell>
          <cell r="CL59">
            <v>0</v>
          </cell>
          <cell r="CM59">
            <v>0</v>
          </cell>
          <cell r="CN59">
            <v>0</v>
          </cell>
          <cell r="CO59">
            <v>0</v>
          </cell>
          <cell r="CP59">
            <v>0</v>
          </cell>
          <cell r="CQ59">
            <v>0</v>
          </cell>
          <cell r="CR59">
            <v>0</v>
          </cell>
          <cell r="CS59">
            <v>0</v>
          </cell>
          <cell r="CT59">
            <v>0</v>
          </cell>
          <cell r="CU59">
            <v>0</v>
          </cell>
          <cell r="CV59">
            <v>0</v>
          </cell>
          <cell r="CW59">
            <v>0</v>
          </cell>
          <cell r="CX59">
            <v>0</v>
          </cell>
          <cell r="CY59">
            <v>0</v>
          </cell>
          <cell r="CZ59">
            <v>0</v>
          </cell>
          <cell r="DA59">
            <v>0</v>
          </cell>
          <cell r="DB59">
            <v>0</v>
          </cell>
          <cell r="DC59">
            <v>0</v>
          </cell>
          <cell r="DD59">
            <v>0</v>
          </cell>
          <cell r="DE59">
            <v>0</v>
          </cell>
          <cell r="DF59">
            <v>0</v>
          </cell>
          <cell r="DG59">
            <v>0</v>
          </cell>
          <cell r="DH59">
            <v>0</v>
          </cell>
          <cell r="DI59">
            <v>0</v>
          </cell>
          <cell r="DJ59">
            <v>0</v>
          </cell>
        </row>
        <row r="60">
          <cell r="A60" t="str">
            <v>2Ari/Ven 055</v>
          </cell>
          <cell r="B60">
            <v>21851.74</v>
          </cell>
          <cell r="C60">
            <v>2</v>
          </cell>
          <cell r="D60">
            <v>0</v>
          </cell>
          <cell r="E60">
            <v>0</v>
          </cell>
          <cell r="F60">
            <v>-76804.347999999998</v>
          </cell>
          <cell r="G60">
            <v>-3285760.1690000002</v>
          </cell>
          <cell r="H60">
            <v>1267.0999999999999</v>
          </cell>
          <cell r="I60">
            <v>429.38099999999997</v>
          </cell>
          <cell r="J60">
            <v>429.38107767343661</v>
          </cell>
          <cell r="K60">
            <v>21897.578357226161</v>
          </cell>
          <cell r="L60">
            <v>0</v>
          </cell>
          <cell r="M60">
            <v>62.756500000000003</v>
          </cell>
          <cell r="N60">
            <v>0</v>
          </cell>
          <cell r="O60" t="str">
            <v>c:\users\public\documents\pls\pls_cadd\projects\ariadne venus 2 line\ariadne venus existing\524a ic-3ber.275</v>
          </cell>
          <cell r="P60" t="str">
            <v>524A Crossrope Suspension</v>
          </cell>
          <cell r="Q60">
            <v>36.5</v>
          </cell>
          <cell r="R60">
            <v>27.5</v>
          </cell>
          <cell r="S60">
            <v>0</v>
          </cell>
          <cell r="T60">
            <v>0</v>
          </cell>
          <cell r="U60" t="str">
            <v>2Ari/Ven 055</v>
          </cell>
          <cell r="V60" t="str">
            <v>Existing Structure</v>
          </cell>
          <cell r="W60" t="str">
            <v>19/2.7/16kA 48core OPGW</v>
          </cell>
          <cell r="X60" t="str">
            <v>Existing</v>
          </cell>
          <cell r="Y60">
            <v>0</v>
          </cell>
          <cell r="Z60">
            <v>0</v>
          </cell>
          <cell r="AA60">
            <v>0</v>
          </cell>
          <cell r="AB60">
            <v>0</v>
          </cell>
          <cell r="AC60">
            <v>0</v>
          </cell>
          <cell r="AD60">
            <v>0</v>
          </cell>
          <cell r="AE60">
            <v>0</v>
          </cell>
          <cell r="AF60">
            <v>76804.347999999998</v>
          </cell>
          <cell r="AG60">
            <v>3285760.1690000002</v>
          </cell>
          <cell r="AH60">
            <v>1267.0999999999999</v>
          </cell>
          <cell r="AI60">
            <v>30.206472600000001</v>
          </cell>
          <cell r="AJ60">
            <v>-29.687715699999998</v>
          </cell>
          <cell r="AK60" t="str">
            <v>2Ari/Ven 055</v>
          </cell>
          <cell r="AL60">
            <v>-29.687715699999998</v>
          </cell>
          <cell r="AM60">
            <v>30.206472600000001</v>
          </cell>
          <cell r="AN60">
            <v>1267.0999999999999</v>
          </cell>
          <cell r="AO60" t="str">
            <v>-29 41,26294'</v>
          </cell>
          <cell r="AP60" t="str">
            <v>30 12,38836'</v>
          </cell>
          <cell r="AQ60" t="str">
            <v>2Ari/Ven 055</v>
          </cell>
          <cell r="AR60" t="str">
            <v>36J</v>
          </cell>
          <cell r="AS60">
            <v>229676.22899999999</v>
          </cell>
          <cell r="AT60">
            <v>6712551.9790000003</v>
          </cell>
          <cell r="AU60">
            <v>1267.0999999999999</v>
          </cell>
          <cell r="AV60">
            <v>429.55802142407003</v>
          </cell>
          <cell r="AW60">
            <v>429.38</v>
          </cell>
          <cell r="AX60">
            <v>21851.730000000003</v>
          </cell>
          <cell r="AY60">
            <v>3.74</v>
          </cell>
          <cell r="AZ60">
            <v>5.09</v>
          </cell>
          <cell r="BA60" t="str">
            <v>229676,229,6712551,979</v>
          </cell>
          <cell r="BB60" t="str">
            <v xml:space="preserve">-text 229676,229,6712551,979 10 0 2Ari/Ven 055 </v>
          </cell>
          <cell r="BP60">
            <v>0</v>
          </cell>
          <cell r="BQ60">
            <v>0</v>
          </cell>
          <cell r="BR60">
            <v>0</v>
          </cell>
          <cell r="BS60">
            <v>0</v>
          </cell>
          <cell r="BT60">
            <v>0</v>
          </cell>
          <cell r="BU60">
            <v>0</v>
          </cell>
          <cell r="BV60">
            <v>12037.058300477414</v>
          </cell>
          <cell r="BW60">
            <v>0</v>
          </cell>
          <cell r="BX60">
            <v>0</v>
          </cell>
          <cell r="BY60"/>
          <cell r="BZ60"/>
          <cell r="CA60">
            <v>0</v>
          </cell>
          <cell r="CB60">
            <v>0</v>
          </cell>
          <cell r="CC60">
            <v>0</v>
          </cell>
          <cell r="CD60">
            <v>429.38107767343661</v>
          </cell>
          <cell r="CE60">
            <v>0</v>
          </cell>
          <cell r="CF60">
            <v>0</v>
          </cell>
          <cell r="CG60">
            <v>4</v>
          </cell>
          <cell r="CH60" t="str">
            <v>JV / CIT/LET</v>
          </cell>
          <cell r="CI60">
            <v>0</v>
          </cell>
          <cell r="CJ60">
            <v>0</v>
          </cell>
          <cell r="CK60">
            <v>0</v>
          </cell>
          <cell r="CL60">
            <v>0</v>
          </cell>
          <cell r="CM60">
            <v>0</v>
          </cell>
          <cell r="CN60">
            <v>0</v>
          </cell>
          <cell r="CO60">
            <v>0</v>
          </cell>
          <cell r="CP60">
            <v>0</v>
          </cell>
          <cell r="CQ60">
            <v>0</v>
          </cell>
          <cell r="CR60">
            <v>0</v>
          </cell>
          <cell r="CS60">
            <v>0</v>
          </cell>
          <cell r="CT60">
            <v>0</v>
          </cell>
          <cell r="CU60">
            <v>0</v>
          </cell>
          <cell r="CV60">
            <v>0</v>
          </cell>
          <cell r="CW60">
            <v>0</v>
          </cell>
          <cell r="CX60">
            <v>0</v>
          </cell>
          <cell r="CY60">
            <v>0</v>
          </cell>
          <cell r="CZ60">
            <v>0</v>
          </cell>
          <cell r="DA60">
            <v>0</v>
          </cell>
          <cell r="DB60">
            <v>0</v>
          </cell>
          <cell r="DC60">
            <v>0</v>
          </cell>
          <cell r="DD60">
            <v>0</v>
          </cell>
          <cell r="DE60">
            <v>0</v>
          </cell>
          <cell r="DF60">
            <v>0</v>
          </cell>
          <cell r="DG60">
            <v>0</v>
          </cell>
          <cell r="DH60">
            <v>0</v>
          </cell>
          <cell r="DI60">
            <v>0</v>
          </cell>
          <cell r="DJ60">
            <v>0</v>
          </cell>
        </row>
        <row r="61">
          <cell r="A61" t="str">
            <v>2Ari/Ven 056</v>
          </cell>
          <cell r="B61">
            <v>22281.120999999999</v>
          </cell>
          <cell r="C61">
            <v>0</v>
          </cell>
          <cell r="D61">
            <v>0</v>
          </cell>
          <cell r="E61">
            <v>0</v>
          </cell>
          <cell r="F61">
            <v>-77000.906000000003</v>
          </cell>
          <cell r="G61">
            <v>-3285378.4190000002</v>
          </cell>
          <cell r="H61">
            <v>1285.5150000000001</v>
          </cell>
          <cell r="I61">
            <v>409.92099999999999</v>
          </cell>
          <cell r="J61">
            <v>409.92101983825552</v>
          </cell>
          <cell r="K61">
            <v>22307.499377064418</v>
          </cell>
          <cell r="L61">
            <v>0</v>
          </cell>
          <cell r="M61">
            <v>62.756500000000003</v>
          </cell>
          <cell r="N61">
            <v>0</v>
          </cell>
          <cell r="O61" t="str">
            <v>c:\users\public\documents\pls\pls_cadd\projects\ariadne venus 2 line\ariadne venus existing\524a ic-3ber.275</v>
          </cell>
          <cell r="P61" t="str">
            <v>524A Crossrope Suspension</v>
          </cell>
          <cell r="Q61">
            <v>36.5</v>
          </cell>
          <cell r="R61">
            <v>27.5</v>
          </cell>
          <cell r="S61">
            <v>0</v>
          </cell>
          <cell r="T61">
            <v>0</v>
          </cell>
          <cell r="U61" t="str">
            <v>2Ari/Ven 056</v>
          </cell>
          <cell r="V61" t="str">
            <v>Existing Structure</v>
          </cell>
          <cell r="W61" t="str">
            <v>19/2.7/16kA 48core OPGW</v>
          </cell>
          <cell r="X61" t="str">
            <v>Existing</v>
          </cell>
          <cell r="Y61">
            <v>0</v>
          </cell>
          <cell r="Z61">
            <v>0</v>
          </cell>
          <cell r="AA61">
            <v>0</v>
          </cell>
          <cell r="AB61">
            <v>0</v>
          </cell>
          <cell r="AC61">
            <v>0</v>
          </cell>
          <cell r="AD61">
            <v>0</v>
          </cell>
          <cell r="AE61">
            <v>0</v>
          </cell>
          <cell r="AF61">
            <v>77000.906000000003</v>
          </cell>
          <cell r="AG61">
            <v>3285378.4190000002</v>
          </cell>
          <cell r="AH61">
            <v>1285.5150000000001</v>
          </cell>
          <cell r="AI61">
            <v>30.204469100000001</v>
          </cell>
          <cell r="AJ61">
            <v>-29.684259999999998</v>
          </cell>
          <cell r="AK61" t="str">
            <v>2Ari/Ven 056</v>
          </cell>
          <cell r="AL61">
            <v>-29.684259999999998</v>
          </cell>
          <cell r="AM61">
            <v>30.204469100000001</v>
          </cell>
          <cell r="AN61">
            <v>1285.5150000000001</v>
          </cell>
          <cell r="AO61" t="str">
            <v>-29 41,05560'</v>
          </cell>
          <cell r="AP61" t="str">
            <v>30 12,26815'</v>
          </cell>
          <cell r="AQ61" t="str">
            <v>2Ari/Ven 056</v>
          </cell>
          <cell r="AR61" t="str">
            <v>36J</v>
          </cell>
          <cell r="AS61">
            <v>229473.01</v>
          </cell>
          <cell r="AT61">
            <v>6712930.426</v>
          </cell>
          <cell r="AU61">
            <v>1285.5150000000001</v>
          </cell>
          <cell r="AV61">
            <v>410.09946494208464</v>
          </cell>
          <cell r="AW61">
            <v>409.92</v>
          </cell>
          <cell r="AX61">
            <v>22281.110000000004</v>
          </cell>
          <cell r="AY61">
            <v>18.420000000000002</v>
          </cell>
          <cell r="AZ61">
            <v>18.420000000000002</v>
          </cell>
          <cell r="BA61" t="str">
            <v>229473,01,6712930,426</v>
          </cell>
          <cell r="BB61" t="str">
            <v xml:space="preserve">-text 229473,01,6712930,426 10 0 2Ari/Ven 056 </v>
          </cell>
          <cell r="BP61">
            <v>0</v>
          </cell>
          <cell r="BQ61">
            <v>0</v>
          </cell>
          <cell r="BR61">
            <v>0</v>
          </cell>
          <cell r="BS61">
            <v>0</v>
          </cell>
          <cell r="BT61">
            <v>0</v>
          </cell>
          <cell r="BU61">
            <v>0</v>
          </cell>
          <cell r="BV61">
            <v>12037.058300477414</v>
          </cell>
          <cell r="BW61">
            <v>0</v>
          </cell>
          <cell r="BX61">
            <v>0</v>
          </cell>
          <cell r="BY61"/>
          <cell r="BZ61"/>
          <cell r="CA61">
            <v>0</v>
          </cell>
          <cell r="CB61">
            <v>0</v>
          </cell>
          <cell r="CC61">
            <v>0</v>
          </cell>
          <cell r="CD61">
            <v>409.92101983825552</v>
          </cell>
          <cell r="CE61">
            <v>0</v>
          </cell>
          <cell r="CF61">
            <v>0</v>
          </cell>
          <cell r="CG61">
            <v>4</v>
          </cell>
          <cell r="CH61" t="str">
            <v>JV / CIT/LET</v>
          </cell>
          <cell r="CI61">
            <v>0</v>
          </cell>
          <cell r="CJ61">
            <v>0</v>
          </cell>
          <cell r="CK61">
            <v>0</v>
          </cell>
          <cell r="CL61">
            <v>0</v>
          </cell>
          <cell r="CM61">
            <v>0</v>
          </cell>
          <cell r="CN61">
            <v>0</v>
          </cell>
          <cell r="CO61">
            <v>0</v>
          </cell>
          <cell r="CP61">
            <v>0</v>
          </cell>
          <cell r="CQ61">
            <v>0</v>
          </cell>
          <cell r="CR61">
            <v>0</v>
          </cell>
          <cell r="CS61">
            <v>0</v>
          </cell>
          <cell r="CT61">
            <v>0</v>
          </cell>
          <cell r="CU61">
            <v>0</v>
          </cell>
          <cell r="CV61">
            <v>0</v>
          </cell>
          <cell r="CW61">
            <v>0</v>
          </cell>
          <cell r="CX61">
            <v>0</v>
          </cell>
          <cell r="CY61">
            <v>0</v>
          </cell>
          <cell r="CZ61">
            <v>0</v>
          </cell>
          <cell r="DA61">
            <v>0</v>
          </cell>
          <cell r="DB61">
            <v>0</v>
          </cell>
          <cell r="DC61">
            <v>0</v>
          </cell>
          <cell r="DD61">
            <v>0</v>
          </cell>
          <cell r="DE61">
            <v>0</v>
          </cell>
          <cell r="DF61">
            <v>0</v>
          </cell>
          <cell r="DG61">
            <v>0</v>
          </cell>
          <cell r="DH61">
            <v>0</v>
          </cell>
          <cell r="DI61">
            <v>0</v>
          </cell>
          <cell r="DJ61">
            <v>0</v>
          </cell>
        </row>
        <row r="62">
          <cell r="A62" t="str">
            <v>2Ari/Ven 057</v>
          </cell>
          <cell r="B62">
            <v>22691.042000000001</v>
          </cell>
          <cell r="C62">
            <v>0</v>
          </cell>
          <cell r="D62">
            <v>0</v>
          </cell>
          <cell r="E62">
            <v>0</v>
          </cell>
          <cell r="F62">
            <v>-77188.557000000001</v>
          </cell>
          <cell r="G62">
            <v>-3285013.9709999999</v>
          </cell>
          <cell r="H62">
            <v>1263.3910000000001</v>
          </cell>
          <cell r="I62">
            <v>440.07799999999997</v>
          </cell>
          <cell r="J62">
            <v>440.07783927940045</v>
          </cell>
          <cell r="K62">
            <v>22747.57721634382</v>
          </cell>
          <cell r="L62">
            <v>0</v>
          </cell>
          <cell r="M62">
            <v>62.756500000000003</v>
          </cell>
          <cell r="N62">
            <v>0</v>
          </cell>
          <cell r="O62" t="str">
            <v>c:\users\public\documents\pls\pls_cadd\projects\ariadne venus 2 line\ariadne venus existing\524a ic-3ber.275</v>
          </cell>
          <cell r="P62" t="str">
            <v>524A Crossrope Suspension</v>
          </cell>
          <cell r="Q62">
            <v>36.5</v>
          </cell>
          <cell r="R62">
            <v>27.5</v>
          </cell>
          <cell r="S62">
            <v>0</v>
          </cell>
          <cell r="T62">
            <v>0</v>
          </cell>
          <cell r="U62" t="str">
            <v>2Ari/Ven 057</v>
          </cell>
          <cell r="V62" t="str">
            <v>Existing Structure</v>
          </cell>
          <cell r="W62" t="str">
            <v>19/2.7/16kA 48core OPGW</v>
          </cell>
          <cell r="X62" t="str">
            <v>Existing</v>
          </cell>
          <cell r="Y62">
            <v>0</v>
          </cell>
          <cell r="Z62">
            <v>0</v>
          </cell>
          <cell r="AA62">
            <v>0</v>
          </cell>
          <cell r="AB62">
            <v>0</v>
          </cell>
          <cell r="AC62">
            <v>0</v>
          </cell>
          <cell r="AD62">
            <v>0</v>
          </cell>
          <cell r="AE62">
            <v>0</v>
          </cell>
          <cell r="AF62">
            <v>77188.557000000001</v>
          </cell>
          <cell r="AG62">
            <v>3285013.9709999999</v>
          </cell>
          <cell r="AH62">
            <v>1263.3910000000001</v>
          </cell>
          <cell r="AI62">
            <v>30.2025565</v>
          </cell>
          <cell r="AJ62">
            <v>-29.680960800000001</v>
          </cell>
          <cell r="AK62" t="str">
            <v>2Ari/Ven 057</v>
          </cell>
          <cell r="AL62">
            <v>-29.680960800000001</v>
          </cell>
          <cell r="AM62">
            <v>30.2025565</v>
          </cell>
          <cell r="AN62">
            <v>1263.3910000000001</v>
          </cell>
          <cell r="AO62" t="str">
            <v>-29 40,85765'</v>
          </cell>
          <cell r="AP62" t="str">
            <v>30 12,15339'</v>
          </cell>
          <cell r="AQ62" t="str">
            <v>2Ari/Ven 057</v>
          </cell>
          <cell r="AR62" t="str">
            <v>36J</v>
          </cell>
          <cell r="AS62">
            <v>229278.99900000001</v>
          </cell>
          <cell r="AT62">
            <v>6713291.7309999997</v>
          </cell>
          <cell r="AU62">
            <v>1263.3910000000001</v>
          </cell>
          <cell r="AV62">
            <v>440.26712860494723</v>
          </cell>
          <cell r="AW62">
            <v>440.08</v>
          </cell>
          <cell r="AX62">
            <v>22691.030000000002</v>
          </cell>
          <cell r="AY62">
            <v>-22.12</v>
          </cell>
          <cell r="AZ62">
            <v>-22.12</v>
          </cell>
          <cell r="BA62" t="str">
            <v>229278,999,6713291,731</v>
          </cell>
          <cell r="BB62" t="str">
            <v xml:space="preserve">-text 229278,999,6713291,731 10 0 2Ari/Ven 057 </v>
          </cell>
          <cell r="BC62">
            <v>0</v>
          </cell>
          <cell r="BP62">
            <v>0</v>
          </cell>
          <cell r="BQ62">
            <v>0</v>
          </cell>
          <cell r="BR62">
            <v>0</v>
          </cell>
          <cell r="BS62">
            <v>0</v>
          </cell>
          <cell r="BT62">
            <v>0</v>
          </cell>
          <cell r="BU62">
            <v>0</v>
          </cell>
          <cell r="BV62">
            <v>12037.058300477414</v>
          </cell>
          <cell r="BW62">
            <v>0</v>
          </cell>
          <cell r="BX62">
            <v>0</v>
          </cell>
          <cell r="BY62"/>
          <cell r="BZ62"/>
          <cell r="CA62">
            <v>0</v>
          </cell>
          <cell r="CB62">
            <v>0</v>
          </cell>
          <cell r="CC62">
            <v>0</v>
          </cell>
          <cell r="CD62">
            <v>440.07783927940045</v>
          </cell>
          <cell r="CE62">
            <v>0</v>
          </cell>
          <cell r="CF62">
            <v>0</v>
          </cell>
          <cell r="CG62">
            <v>4</v>
          </cell>
          <cell r="CH62" t="str">
            <v>JV / CIT/LET</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row>
        <row r="63">
          <cell r="A63" t="str">
            <v>2Ari/Ven 058</v>
          </cell>
          <cell r="B63">
            <v>23131.119999999999</v>
          </cell>
          <cell r="C63">
            <v>0</v>
          </cell>
          <cell r="D63">
            <v>0</v>
          </cell>
          <cell r="E63">
            <v>0</v>
          </cell>
          <cell r="F63">
            <v>-77390.012000000002</v>
          </cell>
          <cell r="G63">
            <v>-3284622.7110000001</v>
          </cell>
          <cell r="H63">
            <v>1214.114</v>
          </cell>
          <cell r="I63">
            <v>499.952</v>
          </cell>
          <cell r="J63">
            <v>499.95232401607245</v>
          </cell>
          <cell r="K63">
            <v>23247.529540359894</v>
          </cell>
          <cell r="L63">
            <v>0</v>
          </cell>
          <cell r="M63">
            <v>62.756500000000003</v>
          </cell>
          <cell r="N63">
            <v>0</v>
          </cell>
          <cell r="O63" t="str">
            <v>c:\users\public\documents\pls\pls_cadd\projects\ariadne venus 2 line\ariadne venus existing\520b ic-3ber.330</v>
          </cell>
          <cell r="P63" t="str">
            <v>520B 3 Bersfort 400KV GUYED V SUSPENSION STRUCTURE, COMPOSITE 18M</v>
          </cell>
          <cell r="Q63">
            <v>39.01</v>
          </cell>
          <cell r="R63">
            <v>33</v>
          </cell>
          <cell r="S63">
            <v>0</v>
          </cell>
          <cell r="T63">
            <v>0</v>
          </cell>
          <cell r="U63" t="str">
            <v>2Ari/Ven 058</v>
          </cell>
          <cell r="V63" t="str">
            <v>Existing Structure</v>
          </cell>
          <cell r="W63" t="str">
            <v>19/2.7/16kA 48core OPGW</v>
          </cell>
          <cell r="X63" t="str">
            <v>Existing</v>
          </cell>
          <cell r="Y63">
            <v>0</v>
          </cell>
          <cell r="Z63">
            <v>0</v>
          </cell>
          <cell r="AA63">
            <v>0</v>
          </cell>
          <cell r="AB63">
            <v>0</v>
          </cell>
          <cell r="AC63">
            <v>0</v>
          </cell>
          <cell r="AD63">
            <v>0</v>
          </cell>
          <cell r="AE63">
            <v>0</v>
          </cell>
          <cell r="AF63">
            <v>77390.012000000002</v>
          </cell>
          <cell r="AG63">
            <v>3284622.7110000001</v>
          </cell>
          <cell r="AH63">
            <v>1214.114</v>
          </cell>
          <cell r="AI63">
            <v>30.200503300000001</v>
          </cell>
          <cell r="AJ63">
            <v>-29.677418899999999</v>
          </cell>
          <cell r="AK63" t="str">
            <v>2Ari/Ven 058</v>
          </cell>
          <cell r="AL63">
            <v>-29.677418899999999</v>
          </cell>
          <cell r="AM63">
            <v>30.200503300000001</v>
          </cell>
          <cell r="AN63">
            <v>1214.114</v>
          </cell>
          <cell r="AO63" t="str">
            <v>-29 40,64513'</v>
          </cell>
          <cell r="AP63" t="str">
            <v>30 12,03020'</v>
          </cell>
          <cell r="AQ63" t="str">
            <v>2Ari/Ven 058</v>
          </cell>
          <cell r="AR63" t="str">
            <v>36J</v>
          </cell>
          <cell r="AS63">
            <v>229070.712</v>
          </cell>
          <cell r="AT63">
            <v>6713679.6119999997</v>
          </cell>
          <cell r="AU63">
            <v>1214.114</v>
          </cell>
          <cell r="AV63">
            <v>500.1714548617943</v>
          </cell>
          <cell r="AW63">
            <v>499.95</v>
          </cell>
          <cell r="AX63">
            <v>23131.110000000004</v>
          </cell>
          <cell r="AY63">
            <v>-43.78</v>
          </cell>
          <cell r="AZ63">
            <v>-46.77</v>
          </cell>
          <cell r="BA63" t="str">
            <v>229070,712,6713679,612</v>
          </cell>
          <cell r="BB63" t="str">
            <v xml:space="preserve">-text 229070,712,6713679,612 10 0 2Ari/Ven 058 </v>
          </cell>
          <cell r="BP63">
            <v>0</v>
          </cell>
          <cell r="BQ63">
            <v>0</v>
          </cell>
          <cell r="BR63">
            <v>0</v>
          </cell>
          <cell r="BS63">
            <v>0</v>
          </cell>
          <cell r="BT63">
            <v>0</v>
          </cell>
          <cell r="BU63">
            <v>0</v>
          </cell>
          <cell r="BV63">
            <v>12037.058300477414</v>
          </cell>
          <cell r="BW63">
            <v>0</v>
          </cell>
          <cell r="BX63">
            <v>0</v>
          </cell>
          <cell r="BY63"/>
          <cell r="BZ63"/>
          <cell r="CA63">
            <v>0</v>
          </cell>
          <cell r="CB63">
            <v>0</v>
          </cell>
          <cell r="CC63">
            <v>0</v>
          </cell>
          <cell r="CD63">
            <v>499.95232401607245</v>
          </cell>
          <cell r="CE63">
            <v>0</v>
          </cell>
          <cell r="CF63">
            <v>0</v>
          </cell>
          <cell r="CG63">
            <v>4</v>
          </cell>
          <cell r="CH63" t="str">
            <v>JV / CIT/LET</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cell r="DG63">
            <v>0</v>
          </cell>
          <cell r="DH63">
            <v>0</v>
          </cell>
          <cell r="DI63">
            <v>0</v>
          </cell>
          <cell r="DJ63">
            <v>0</v>
          </cell>
        </row>
        <row r="64">
          <cell r="A64" t="str">
            <v>2Ari/Ven 059</v>
          </cell>
          <cell r="B64">
            <v>23631.072</v>
          </cell>
          <cell r="C64">
            <v>0</v>
          </cell>
          <cell r="D64">
            <v>0</v>
          </cell>
          <cell r="E64">
            <v>0</v>
          </cell>
          <cell r="F64">
            <v>-77618.876999999993</v>
          </cell>
          <cell r="G64">
            <v>-3284178.219</v>
          </cell>
          <cell r="H64">
            <v>1164.7619999999999</v>
          </cell>
          <cell r="I64">
            <v>153.95099999999999</v>
          </cell>
          <cell r="J64">
            <v>153.95007614482978</v>
          </cell>
          <cell r="K64">
            <v>23401.479616504723</v>
          </cell>
          <cell r="L64">
            <v>-31.2224</v>
          </cell>
          <cell r="M64">
            <v>47.145299999999999</v>
          </cell>
          <cell r="N64">
            <v>0</v>
          </cell>
          <cell r="O64" t="str">
            <v>c:\users\public\documents\pls\pls_cadd\projects\ariadne venus 2 line\ariadne venus existing\518c ic-3ber.220</v>
          </cell>
          <cell r="P64" t="str">
            <v>518c 0° - 45° Angle Strain 3 bersfort</v>
          </cell>
          <cell r="Q64">
            <v>29.65</v>
          </cell>
          <cell r="R64">
            <v>22</v>
          </cell>
          <cell r="S64">
            <v>0</v>
          </cell>
          <cell r="T64">
            <v>0</v>
          </cell>
          <cell r="U64" t="str">
            <v>2Ari/Ven 059</v>
          </cell>
          <cell r="V64" t="str">
            <v>Existing Structure</v>
          </cell>
          <cell r="W64" t="str">
            <v>19/2.7/16kA 48core OPGW</v>
          </cell>
          <cell r="X64" t="str">
            <v>Existing</v>
          </cell>
          <cell r="Y64">
            <v>0</v>
          </cell>
          <cell r="Z64">
            <v>0</v>
          </cell>
          <cell r="AA64">
            <v>0</v>
          </cell>
          <cell r="AB64">
            <v>0</v>
          </cell>
          <cell r="AC64">
            <v>0</v>
          </cell>
          <cell r="AD64">
            <v>0</v>
          </cell>
          <cell r="AE64">
            <v>0</v>
          </cell>
          <cell r="AF64">
            <v>77618.876999999993</v>
          </cell>
          <cell r="AG64">
            <v>3284178.219</v>
          </cell>
          <cell r="AH64">
            <v>1164.7619999999999</v>
          </cell>
          <cell r="AI64">
            <v>30.198170999999999</v>
          </cell>
          <cell r="AJ64">
            <v>-29.673394999999999</v>
          </cell>
          <cell r="AK64" t="str">
            <v>2Ari/Ven 059</v>
          </cell>
          <cell r="AL64">
            <v>-29.673394999999999</v>
          </cell>
          <cell r="AM64">
            <v>30.198170999999999</v>
          </cell>
          <cell r="AN64">
            <v>1164.7619999999999</v>
          </cell>
          <cell r="AO64" t="str">
            <v>-29 40,40370'</v>
          </cell>
          <cell r="AP64" t="str">
            <v>30 11,89026'</v>
          </cell>
          <cell r="AQ64" t="str">
            <v>2Ari/Ven 059</v>
          </cell>
          <cell r="AR64" t="str">
            <v>36J</v>
          </cell>
          <cell r="AS64">
            <v>228834.095</v>
          </cell>
          <cell r="AT64">
            <v>6714120.2750000004</v>
          </cell>
          <cell r="AU64">
            <v>1164.7619999999999</v>
          </cell>
          <cell r="AV64">
            <v>154.01399468840086</v>
          </cell>
          <cell r="AW64">
            <v>153.94999999999999</v>
          </cell>
          <cell r="AX64">
            <v>23631.060000000005</v>
          </cell>
          <cell r="AY64">
            <v>-60.35</v>
          </cell>
          <cell r="AZ64">
            <v>-58.71</v>
          </cell>
          <cell r="BA64" t="str">
            <v>228834,095,6714120,275</v>
          </cell>
          <cell r="BB64" t="str">
            <v xml:space="preserve">-text 228834,095,6714120,275 10 0 2Ari/Ven 059 </v>
          </cell>
          <cell r="BP64">
            <v>0</v>
          </cell>
          <cell r="BQ64">
            <v>0</v>
          </cell>
          <cell r="BR64">
            <v>0</v>
          </cell>
          <cell r="BS64">
            <v>0</v>
          </cell>
          <cell r="BT64">
            <v>0</v>
          </cell>
          <cell r="BU64">
            <v>0</v>
          </cell>
          <cell r="BV64">
            <v>12037.058300477414</v>
          </cell>
          <cell r="BW64">
            <v>0</v>
          </cell>
          <cell r="BX64">
            <v>0</v>
          </cell>
          <cell r="BY64"/>
          <cell r="BZ64"/>
          <cell r="CA64">
            <v>0</v>
          </cell>
          <cell r="CB64">
            <v>0</v>
          </cell>
          <cell r="CC64">
            <v>0</v>
          </cell>
          <cell r="CD64">
            <v>153.95007614482978</v>
          </cell>
          <cell r="CE64">
            <v>0</v>
          </cell>
          <cell r="CF64">
            <v>0</v>
          </cell>
          <cell r="CG64">
            <v>4</v>
          </cell>
          <cell r="CH64" t="str">
            <v>JV / TBC</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cell r="DG64">
            <v>0</v>
          </cell>
          <cell r="DH64">
            <v>0</v>
          </cell>
          <cell r="DI64">
            <v>0</v>
          </cell>
          <cell r="DJ64">
            <v>0</v>
          </cell>
        </row>
        <row r="65">
          <cell r="A65" t="str">
            <v>2Ari/Ven 060</v>
          </cell>
          <cell r="B65">
            <v>23785.023000000001</v>
          </cell>
          <cell r="C65">
            <v>0</v>
          </cell>
          <cell r="D65">
            <v>0</v>
          </cell>
          <cell r="E65">
            <v>0</v>
          </cell>
          <cell r="F65">
            <v>-77750.092999999993</v>
          </cell>
          <cell r="G65">
            <v>-3284097.702</v>
          </cell>
          <cell r="H65">
            <v>1147.9000000000001</v>
          </cell>
          <cell r="I65">
            <v>654.91099999999994</v>
          </cell>
          <cell r="J65">
            <v>654.9116318474147</v>
          </cell>
          <cell r="K65">
            <v>24056.391248352138</v>
          </cell>
          <cell r="L65">
            <v>0</v>
          </cell>
          <cell r="M65">
            <v>31.534199999999998</v>
          </cell>
          <cell r="N65">
            <v>0</v>
          </cell>
          <cell r="O65" t="str">
            <v>c:\users\public\documents\pls\pls_cadd\projects\ariadne venus 2 line\ariadne venus existing\524a ic-3ber.215</v>
          </cell>
          <cell r="P65" t="str">
            <v>524A Crossrope Suspension</v>
          </cell>
          <cell r="Q65">
            <v>30.5</v>
          </cell>
          <cell r="R65">
            <v>21.5</v>
          </cell>
          <cell r="S65">
            <v>0</v>
          </cell>
          <cell r="T65">
            <v>0</v>
          </cell>
          <cell r="U65" t="str">
            <v>2Ari/Ven 060</v>
          </cell>
          <cell r="V65" t="str">
            <v>Existing Structure</v>
          </cell>
          <cell r="W65" t="str">
            <v>19/2.7/16kA 48core OPGW</v>
          </cell>
          <cell r="X65" t="str">
            <v>Existing</v>
          </cell>
          <cell r="Y65">
            <v>0</v>
          </cell>
          <cell r="Z65">
            <v>0</v>
          </cell>
          <cell r="AA65">
            <v>0</v>
          </cell>
          <cell r="AB65">
            <v>0</v>
          </cell>
          <cell r="AC65">
            <v>0</v>
          </cell>
          <cell r="AD65">
            <v>0</v>
          </cell>
          <cell r="AE65">
            <v>0</v>
          </cell>
          <cell r="AF65">
            <v>77750.092999999993</v>
          </cell>
          <cell r="AG65">
            <v>3284097.702</v>
          </cell>
          <cell r="AH65">
            <v>1147.9000000000001</v>
          </cell>
          <cell r="AI65">
            <v>30.196821400000001</v>
          </cell>
          <cell r="AJ65">
            <v>-29.672660499999999</v>
          </cell>
          <cell r="AK65" t="str">
            <v>2Ari/Ven 060</v>
          </cell>
          <cell r="AL65">
            <v>-29.672660499999999</v>
          </cell>
          <cell r="AM65">
            <v>30.196821400000001</v>
          </cell>
          <cell r="AN65">
            <v>1147.9000000000001</v>
          </cell>
          <cell r="AO65" t="str">
            <v>-29 40,35963'</v>
          </cell>
          <cell r="AP65" t="str">
            <v>30 11,80928'</v>
          </cell>
          <cell r="AQ65" t="str">
            <v>2Ari/Ven 060</v>
          </cell>
          <cell r="AR65" t="str">
            <v>36J</v>
          </cell>
          <cell r="AS65">
            <v>228701.451</v>
          </cell>
          <cell r="AT65">
            <v>6714198.5429999996</v>
          </cell>
          <cell r="AU65">
            <v>1147.9000000000001</v>
          </cell>
          <cell r="AV65">
            <v>655.19989128830196</v>
          </cell>
          <cell r="AW65">
            <v>654.91</v>
          </cell>
          <cell r="AX65">
            <v>23785.010000000006</v>
          </cell>
          <cell r="AY65">
            <v>-17.36</v>
          </cell>
          <cell r="AZ65">
            <v>-16.010000000000002</v>
          </cell>
          <cell r="BA65" t="str">
            <v>228701,451,6714198,543</v>
          </cell>
          <cell r="BB65" t="str">
            <v xml:space="preserve">-text 228701,451,6714198,543 10 0 2Ari/Ven 060 </v>
          </cell>
          <cell r="BP65">
            <v>0</v>
          </cell>
          <cell r="BQ65">
            <v>0</v>
          </cell>
          <cell r="BR65">
            <v>0</v>
          </cell>
          <cell r="BS65">
            <v>0</v>
          </cell>
          <cell r="BT65">
            <v>0</v>
          </cell>
          <cell r="BU65">
            <v>0</v>
          </cell>
          <cell r="BV65">
            <v>12037.058300477414</v>
          </cell>
          <cell r="BW65">
            <v>0</v>
          </cell>
          <cell r="BX65">
            <v>0</v>
          </cell>
          <cell r="BY65"/>
          <cell r="BZ65"/>
          <cell r="CA65">
            <v>0</v>
          </cell>
          <cell r="CB65">
            <v>0</v>
          </cell>
          <cell r="CC65">
            <v>0</v>
          </cell>
          <cell r="CD65">
            <v>654.9116318474147</v>
          </cell>
          <cell r="CE65">
            <v>0</v>
          </cell>
          <cell r="CF65">
            <v>0</v>
          </cell>
          <cell r="CG65">
            <v>4</v>
          </cell>
          <cell r="CH65" t="str">
            <v>JV / TBC</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cell r="DG65">
            <v>0</v>
          </cell>
          <cell r="DH65">
            <v>0</v>
          </cell>
          <cell r="DI65">
            <v>0</v>
          </cell>
          <cell r="DJ65">
            <v>0</v>
          </cell>
        </row>
        <row r="66">
          <cell r="A66" t="str">
            <v>2Ari/Ven 061</v>
          </cell>
          <cell r="B66">
            <v>24439.934000000001</v>
          </cell>
          <cell r="C66">
            <v>0</v>
          </cell>
          <cell r="D66">
            <v>0</v>
          </cell>
          <cell r="E66">
            <v>0</v>
          </cell>
          <cell r="F66">
            <v>-78308.293000000005</v>
          </cell>
          <cell r="G66">
            <v>-3283755.179</v>
          </cell>
          <cell r="H66">
            <v>1135.0999999999999</v>
          </cell>
          <cell r="I66">
            <v>595.02</v>
          </cell>
          <cell r="J66">
            <v>595.01982412699306</v>
          </cell>
          <cell r="K66">
            <v>24651.411072479132</v>
          </cell>
          <cell r="L66">
            <v>0</v>
          </cell>
          <cell r="M66">
            <v>31.534199999999998</v>
          </cell>
          <cell r="N66">
            <v>0</v>
          </cell>
          <cell r="O66" t="str">
            <v>c:\users\public\documents\pls\pls_cadd\projects\ariadne venus 2 line\ariadne venus existing\518h ic-3ber.305</v>
          </cell>
          <cell r="P66" t="str">
            <v>518H suspension tower 3 Bersfort</v>
          </cell>
          <cell r="Q66">
            <v>36.64</v>
          </cell>
          <cell r="R66">
            <v>30.5</v>
          </cell>
          <cell r="S66">
            <v>0</v>
          </cell>
          <cell r="T66">
            <v>0</v>
          </cell>
          <cell r="U66" t="str">
            <v>2Ari/Ven 061</v>
          </cell>
          <cell r="V66" t="str">
            <v>Existing Structure</v>
          </cell>
          <cell r="W66" t="str">
            <v>19/2.7/16kA 48core OPGW</v>
          </cell>
          <cell r="X66" t="str">
            <v>Existing</v>
          </cell>
          <cell r="Y66">
            <v>0</v>
          </cell>
          <cell r="Z66">
            <v>0</v>
          </cell>
          <cell r="AA66">
            <v>0</v>
          </cell>
          <cell r="AB66">
            <v>0</v>
          </cell>
          <cell r="AC66">
            <v>0</v>
          </cell>
          <cell r="AD66">
            <v>0</v>
          </cell>
          <cell r="AE66">
            <v>0</v>
          </cell>
          <cell r="AF66">
            <v>78308.293000000005</v>
          </cell>
          <cell r="AG66">
            <v>3283755.179</v>
          </cell>
          <cell r="AH66">
            <v>1135.0999999999999</v>
          </cell>
          <cell r="AI66">
            <v>30.191080199999998</v>
          </cell>
          <cell r="AJ66">
            <v>-29.669535700000001</v>
          </cell>
          <cell r="AK66" t="str">
            <v>2Ari/Ven 061</v>
          </cell>
          <cell r="AL66">
            <v>-29.669535700000001</v>
          </cell>
          <cell r="AM66">
            <v>30.191080199999998</v>
          </cell>
          <cell r="AN66">
            <v>1135.0999999999999</v>
          </cell>
          <cell r="AO66" t="str">
            <v>-29 40,17214'</v>
          </cell>
          <cell r="AP66" t="str">
            <v>30 11,46481'</v>
          </cell>
          <cell r="AQ66" t="str">
            <v>2Ari/Ven 061</v>
          </cell>
          <cell r="AR66" t="str">
            <v>36J</v>
          </cell>
          <cell r="AS66">
            <v>228137.16099999999</v>
          </cell>
          <cell r="AT66">
            <v>6714531.5049999999</v>
          </cell>
          <cell r="AU66">
            <v>1135.0999999999999</v>
          </cell>
          <cell r="AV66">
            <v>595.28244012762013</v>
          </cell>
          <cell r="AW66">
            <v>595.02</v>
          </cell>
          <cell r="AX66">
            <v>24439.920000000006</v>
          </cell>
          <cell r="AY66">
            <v>-3.8</v>
          </cell>
          <cell r="AZ66">
            <v>-6.66</v>
          </cell>
          <cell r="BA66" t="str">
            <v>228137,161,6714531,505</v>
          </cell>
          <cell r="BB66" t="str">
            <v xml:space="preserve">-text 228137,161,6714531,505 10 0 2Ari/Ven 061 </v>
          </cell>
          <cell r="BP66">
            <v>0</v>
          </cell>
          <cell r="BQ66">
            <v>0</v>
          </cell>
          <cell r="BR66">
            <v>0</v>
          </cell>
          <cell r="BS66">
            <v>0</v>
          </cell>
          <cell r="BT66">
            <v>0</v>
          </cell>
          <cell r="BU66">
            <v>0</v>
          </cell>
          <cell r="BV66">
            <v>12037.058300477414</v>
          </cell>
          <cell r="BW66">
            <v>0</v>
          </cell>
          <cell r="BX66">
            <v>0</v>
          </cell>
          <cell r="BY66"/>
          <cell r="BZ66"/>
          <cell r="CA66">
            <v>0</v>
          </cell>
          <cell r="CB66">
            <v>0</v>
          </cell>
          <cell r="CC66">
            <v>0</v>
          </cell>
          <cell r="CD66">
            <v>595.01982412699306</v>
          </cell>
          <cell r="CE66">
            <v>0</v>
          </cell>
          <cell r="CF66">
            <v>0</v>
          </cell>
          <cell r="CG66">
            <v>4</v>
          </cell>
          <cell r="CH66" t="str">
            <v>JV / TBC</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row>
        <row r="67">
          <cell r="A67" t="str">
            <v>2Ari/Ven 062</v>
          </cell>
          <cell r="B67">
            <v>25034.954000000002</v>
          </cell>
          <cell r="C67">
            <v>0</v>
          </cell>
          <cell r="D67">
            <v>0</v>
          </cell>
          <cell r="E67">
            <v>0</v>
          </cell>
          <cell r="F67">
            <v>-78815.445000000007</v>
          </cell>
          <cell r="G67">
            <v>-3283443.9789999998</v>
          </cell>
          <cell r="H67">
            <v>1124.8</v>
          </cell>
          <cell r="I67">
            <v>350.05700000000002</v>
          </cell>
          <cell r="J67">
            <v>350.05727419947863</v>
          </cell>
          <cell r="K67">
            <v>25001.468346678612</v>
          </cell>
          <cell r="L67">
            <v>0</v>
          </cell>
          <cell r="M67">
            <v>31.534199999999998</v>
          </cell>
          <cell r="N67">
            <v>0</v>
          </cell>
          <cell r="O67" t="str">
            <v>c:\users\public\documents\pls\pls_cadd\projects\ariadne venus 2 line\ariadne venus existing\524a ic-3ber.275</v>
          </cell>
          <cell r="P67" t="str">
            <v>524A Crossrope Suspension</v>
          </cell>
          <cell r="Q67">
            <v>36.5</v>
          </cell>
          <cell r="R67">
            <v>27.5</v>
          </cell>
          <cell r="S67">
            <v>0</v>
          </cell>
          <cell r="T67">
            <v>0</v>
          </cell>
          <cell r="U67" t="str">
            <v>2Ari/Ven 062</v>
          </cell>
          <cell r="V67" t="str">
            <v>Existing Structure</v>
          </cell>
          <cell r="W67" t="str">
            <v>19/2.7/16kA 48core OPGW</v>
          </cell>
          <cell r="X67" t="str">
            <v>Existing</v>
          </cell>
          <cell r="Y67">
            <v>0</v>
          </cell>
          <cell r="Z67">
            <v>0</v>
          </cell>
          <cell r="AA67">
            <v>0</v>
          </cell>
          <cell r="AB67">
            <v>0</v>
          </cell>
          <cell r="AC67">
            <v>0</v>
          </cell>
          <cell r="AD67">
            <v>0</v>
          </cell>
          <cell r="AE67">
            <v>0</v>
          </cell>
          <cell r="AF67">
            <v>78815.445000000007</v>
          </cell>
          <cell r="AG67">
            <v>3283443.9789999998</v>
          </cell>
          <cell r="AH67">
            <v>1124.8</v>
          </cell>
          <cell r="AI67">
            <v>30.1858644</v>
          </cell>
          <cell r="AJ67">
            <v>-29.666696399999999</v>
          </cell>
          <cell r="AK67" t="str">
            <v>2Ari/Ven 062</v>
          </cell>
          <cell r="AL67">
            <v>-29.666696399999999</v>
          </cell>
          <cell r="AM67">
            <v>30.1858644</v>
          </cell>
          <cell r="AN67">
            <v>1124.8</v>
          </cell>
          <cell r="AO67" t="str">
            <v>-29 40,00178'</v>
          </cell>
          <cell r="AP67" t="str">
            <v>30 11,15186'</v>
          </cell>
          <cell r="AQ67" t="str">
            <v>2Ari/Ven 062</v>
          </cell>
          <cell r="AR67" t="str">
            <v>36J</v>
          </cell>
          <cell r="AS67">
            <v>227624.47899999999</v>
          </cell>
          <cell r="AT67">
            <v>6714834.0250000004</v>
          </cell>
          <cell r="AU67">
            <v>1124.8</v>
          </cell>
          <cell r="AV67">
            <v>350.21449091194751</v>
          </cell>
          <cell r="AW67">
            <v>350.06</v>
          </cell>
          <cell r="AX67">
            <v>25034.940000000006</v>
          </cell>
          <cell r="AY67">
            <v>-13.3</v>
          </cell>
          <cell r="AZ67">
            <v>-10.44</v>
          </cell>
          <cell r="BA67" t="str">
            <v>227624,479,6714834,025</v>
          </cell>
          <cell r="BB67" t="str">
            <v xml:space="preserve">-text 227624,479,6714834,025 10 0 2Ari/Ven 062 </v>
          </cell>
          <cell r="BC67">
            <v>0</v>
          </cell>
          <cell r="BP67">
            <v>0</v>
          </cell>
          <cell r="BQ67">
            <v>0</v>
          </cell>
          <cell r="BR67">
            <v>0</v>
          </cell>
          <cell r="BS67">
            <v>0</v>
          </cell>
          <cell r="BT67">
            <v>0</v>
          </cell>
          <cell r="BU67">
            <v>0</v>
          </cell>
          <cell r="BV67">
            <v>12037.058300477414</v>
          </cell>
          <cell r="BW67">
            <v>0</v>
          </cell>
          <cell r="BX67">
            <v>0</v>
          </cell>
          <cell r="BY67"/>
          <cell r="BZ67"/>
          <cell r="CA67">
            <v>0</v>
          </cell>
          <cell r="CB67">
            <v>0</v>
          </cell>
          <cell r="CC67">
            <v>0</v>
          </cell>
          <cell r="CD67">
            <v>350.05727419947863</v>
          </cell>
          <cell r="CE67">
            <v>0</v>
          </cell>
          <cell r="CF67">
            <v>0</v>
          </cell>
          <cell r="CG67">
            <v>4</v>
          </cell>
          <cell r="CH67" t="str">
            <v>JV / TBC</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0</v>
          </cell>
        </row>
        <row r="68">
          <cell r="A68" t="str">
            <v>2Ari/Ven 063</v>
          </cell>
          <cell r="B68">
            <v>25385.010999999999</v>
          </cell>
          <cell r="C68">
            <v>0</v>
          </cell>
          <cell r="D68">
            <v>0</v>
          </cell>
          <cell r="E68">
            <v>0</v>
          </cell>
          <cell r="F68">
            <v>-79113.808999999994</v>
          </cell>
          <cell r="G68">
            <v>-3283260.8969999999</v>
          </cell>
          <cell r="H68">
            <v>1125.7</v>
          </cell>
          <cell r="I68">
            <v>530.327</v>
          </cell>
          <cell r="J68">
            <v>530.3268243876023</v>
          </cell>
          <cell r="K68">
            <v>25531.795171066213</v>
          </cell>
          <cell r="L68">
            <v>0</v>
          </cell>
          <cell r="M68">
            <v>31.534199999999998</v>
          </cell>
          <cell r="N68">
            <v>0</v>
          </cell>
          <cell r="O68" t="str">
            <v>c:\users\public\documents\pls\pls_cadd\projects\ariadne venus 2 line\ariadne venus existing\524a ic-3ber.230</v>
          </cell>
          <cell r="P68" t="str">
            <v>524A Crossrope Suspension</v>
          </cell>
          <cell r="Q68">
            <v>32</v>
          </cell>
          <cell r="R68">
            <v>23</v>
          </cell>
          <cell r="S68">
            <v>0</v>
          </cell>
          <cell r="T68">
            <v>0</v>
          </cell>
          <cell r="U68" t="str">
            <v>2Ari/Ven 063</v>
          </cell>
          <cell r="V68" t="str">
            <v>Existing Structure</v>
          </cell>
          <cell r="W68" t="str">
            <v>19/2.7/16kA 48core OPGW</v>
          </cell>
          <cell r="X68" t="str">
            <v>Existing</v>
          </cell>
          <cell r="Y68">
            <v>0</v>
          </cell>
          <cell r="Z68">
            <v>0</v>
          </cell>
          <cell r="AA68">
            <v>0</v>
          </cell>
          <cell r="AB68">
            <v>0</v>
          </cell>
          <cell r="AC68">
            <v>0</v>
          </cell>
          <cell r="AD68">
            <v>0</v>
          </cell>
          <cell r="AE68">
            <v>0</v>
          </cell>
          <cell r="AF68">
            <v>79113.808999999994</v>
          </cell>
          <cell r="AG68">
            <v>3283260.8969999999</v>
          </cell>
          <cell r="AH68">
            <v>1125.7</v>
          </cell>
          <cell r="AI68">
            <v>30.182796</v>
          </cell>
          <cell r="AJ68">
            <v>-29.6650259</v>
          </cell>
          <cell r="AK68" t="str">
            <v>2Ari/Ven 063</v>
          </cell>
          <cell r="AL68">
            <v>-29.6650259</v>
          </cell>
          <cell r="AM68">
            <v>30.182796</v>
          </cell>
          <cell r="AN68">
            <v>1125.7</v>
          </cell>
          <cell r="AO68" t="str">
            <v>-29 39,90155'</v>
          </cell>
          <cell r="AP68" t="str">
            <v>30 10,96776'</v>
          </cell>
          <cell r="AQ68" t="str">
            <v>2Ari/Ven 063</v>
          </cell>
          <cell r="AR68" t="str">
            <v>36J</v>
          </cell>
          <cell r="AS68">
            <v>227322.86</v>
          </cell>
          <cell r="AT68">
            <v>6715012.0029999996</v>
          </cell>
          <cell r="AU68">
            <v>1125.7</v>
          </cell>
          <cell r="AV68">
            <v>530.55734879957072</v>
          </cell>
          <cell r="AW68">
            <v>530.33000000000004</v>
          </cell>
          <cell r="AX68">
            <v>25385.000000000007</v>
          </cell>
          <cell r="AY68">
            <v>-3.6</v>
          </cell>
          <cell r="AZ68">
            <v>-3.6</v>
          </cell>
          <cell r="BA68" t="str">
            <v>227322,86,6715012,003</v>
          </cell>
          <cell r="BB68" t="str">
            <v xml:space="preserve">-text 227322,86,6715012,003 10 0 2Ari/Ven 063 </v>
          </cell>
          <cell r="BP68">
            <v>0</v>
          </cell>
          <cell r="BQ68">
            <v>0</v>
          </cell>
          <cell r="BR68">
            <v>0</v>
          </cell>
          <cell r="BS68">
            <v>0</v>
          </cell>
          <cell r="BT68">
            <v>0</v>
          </cell>
          <cell r="BU68">
            <v>0</v>
          </cell>
          <cell r="BV68">
            <v>12037.058300477414</v>
          </cell>
          <cell r="BW68">
            <v>0</v>
          </cell>
          <cell r="BX68">
            <v>0</v>
          </cell>
          <cell r="BY68"/>
          <cell r="BZ68"/>
          <cell r="CA68">
            <v>0</v>
          </cell>
          <cell r="CB68">
            <v>0</v>
          </cell>
          <cell r="CC68">
            <v>0</v>
          </cell>
          <cell r="CD68">
            <v>530.3268243876023</v>
          </cell>
          <cell r="CE68">
            <v>0</v>
          </cell>
          <cell r="CF68">
            <v>0</v>
          </cell>
          <cell r="CG68">
            <v>4</v>
          </cell>
          <cell r="CH68" t="str">
            <v>JV / TBC</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row>
        <row r="69">
          <cell r="A69" t="str">
            <v>2Ari/Ven 064</v>
          </cell>
          <cell r="B69">
            <v>25915.338</v>
          </cell>
          <cell r="C69">
            <v>0</v>
          </cell>
          <cell r="D69">
            <v>0</v>
          </cell>
          <cell r="E69">
            <v>0</v>
          </cell>
          <cell r="F69">
            <v>-79565.822</v>
          </cell>
          <cell r="G69">
            <v>-3282983.5329999998</v>
          </cell>
          <cell r="H69">
            <v>1119.6400000000001</v>
          </cell>
          <cell r="I69">
            <v>479.63099999999997</v>
          </cell>
          <cell r="J69">
            <v>479.63123022786499</v>
          </cell>
          <cell r="K69">
            <v>26011.426401294077</v>
          </cell>
          <cell r="L69">
            <v>0</v>
          </cell>
          <cell r="M69">
            <v>31.534199999999998</v>
          </cell>
          <cell r="N69">
            <v>0</v>
          </cell>
          <cell r="O69" t="str">
            <v>c:\users\public\documents\pls\pls_cadd\projects\ariadne venus 2 line\ariadne venus existing\524a ic-3ber.230</v>
          </cell>
          <cell r="P69" t="str">
            <v>524A Crossrope Suspension</v>
          </cell>
          <cell r="Q69">
            <v>32</v>
          </cell>
          <cell r="R69">
            <v>23</v>
          </cell>
          <cell r="S69">
            <v>0</v>
          </cell>
          <cell r="T69">
            <v>0</v>
          </cell>
          <cell r="U69" t="str">
            <v>2Ari/Ven 064</v>
          </cell>
          <cell r="V69" t="str">
            <v>Existing Structure</v>
          </cell>
          <cell r="W69" t="str">
            <v>19/2.7/16kA 48core OPGW</v>
          </cell>
          <cell r="X69" t="str">
            <v>Existing</v>
          </cell>
          <cell r="Y69">
            <v>0</v>
          </cell>
          <cell r="Z69">
            <v>0</v>
          </cell>
          <cell r="AA69">
            <v>0</v>
          </cell>
          <cell r="AB69">
            <v>0</v>
          </cell>
          <cell r="AC69">
            <v>0</v>
          </cell>
          <cell r="AD69">
            <v>0</v>
          </cell>
          <cell r="AE69">
            <v>0</v>
          </cell>
          <cell r="AF69">
            <v>79565.822</v>
          </cell>
          <cell r="AG69">
            <v>3282983.5329999998</v>
          </cell>
          <cell r="AH69">
            <v>1119.6400000000001</v>
          </cell>
          <cell r="AI69">
            <v>30.1781477</v>
          </cell>
          <cell r="AJ69">
            <v>-29.662495100000001</v>
          </cell>
          <cell r="AK69" t="str">
            <v>2Ari/Ven 064</v>
          </cell>
          <cell r="AL69">
            <v>-29.662495100000001</v>
          </cell>
          <cell r="AM69">
            <v>30.1781477</v>
          </cell>
          <cell r="AN69">
            <v>1119.6400000000001</v>
          </cell>
          <cell r="AO69" t="str">
            <v>-29 39,74971'</v>
          </cell>
          <cell r="AP69" t="str">
            <v>30 10,68886'</v>
          </cell>
          <cell r="AQ69" t="str">
            <v>2Ari/Ven 064</v>
          </cell>
          <cell r="AR69" t="str">
            <v>36J</v>
          </cell>
          <cell r="AS69">
            <v>226865.91899999999</v>
          </cell>
          <cell r="AT69">
            <v>6715281.625</v>
          </cell>
          <cell r="AU69">
            <v>1119.6400000000001</v>
          </cell>
          <cell r="AV69">
            <v>479.84136276177628</v>
          </cell>
          <cell r="AW69">
            <v>479.63</v>
          </cell>
          <cell r="AX69">
            <v>25915.330000000009</v>
          </cell>
          <cell r="AY69">
            <v>-6.06</v>
          </cell>
          <cell r="AZ69">
            <v>-6.06</v>
          </cell>
          <cell r="BA69" t="str">
            <v>226865,919,6715281,625</v>
          </cell>
          <cell r="BB69" t="str">
            <v xml:space="preserve">-text 226865,919,6715281,625 10 0 2Ari/Ven 064 </v>
          </cell>
          <cell r="BC69">
            <v>0</v>
          </cell>
          <cell r="BP69">
            <v>0</v>
          </cell>
          <cell r="BQ69">
            <v>0</v>
          </cell>
          <cell r="BR69">
            <v>0</v>
          </cell>
          <cell r="BS69">
            <v>0</v>
          </cell>
          <cell r="BT69">
            <v>0</v>
          </cell>
          <cell r="BU69">
            <v>0</v>
          </cell>
          <cell r="BV69">
            <v>12037.058300477414</v>
          </cell>
          <cell r="BW69">
            <v>0</v>
          </cell>
          <cell r="BX69">
            <v>0</v>
          </cell>
          <cell r="BY69"/>
          <cell r="BZ69"/>
          <cell r="CA69">
            <v>0</v>
          </cell>
          <cell r="CB69">
            <v>0</v>
          </cell>
          <cell r="CC69">
            <v>0</v>
          </cell>
          <cell r="CD69">
            <v>479.63123022786499</v>
          </cell>
          <cell r="CE69">
            <v>0</v>
          </cell>
          <cell r="CF69">
            <v>0</v>
          </cell>
          <cell r="CG69">
            <v>4</v>
          </cell>
          <cell r="CH69" t="str">
            <v>JV / TBC</v>
          </cell>
          <cell r="CI69">
            <v>0</v>
          </cell>
          <cell r="CJ69">
            <v>0</v>
          </cell>
          <cell r="CK69">
            <v>0</v>
          </cell>
          <cell r="CL69">
            <v>0</v>
          </cell>
          <cell r="CM69">
            <v>0</v>
          </cell>
          <cell r="CN69">
            <v>0</v>
          </cell>
          <cell r="CO69">
            <v>0</v>
          </cell>
          <cell r="CP69">
            <v>0</v>
          </cell>
          <cell r="CQ69">
            <v>0</v>
          </cell>
          <cell r="CR69">
            <v>0</v>
          </cell>
          <cell r="CS69">
            <v>0</v>
          </cell>
          <cell r="CT69">
            <v>0</v>
          </cell>
          <cell r="CU69">
            <v>0</v>
          </cell>
          <cell r="CV69">
            <v>0</v>
          </cell>
          <cell r="CW69">
            <v>0</v>
          </cell>
          <cell r="CX69">
            <v>0</v>
          </cell>
          <cell r="CY69">
            <v>0</v>
          </cell>
          <cell r="CZ69">
            <v>0</v>
          </cell>
          <cell r="DA69">
            <v>0</v>
          </cell>
          <cell r="DB69">
            <v>0</v>
          </cell>
          <cell r="DC69">
            <v>0</v>
          </cell>
          <cell r="DD69">
            <v>0</v>
          </cell>
          <cell r="DE69">
            <v>0</v>
          </cell>
          <cell r="DF69">
            <v>0</v>
          </cell>
          <cell r="DG69">
            <v>0</v>
          </cell>
          <cell r="DH69">
            <v>0</v>
          </cell>
          <cell r="DI69">
            <v>0</v>
          </cell>
          <cell r="DJ69">
            <v>0</v>
          </cell>
        </row>
        <row r="70">
          <cell r="A70" t="str">
            <v>2Ari/Ven 065</v>
          </cell>
          <cell r="B70">
            <v>26394.969000000001</v>
          </cell>
          <cell r="C70">
            <v>0</v>
          </cell>
          <cell r="D70">
            <v>0</v>
          </cell>
          <cell r="E70">
            <v>0</v>
          </cell>
          <cell r="F70">
            <v>-79974.625</v>
          </cell>
          <cell r="G70">
            <v>-3282732.682</v>
          </cell>
          <cell r="H70">
            <v>1137.5</v>
          </cell>
          <cell r="I70">
            <v>524.94299999999998</v>
          </cell>
          <cell r="J70">
            <v>524.94270171131302</v>
          </cell>
          <cell r="K70">
            <v>26536.369103005389</v>
          </cell>
          <cell r="L70">
            <v>0</v>
          </cell>
          <cell r="M70">
            <v>31.534199999999998</v>
          </cell>
          <cell r="N70">
            <v>0</v>
          </cell>
          <cell r="O70" t="str">
            <v>c:\users\public\documents\pls\pls_cadd\projects\ariadne venus 2 line\ariadne venus existing\524a ic-3ber.275</v>
          </cell>
          <cell r="P70" t="str">
            <v>524A Crossrope Suspension</v>
          </cell>
          <cell r="Q70">
            <v>36.5</v>
          </cell>
          <cell r="R70">
            <v>27.5</v>
          </cell>
          <cell r="S70">
            <v>0</v>
          </cell>
          <cell r="T70">
            <v>0</v>
          </cell>
          <cell r="U70" t="str">
            <v>2Ari/Ven 065</v>
          </cell>
          <cell r="V70" t="str">
            <v>Existing Structure</v>
          </cell>
          <cell r="W70" t="str">
            <v>19/2.7/16kA 48core OPGW</v>
          </cell>
          <cell r="X70" t="str">
            <v>Existing</v>
          </cell>
          <cell r="Y70">
            <v>0</v>
          </cell>
          <cell r="Z70">
            <v>0</v>
          </cell>
          <cell r="AA70">
            <v>0</v>
          </cell>
          <cell r="AB70">
            <v>0</v>
          </cell>
          <cell r="AC70">
            <v>0</v>
          </cell>
          <cell r="AD70">
            <v>0</v>
          </cell>
          <cell r="AE70">
            <v>0</v>
          </cell>
          <cell r="AF70">
            <v>79974.625</v>
          </cell>
          <cell r="AG70">
            <v>3282732.682</v>
          </cell>
          <cell r="AH70">
            <v>1137.5</v>
          </cell>
          <cell r="AI70">
            <v>30.173943999999999</v>
          </cell>
          <cell r="AJ70">
            <v>-29.660205999999999</v>
          </cell>
          <cell r="AK70" t="str">
            <v>2Ari/Ven 065</v>
          </cell>
          <cell r="AL70">
            <v>-29.660205999999999</v>
          </cell>
          <cell r="AM70">
            <v>30.173943999999999</v>
          </cell>
          <cell r="AN70">
            <v>1137.5</v>
          </cell>
          <cell r="AO70" t="str">
            <v>-29 39,61236'</v>
          </cell>
          <cell r="AP70" t="str">
            <v>30 10,43664'</v>
          </cell>
          <cell r="AQ70" t="str">
            <v>2Ari/Ven 065</v>
          </cell>
          <cell r="AR70" t="str">
            <v>36J</v>
          </cell>
          <cell r="AS70">
            <v>226452.663</v>
          </cell>
          <cell r="AT70">
            <v>6715525.4840000002</v>
          </cell>
          <cell r="AU70">
            <v>1137.5</v>
          </cell>
          <cell r="AV70">
            <v>525.17557864495757</v>
          </cell>
          <cell r="AW70">
            <v>524.94000000000005</v>
          </cell>
          <cell r="AX70">
            <v>26394.96000000001</v>
          </cell>
          <cell r="AY70">
            <v>22.36</v>
          </cell>
          <cell r="AZ70">
            <v>22.36</v>
          </cell>
          <cell r="BA70" t="str">
            <v>226452,663,6715525,484</v>
          </cell>
          <cell r="BB70" t="str">
            <v xml:space="preserve">-text 226452,663,6715525,484 10 0 2Ari/Ven 065 </v>
          </cell>
          <cell r="BP70">
            <v>0</v>
          </cell>
          <cell r="BQ70">
            <v>0</v>
          </cell>
          <cell r="BR70">
            <v>0</v>
          </cell>
          <cell r="BS70">
            <v>0</v>
          </cell>
          <cell r="BT70">
            <v>0</v>
          </cell>
          <cell r="BU70">
            <v>0</v>
          </cell>
          <cell r="BV70">
            <v>12037.058300477414</v>
          </cell>
          <cell r="BW70">
            <v>0</v>
          </cell>
          <cell r="BX70">
            <v>0</v>
          </cell>
          <cell r="BY70"/>
          <cell r="BZ70"/>
          <cell r="CA70">
            <v>0</v>
          </cell>
          <cell r="CB70">
            <v>0</v>
          </cell>
          <cell r="CC70">
            <v>0</v>
          </cell>
          <cell r="CD70">
            <v>524.94270171131302</v>
          </cell>
          <cell r="CE70">
            <v>0</v>
          </cell>
          <cell r="CF70">
            <v>0</v>
          </cell>
          <cell r="CG70">
            <v>4</v>
          </cell>
          <cell r="CH70" t="str">
            <v>JV / TBC</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B70">
            <v>0</v>
          </cell>
          <cell r="DC70">
            <v>0</v>
          </cell>
          <cell r="DD70">
            <v>0</v>
          </cell>
          <cell r="DE70">
            <v>0</v>
          </cell>
          <cell r="DF70">
            <v>0</v>
          </cell>
          <cell r="DG70">
            <v>0</v>
          </cell>
          <cell r="DH70">
            <v>0</v>
          </cell>
          <cell r="DI70">
            <v>0</v>
          </cell>
          <cell r="DJ70">
            <v>0</v>
          </cell>
        </row>
        <row r="71">
          <cell r="A71" t="str">
            <v>2Ari/Ven 066</v>
          </cell>
          <cell r="B71">
            <v>26919.912</v>
          </cell>
          <cell r="C71">
            <v>0</v>
          </cell>
          <cell r="D71">
            <v>0</v>
          </cell>
          <cell r="E71">
            <v>0</v>
          </cell>
          <cell r="F71">
            <v>-80422.048999999999</v>
          </cell>
          <cell r="G71">
            <v>-3282458.1340000001</v>
          </cell>
          <cell r="H71">
            <v>1154.5</v>
          </cell>
          <cell r="I71">
            <v>510.00099999999998</v>
          </cell>
          <cell r="J71">
            <v>510.00067068591858</v>
          </cell>
          <cell r="K71">
            <v>27046.369773691309</v>
          </cell>
          <cell r="L71">
            <v>0</v>
          </cell>
          <cell r="M71">
            <v>31.534199999999998</v>
          </cell>
          <cell r="N71">
            <v>0</v>
          </cell>
          <cell r="O71" t="str">
            <v>c:\users\public\documents\pls\pls_cadd\projects\ariadne venus 2 line\ariadne venus existing\524a ic-3ber.275</v>
          </cell>
          <cell r="P71" t="str">
            <v>524A Crossrope Suspension</v>
          </cell>
          <cell r="Q71">
            <v>36.5</v>
          </cell>
          <cell r="R71">
            <v>27.5</v>
          </cell>
          <cell r="S71">
            <v>0</v>
          </cell>
          <cell r="T71">
            <v>0</v>
          </cell>
          <cell r="U71" t="str">
            <v>2Ari/Ven 066</v>
          </cell>
          <cell r="V71" t="str">
            <v>Existing Structure</v>
          </cell>
          <cell r="W71" t="str">
            <v>19/2.7/16kA 48core OPGW</v>
          </cell>
          <cell r="X71" t="str">
            <v>Existing</v>
          </cell>
          <cell r="Y71">
            <v>0</v>
          </cell>
          <cell r="Z71">
            <v>0</v>
          </cell>
          <cell r="AA71">
            <v>0</v>
          </cell>
          <cell r="AB71">
            <v>0</v>
          </cell>
          <cell r="AC71">
            <v>0</v>
          </cell>
          <cell r="AD71">
            <v>0</v>
          </cell>
          <cell r="AE71">
            <v>0</v>
          </cell>
          <cell r="AF71">
            <v>80422.048999999999</v>
          </cell>
          <cell r="AG71">
            <v>3282458.1340000001</v>
          </cell>
          <cell r="AH71">
            <v>1154.5</v>
          </cell>
          <cell r="AI71">
            <v>30.169343300000001</v>
          </cell>
          <cell r="AJ71">
            <v>-29.657700599999998</v>
          </cell>
          <cell r="AK71" t="str">
            <v>2Ari/Ven 066</v>
          </cell>
          <cell r="AL71">
            <v>-29.657700599999998</v>
          </cell>
          <cell r="AM71">
            <v>30.169343300000001</v>
          </cell>
          <cell r="AN71">
            <v>1154.5</v>
          </cell>
          <cell r="AO71" t="str">
            <v>-29 39,46204'</v>
          </cell>
          <cell r="AP71" t="str">
            <v>30 10,16060'</v>
          </cell>
          <cell r="AQ71" t="str">
            <v>2Ari/Ven 066</v>
          </cell>
          <cell r="AR71" t="str">
            <v>36J</v>
          </cell>
          <cell r="AS71">
            <v>226000.35699999999</v>
          </cell>
          <cell r="AT71">
            <v>6715792.3710000003</v>
          </cell>
          <cell r="AU71">
            <v>1154.5</v>
          </cell>
          <cell r="AV71">
            <v>510.22867309149837</v>
          </cell>
          <cell r="AW71">
            <v>510</v>
          </cell>
          <cell r="AX71">
            <v>26919.900000000009</v>
          </cell>
          <cell r="AY71">
            <v>17</v>
          </cell>
          <cell r="AZ71">
            <v>17</v>
          </cell>
          <cell r="BA71" t="str">
            <v>226000,357,6715792,371</v>
          </cell>
          <cell r="BB71" t="str">
            <v xml:space="preserve">-text 226000,357,6715792,371 10 0 2Ari/Ven 066 </v>
          </cell>
          <cell r="BP71">
            <v>0</v>
          </cell>
          <cell r="BQ71">
            <v>0</v>
          </cell>
          <cell r="BR71">
            <v>0</v>
          </cell>
          <cell r="BS71">
            <v>0</v>
          </cell>
          <cell r="BT71">
            <v>0</v>
          </cell>
          <cell r="BU71">
            <v>0</v>
          </cell>
          <cell r="BV71">
            <v>12037.058300477414</v>
          </cell>
          <cell r="BW71">
            <v>0</v>
          </cell>
          <cell r="BX71">
            <v>0</v>
          </cell>
          <cell r="BY71"/>
          <cell r="BZ71"/>
          <cell r="CA71">
            <v>0</v>
          </cell>
          <cell r="CB71">
            <v>0</v>
          </cell>
          <cell r="CC71">
            <v>0</v>
          </cell>
          <cell r="CD71">
            <v>510.00067068591858</v>
          </cell>
          <cell r="CE71">
            <v>0</v>
          </cell>
          <cell r="CF71">
            <v>0</v>
          </cell>
          <cell r="CG71">
            <v>4</v>
          </cell>
          <cell r="CH71" t="str">
            <v>JV / TBC</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row>
        <row r="72">
          <cell r="A72" t="str">
            <v>2Ari/Ven 067</v>
          </cell>
          <cell r="B72">
            <v>27429.913</v>
          </cell>
          <cell r="C72">
            <v>0</v>
          </cell>
          <cell r="D72">
            <v>0</v>
          </cell>
          <cell r="E72">
            <v>0</v>
          </cell>
          <cell r="F72">
            <v>-80856.736999999994</v>
          </cell>
          <cell r="G72">
            <v>-3282191.4</v>
          </cell>
          <cell r="H72">
            <v>1198.7</v>
          </cell>
          <cell r="I72">
            <v>555.01800000000003</v>
          </cell>
          <cell r="J72">
            <v>555.01818767312966</v>
          </cell>
          <cell r="K72">
            <v>27601.387961364439</v>
          </cell>
          <cell r="L72">
            <v>0</v>
          </cell>
          <cell r="M72">
            <v>31.534199999999998</v>
          </cell>
          <cell r="N72">
            <v>0</v>
          </cell>
          <cell r="O72" t="str">
            <v>c:\users\public\documents\pls\pls_cadd\projects\ariadne venus 2 line\ariadne venus existing\520b ic-3ber.330</v>
          </cell>
          <cell r="P72" t="str">
            <v>520B 3 Bersfort 400KV GUYED V SUSPENSION STRUCTURE, COMPOSITE 18M</v>
          </cell>
          <cell r="Q72">
            <v>39.01</v>
          </cell>
          <cell r="R72">
            <v>33</v>
          </cell>
          <cell r="S72">
            <v>0</v>
          </cell>
          <cell r="T72">
            <v>0</v>
          </cell>
          <cell r="U72" t="str">
            <v>2Ari/Ven 067</v>
          </cell>
          <cell r="V72" t="str">
            <v>Existing Structure</v>
          </cell>
          <cell r="W72" t="str">
            <v>19/2.7/16kA 48core OPGW</v>
          </cell>
          <cell r="X72" t="str">
            <v>Existing</v>
          </cell>
          <cell r="Y72">
            <v>0</v>
          </cell>
          <cell r="Z72">
            <v>0</v>
          </cell>
          <cell r="AA72">
            <v>0</v>
          </cell>
          <cell r="AB72">
            <v>0</v>
          </cell>
          <cell r="AC72">
            <v>0</v>
          </cell>
          <cell r="AD72">
            <v>0</v>
          </cell>
          <cell r="AE72">
            <v>0</v>
          </cell>
          <cell r="AF72">
            <v>80856.736999999994</v>
          </cell>
          <cell r="AG72">
            <v>3282191.4</v>
          </cell>
          <cell r="AH72">
            <v>1198.7</v>
          </cell>
          <cell r="AI72">
            <v>30.164873799999999</v>
          </cell>
          <cell r="AJ72">
            <v>-29.655266300000001</v>
          </cell>
          <cell r="AK72" t="str">
            <v>2Ari/Ven 067</v>
          </cell>
          <cell r="AL72">
            <v>-29.655266300000001</v>
          </cell>
          <cell r="AM72">
            <v>30.164873799999999</v>
          </cell>
          <cell r="AN72">
            <v>1198.7</v>
          </cell>
          <cell r="AO72" t="str">
            <v>-29 39,31598'</v>
          </cell>
          <cell r="AP72" t="str">
            <v>30 09,89243'</v>
          </cell>
          <cell r="AQ72" t="str">
            <v>2Ari/Ven 067</v>
          </cell>
          <cell r="AR72" t="str">
            <v>36J</v>
          </cell>
          <cell r="AS72">
            <v>225560.92800000001</v>
          </cell>
          <cell r="AT72">
            <v>6716051.6689999998</v>
          </cell>
          <cell r="AU72">
            <v>1198.7</v>
          </cell>
          <cell r="AV72">
            <v>555.2688779079175</v>
          </cell>
          <cell r="AW72">
            <v>555.02</v>
          </cell>
          <cell r="AX72">
            <v>27429.900000000009</v>
          </cell>
          <cell r="AY72">
            <v>49.7</v>
          </cell>
          <cell r="AZ72">
            <v>46.71</v>
          </cell>
          <cell r="BA72" t="str">
            <v>225560,928,6716051,669</v>
          </cell>
          <cell r="BB72" t="str">
            <v xml:space="preserve">-text 225560,928,6716051,669 10 0 2Ari/Ven 067 </v>
          </cell>
          <cell r="BC72">
            <v>0</v>
          </cell>
          <cell r="BP72">
            <v>0</v>
          </cell>
          <cell r="BQ72">
            <v>0</v>
          </cell>
          <cell r="BR72">
            <v>0</v>
          </cell>
          <cell r="BS72">
            <v>0</v>
          </cell>
          <cell r="BT72">
            <v>0</v>
          </cell>
          <cell r="BU72">
            <v>0</v>
          </cell>
          <cell r="BV72">
            <v>12037.058300477414</v>
          </cell>
          <cell r="BW72">
            <v>0</v>
          </cell>
          <cell r="BX72">
            <v>0</v>
          </cell>
          <cell r="BY72"/>
          <cell r="BZ72"/>
          <cell r="CA72">
            <v>0</v>
          </cell>
          <cell r="CB72">
            <v>0</v>
          </cell>
          <cell r="CC72">
            <v>0</v>
          </cell>
          <cell r="CD72">
            <v>555.01818767312966</v>
          </cell>
          <cell r="CE72">
            <v>0</v>
          </cell>
          <cell r="CF72">
            <v>0</v>
          </cell>
          <cell r="CG72">
            <v>4</v>
          </cell>
          <cell r="CH72" t="str">
            <v>JV / TBC</v>
          </cell>
          <cell r="CI72">
            <v>0</v>
          </cell>
          <cell r="CJ72">
            <v>0</v>
          </cell>
          <cell r="CK72">
            <v>0</v>
          </cell>
          <cell r="CL72">
            <v>0</v>
          </cell>
          <cell r="CM72">
            <v>0</v>
          </cell>
          <cell r="CN72">
            <v>0</v>
          </cell>
          <cell r="CO72">
            <v>0</v>
          </cell>
          <cell r="CP72">
            <v>0</v>
          </cell>
          <cell r="CQ72">
            <v>0</v>
          </cell>
          <cell r="CR72">
            <v>0</v>
          </cell>
          <cell r="CS72">
            <v>0</v>
          </cell>
          <cell r="CT72">
            <v>0</v>
          </cell>
          <cell r="CU72">
            <v>0</v>
          </cell>
          <cell r="CV72">
            <v>0</v>
          </cell>
          <cell r="CW72">
            <v>0</v>
          </cell>
          <cell r="CX72">
            <v>0</v>
          </cell>
          <cell r="CY72">
            <v>0</v>
          </cell>
          <cell r="CZ72">
            <v>0</v>
          </cell>
          <cell r="DA72">
            <v>0</v>
          </cell>
          <cell r="DB72">
            <v>0</v>
          </cell>
          <cell r="DC72">
            <v>0</v>
          </cell>
          <cell r="DD72">
            <v>0</v>
          </cell>
          <cell r="DE72">
            <v>0</v>
          </cell>
          <cell r="DF72">
            <v>0</v>
          </cell>
          <cell r="DG72">
            <v>0</v>
          </cell>
          <cell r="DH72">
            <v>0</v>
          </cell>
          <cell r="DI72">
            <v>0</v>
          </cell>
          <cell r="DJ72">
            <v>0</v>
          </cell>
        </row>
        <row r="73">
          <cell r="A73" t="str">
            <v>2Ari/Ven 068</v>
          </cell>
          <cell r="B73">
            <v>27984.931</v>
          </cell>
          <cell r="C73">
            <v>0</v>
          </cell>
          <cell r="D73">
            <v>0</v>
          </cell>
          <cell r="E73">
            <v>0</v>
          </cell>
          <cell r="F73">
            <v>-81329.794999999998</v>
          </cell>
          <cell r="G73">
            <v>-3281901.122</v>
          </cell>
          <cell r="H73">
            <v>1352.33</v>
          </cell>
          <cell r="I73">
            <v>441.97899999999998</v>
          </cell>
          <cell r="J73">
            <v>441.97971186128802</v>
          </cell>
          <cell r="K73">
            <v>28043.367673225726</v>
          </cell>
          <cell r="L73">
            <v>63.486400000000003</v>
          </cell>
          <cell r="M73">
            <v>63.2774</v>
          </cell>
          <cell r="N73">
            <v>0</v>
          </cell>
          <cell r="O73" t="str">
            <v>c:\users\public\documents\pls\pls_cadd\projects\ariadne venus 2 line\ariadne venus existing\518d ic-3ber.250</v>
          </cell>
          <cell r="P73" t="str">
            <v>518D 45° - 70° Angle Strain 3 bersfort</v>
          </cell>
          <cell r="Q73">
            <v>32.65</v>
          </cell>
          <cell r="R73">
            <v>25</v>
          </cell>
          <cell r="S73">
            <v>0</v>
          </cell>
          <cell r="T73">
            <v>0</v>
          </cell>
          <cell r="U73" t="str">
            <v>2Ari/Ven 068</v>
          </cell>
          <cell r="V73" t="str">
            <v>Existing Structure</v>
          </cell>
          <cell r="W73" t="str">
            <v>19/2.7/16kA 48core OPGW</v>
          </cell>
          <cell r="X73" t="str">
            <v>Existing</v>
          </cell>
          <cell r="Y73">
            <v>0</v>
          </cell>
          <cell r="Z73">
            <v>0</v>
          </cell>
          <cell r="AA73">
            <v>0</v>
          </cell>
          <cell r="AB73">
            <v>0</v>
          </cell>
          <cell r="AC73">
            <v>0</v>
          </cell>
          <cell r="AD73">
            <v>0</v>
          </cell>
          <cell r="AE73">
            <v>0</v>
          </cell>
          <cell r="AF73">
            <v>81329.794999999998</v>
          </cell>
          <cell r="AG73">
            <v>3281901.122</v>
          </cell>
          <cell r="AH73">
            <v>1352.33</v>
          </cell>
          <cell r="AI73">
            <v>30.16001</v>
          </cell>
          <cell r="AJ73">
            <v>-29.652616999999999</v>
          </cell>
          <cell r="AK73" t="str">
            <v>2Ari/Ven 068</v>
          </cell>
          <cell r="AL73">
            <v>-29.652616999999999</v>
          </cell>
          <cell r="AM73">
            <v>30.16001</v>
          </cell>
          <cell r="AN73">
            <v>1352.33</v>
          </cell>
          <cell r="AO73" t="str">
            <v>-29 39,15702'</v>
          </cell>
          <cell r="AP73" t="str">
            <v>30 09,60060'</v>
          </cell>
          <cell r="AQ73" t="str">
            <v>2Ari/Ven 068</v>
          </cell>
          <cell r="AR73" t="str">
            <v>36J</v>
          </cell>
          <cell r="AS73">
            <v>225082.70600000001</v>
          </cell>
          <cell r="AT73">
            <v>6716333.852</v>
          </cell>
          <cell r="AU73">
            <v>1352.33</v>
          </cell>
          <cell r="AV73">
            <v>442.18340994305515</v>
          </cell>
          <cell r="AW73">
            <v>441.98</v>
          </cell>
          <cell r="AX73">
            <v>27984.920000000009</v>
          </cell>
          <cell r="AY73">
            <v>145.63</v>
          </cell>
          <cell r="AZ73">
            <v>147.27000000000001</v>
          </cell>
          <cell r="BA73" t="str">
            <v>225082,706,6716333,852</v>
          </cell>
          <cell r="BB73" t="str">
            <v xml:space="preserve">-text 225082,706,6716333,852 10 0 2Ari/Ven 068 </v>
          </cell>
          <cell r="BP73">
            <v>0</v>
          </cell>
          <cell r="BQ73">
            <v>0</v>
          </cell>
          <cell r="BR73">
            <v>0</v>
          </cell>
          <cell r="BS73">
            <v>0</v>
          </cell>
          <cell r="BT73">
            <v>0</v>
          </cell>
          <cell r="BU73">
            <v>0</v>
          </cell>
          <cell r="BV73">
            <v>12037.058300477414</v>
          </cell>
          <cell r="BW73">
            <v>0</v>
          </cell>
          <cell r="BX73">
            <v>0</v>
          </cell>
          <cell r="BY73"/>
          <cell r="BZ73"/>
          <cell r="CA73">
            <v>0</v>
          </cell>
          <cell r="CB73">
            <v>0</v>
          </cell>
          <cell r="CC73">
            <v>0</v>
          </cell>
          <cell r="CD73">
            <v>441.97971186128802</v>
          </cell>
          <cell r="CE73">
            <v>0</v>
          </cell>
          <cell r="CF73">
            <v>0</v>
          </cell>
          <cell r="CG73">
            <v>4</v>
          </cell>
          <cell r="CH73" t="str">
            <v>JV / TBC</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row>
        <row r="74">
          <cell r="A74" t="str">
            <v>2Ari/Ven 069</v>
          </cell>
          <cell r="B74">
            <v>28426.91</v>
          </cell>
          <cell r="C74">
            <v>0</v>
          </cell>
          <cell r="D74">
            <v>0</v>
          </cell>
          <cell r="E74">
            <v>0</v>
          </cell>
          <cell r="F74">
            <v>-81291.115999999995</v>
          </cell>
          <cell r="G74">
            <v>-3281460.838</v>
          </cell>
          <cell r="H74">
            <v>1379.1089999999999</v>
          </cell>
          <cell r="I74">
            <v>389.96499999999997</v>
          </cell>
          <cell r="J74">
            <v>389.96514727605</v>
          </cell>
          <cell r="K74">
            <v>28433.332820501775</v>
          </cell>
          <cell r="L74">
            <v>0</v>
          </cell>
          <cell r="M74">
            <v>95.020499999999998</v>
          </cell>
          <cell r="N74">
            <v>0</v>
          </cell>
          <cell r="O74" t="str">
            <v>c:\users\public\documents\pls\pls_cadd\projects\ariadne venus 2 line\ariadne venus existing\524a ic-3ber.260</v>
          </cell>
          <cell r="P74" t="str">
            <v>524A Crossrope Suspension</v>
          </cell>
          <cell r="Q74">
            <v>35</v>
          </cell>
          <cell r="R74">
            <v>26</v>
          </cell>
          <cell r="S74">
            <v>0</v>
          </cell>
          <cell r="T74">
            <v>0</v>
          </cell>
          <cell r="U74" t="str">
            <v>2Ari/Ven 069</v>
          </cell>
          <cell r="V74" t="str">
            <v>Existing Structure</v>
          </cell>
          <cell r="W74" t="str">
            <v>19/2.7/16kA 48core OPGW</v>
          </cell>
          <cell r="X74" t="str">
            <v>Existing</v>
          </cell>
          <cell r="Y74">
            <v>0</v>
          </cell>
          <cell r="Z74">
            <v>0</v>
          </cell>
          <cell r="AA74">
            <v>0</v>
          </cell>
          <cell r="AB74">
            <v>0</v>
          </cell>
          <cell r="AC74">
            <v>0</v>
          </cell>
          <cell r="AD74">
            <v>0</v>
          </cell>
          <cell r="AE74">
            <v>0</v>
          </cell>
          <cell r="AF74">
            <v>81291.115999999995</v>
          </cell>
          <cell r="AG74">
            <v>3281460.838</v>
          </cell>
          <cell r="AH74">
            <v>1379.1089999999999</v>
          </cell>
          <cell r="AI74">
            <v>30.160442400000001</v>
          </cell>
          <cell r="AJ74">
            <v>-29.6486479</v>
          </cell>
          <cell r="AK74" t="str">
            <v>2Ari/Ven 069</v>
          </cell>
          <cell r="AL74">
            <v>-29.6486479</v>
          </cell>
          <cell r="AM74">
            <v>30.160442400000001</v>
          </cell>
          <cell r="AN74">
            <v>1379.1089999999999</v>
          </cell>
          <cell r="AO74" t="str">
            <v>-29 38,91887'</v>
          </cell>
          <cell r="AP74" t="str">
            <v>30 09,62654'</v>
          </cell>
          <cell r="AQ74" t="str">
            <v>2Ari/Ven 069</v>
          </cell>
          <cell r="AR74" t="str">
            <v>36J</v>
          </cell>
          <cell r="AS74">
            <v>225113.783</v>
          </cell>
          <cell r="AT74">
            <v>6716774.9419999998</v>
          </cell>
          <cell r="AU74">
            <v>1379.1089999999999</v>
          </cell>
          <cell r="AV74">
            <v>390.13491894976733</v>
          </cell>
          <cell r="AW74">
            <v>389.97</v>
          </cell>
          <cell r="AX74">
            <v>28426.900000000009</v>
          </cell>
          <cell r="AY74">
            <v>27.78</v>
          </cell>
          <cell r="AZ74">
            <v>29.13</v>
          </cell>
          <cell r="BA74" t="str">
            <v>225113,783,6716774,942</v>
          </cell>
          <cell r="BB74" t="str">
            <v xml:space="preserve">-text 225113,783,6716774,942 10 0 2Ari/Ven 069 </v>
          </cell>
          <cell r="BC74">
            <v>0</v>
          </cell>
          <cell r="BP74">
            <v>0</v>
          </cell>
          <cell r="BQ74">
            <v>0</v>
          </cell>
          <cell r="BR74">
            <v>0</v>
          </cell>
          <cell r="BS74">
            <v>0</v>
          </cell>
          <cell r="BT74">
            <v>0</v>
          </cell>
          <cell r="BU74">
            <v>0</v>
          </cell>
          <cell r="BV74">
            <v>12037.058300477414</v>
          </cell>
          <cell r="BW74">
            <v>0</v>
          </cell>
          <cell r="BX74">
            <v>0</v>
          </cell>
          <cell r="BY74"/>
          <cell r="BZ74"/>
          <cell r="CA74">
            <v>0</v>
          </cell>
          <cell r="CB74">
            <v>0</v>
          </cell>
          <cell r="CC74">
            <v>0</v>
          </cell>
          <cell r="CD74">
            <v>389.96514727605</v>
          </cell>
          <cell r="CE74">
            <v>0</v>
          </cell>
          <cell r="CF74">
            <v>0</v>
          </cell>
          <cell r="CG74">
            <v>4</v>
          </cell>
          <cell r="CH74" t="str">
            <v>JV / TBC</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row>
        <row r="75">
          <cell r="A75" t="str">
            <v>2Ari/Ven 070</v>
          </cell>
          <cell r="B75">
            <v>28816.875</v>
          </cell>
          <cell r="C75">
            <v>0</v>
          </cell>
          <cell r="D75">
            <v>0</v>
          </cell>
          <cell r="E75">
            <v>0</v>
          </cell>
          <cell r="F75">
            <v>-81256.989000000001</v>
          </cell>
          <cell r="G75">
            <v>-3281072.3689999999</v>
          </cell>
          <cell r="H75">
            <v>1409.9</v>
          </cell>
          <cell r="I75">
            <v>583.95000000000005</v>
          </cell>
          <cell r="J75">
            <v>583.94946656090599</v>
          </cell>
          <cell r="K75">
            <v>29017.282287062681</v>
          </cell>
          <cell r="L75">
            <v>0</v>
          </cell>
          <cell r="M75">
            <v>95.020499999999998</v>
          </cell>
          <cell r="N75">
            <v>0</v>
          </cell>
          <cell r="O75" t="str">
            <v>c:\users\public\documents\pls\pls_cadd\projects\ariadne venus 2 line\ariadne venus existing\520b ic-3ber.300</v>
          </cell>
          <cell r="P75" t="str">
            <v>520B 3 Bersfort 400KV GUYED V SUSPENSION STRUCTURE, COMPOSITE 18M</v>
          </cell>
          <cell r="Q75">
            <v>36.01</v>
          </cell>
          <cell r="R75">
            <v>30</v>
          </cell>
          <cell r="S75">
            <v>0</v>
          </cell>
          <cell r="T75">
            <v>0</v>
          </cell>
          <cell r="U75" t="str">
            <v>2Ari/Ven 070</v>
          </cell>
          <cell r="V75" t="str">
            <v>Existing Structure</v>
          </cell>
          <cell r="W75" t="str">
            <v>19/2.7/16kA 48core OPGW</v>
          </cell>
          <cell r="X75" t="str">
            <v>Existing</v>
          </cell>
          <cell r="Y75">
            <v>0</v>
          </cell>
          <cell r="Z75">
            <v>0</v>
          </cell>
          <cell r="AA75">
            <v>0</v>
          </cell>
          <cell r="AB75">
            <v>0</v>
          </cell>
          <cell r="AC75">
            <v>0</v>
          </cell>
          <cell r="AD75">
            <v>0</v>
          </cell>
          <cell r="AE75">
            <v>0</v>
          </cell>
          <cell r="AF75">
            <v>81256.989000000001</v>
          </cell>
          <cell r="AG75">
            <v>3281072.3689999999</v>
          </cell>
          <cell r="AH75">
            <v>1409.9</v>
          </cell>
          <cell r="AI75">
            <v>30.1608239</v>
          </cell>
          <cell r="AJ75">
            <v>-29.645146</v>
          </cell>
          <cell r="AK75" t="str">
            <v>2Ari/Ven 070</v>
          </cell>
          <cell r="AL75">
            <v>-29.645146</v>
          </cell>
          <cell r="AM75">
            <v>30.1608239</v>
          </cell>
          <cell r="AN75">
            <v>1409.9</v>
          </cell>
          <cell r="AO75" t="str">
            <v>-29 38,70876'</v>
          </cell>
          <cell r="AP75" t="str">
            <v>30 09,64943'</v>
          </cell>
          <cell r="AQ75" t="str">
            <v>2Ari/Ven 070</v>
          </cell>
          <cell r="AR75" t="str">
            <v>36J</v>
          </cell>
          <cell r="AS75">
            <v>225141.20499999999</v>
          </cell>
          <cell r="AT75">
            <v>6717164.1119999997</v>
          </cell>
          <cell r="AU75">
            <v>1409.9</v>
          </cell>
          <cell r="AV75">
            <v>584.21482413968658</v>
          </cell>
          <cell r="AW75">
            <v>583.95000000000005</v>
          </cell>
          <cell r="AX75">
            <v>28816.87000000001</v>
          </cell>
          <cell r="AY75">
            <v>34.79</v>
          </cell>
          <cell r="AZ75">
            <v>31.8</v>
          </cell>
          <cell r="BA75" t="str">
            <v>225141,205,6717164,112</v>
          </cell>
          <cell r="BB75" t="str">
            <v xml:space="preserve">-text 225141,205,6717164,112 10 0 2Ari/Ven 070 </v>
          </cell>
          <cell r="BC75">
            <v>0</v>
          </cell>
          <cell r="BP75">
            <v>0</v>
          </cell>
          <cell r="BQ75">
            <v>0</v>
          </cell>
          <cell r="BR75">
            <v>0</v>
          </cell>
          <cell r="BS75">
            <v>0</v>
          </cell>
          <cell r="BT75">
            <v>0</v>
          </cell>
          <cell r="BU75">
            <v>0</v>
          </cell>
          <cell r="BV75">
            <v>12037.058300477414</v>
          </cell>
          <cell r="BW75">
            <v>0</v>
          </cell>
          <cell r="BX75">
            <v>0</v>
          </cell>
          <cell r="BY75"/>
          <cell r="BZ75"/>
          <cell r="CA75">
            <v>0</v>
          </cell>
          <cell r="CB75">
            <v>0</v>
          </cell>
          <cell r="CC75">
            <v>0</v>
          </cell>
          <cell r="CD75">
            <v>583.94946656090599</v>
          </cell>
          <cell r="CE75">
            <v>0</v>
          </cell>
          <cell r="CF75">
            <v>0</v>
          </cell>
          <cell r="CG75">
            <v>4</v>
          </cell>
          <cell r="CH75" t="str">
            <v>JV / TBC</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row>
        <row r="76">
          <cell r="A76" t="str">
            <v>2Ari/Ven 071</v>
          </cell>
          <cell r="B76">
            <v>29400.825000000001</v>
          </cell>
          <cell r="C76">
            <v>0</v>
          </cell>
          <cell r="D76">
            <v>0</v>
          </cell>
          <cell r="E76">
            <v>0</v>
          </cell>
          <cell r="F76">
            <v>-81205.884999999995</v>
          </cell>
          <cell r="G76">
            <v>-3280490.66</v>
          </cell>
          <cell r="H76">
            <v>1393.7</v>
          </cell>
          <cell r="I76">
            <v>216.03700000000001</v>
          </cell>
          <cell r="J76">
            <v>216.03784510384608</v>
          </cell>
          <cell r="K76">
            <v>29233.320132166526</v>
          </cell>
          <cell r="L76">
            <v>0</v>
          </cell>
          <cell r="M76">
            <v>95.020499999999998</v>
          </cell>
          <cell r="N76">
            <v>0</v>
          </cell>
          <cell r="O76" t="str">
            <v>c:\users\public\documents\pls\pls_cadd\projects\ariadne venus 2 line\ariadne venus existing\524a ic-3ber.215</v>
          </cell>
          <cell r="P76" t="str">
            <v>524A Crossrope Suspension</v>
          </cell>
          <cell r="Q76">
            <v>30.5</v>
          </cell>
          <cell r="R76">
            <v>21.5</v>
          </cell>
          <cell r="S76">
            <v>0</v>
          </cell>
          <cell r="T76">
            <v>0</v>
          </cell>
          <cell r="U76" t="str">
            <v>2Ari/Ven 071</v>
          </cell>
          <cell r="V76" t="str">
            <v>Existing Structure</v>
          </cell>
          <cell r="W76" t="str">
            <v>19/2.7/16kA 48core OPGW</v>
          </cell>
          <cell r="X76" t="str">
            <v>Existing</v>
          </cell>
          <cell r="Y76">
            <v>0</v>
          </cell>
          <cell r="Z76">
            <v>0</v>
          </cell>
          <cell r="AA76">
            <v>0</v>
          </cell>
          <cell r="AB76">
            <v>0</v>
          </cell>
          <cell r="AC76">
            <v>0</v>
          </cell>
          <cell r="AD76">
            <v>0</v>
          </cell>
          <cell r="AE76">
            <v>0</v>
          </cell>
          <cell r="AF76">
            <v>81205.884999999995</v>
          </cell>
          <cell r="AG76">
            <v>3280490.66</v>
          </cell>
          <cell r="AH76">
            <v>1393.7</v>
          </cell>
          <cell r="AI76">
            <v>30.1613951</v>
          </cell>
          <cell r="AJ76">
            <v>-29.639901999999999</v>
          </cell>
          <cell r="AK76" t="str">
            <v>2Ari/Ven 071</v>
          </cell>
          <cell r="AL76">
            <v>-29.639901999999999</v>
          </cell>
          <cell r="AM76">
            <v>30.1613951</v>
          </cell>
          <cell r="AN76">
            <v>1393.7</v>
          </cell>
          <cell r="AO76" t="str">
            <v>-29 38,39412'</v>
          </cell>
          <cell r="AP76" t="str">
            <v>30 09,68371'</v>
          </cell>
          <cell r="AQ76" t="str">
            <v>2Ari/Ven 071</v>
          </cell>
          <cell r="AR76" t="str">
            <v>36J</v>
          </cell>
          <cell r="AS76">
            <v>225182.26699999999</v>
          </cell>
          <cell r="AT76">
            <v>6717746.8820000002</v>
          </cell>
          <cell r="AU76">
            <v>1393.7</v>
          </cell>
          <cell r="AV76">
            <v>216.13956807764623</v>
          </cell>
          <cell r="AW76">
            <v>216.04</v>
          </cell>
          <cell r="AX76">
            <v>29400.820000000011</v>
          </cell>
          <cell r="AY76">
            <v>-24.7</v>
          </cell>
          <cell r="AZ76">
            <v>-21.71</v>
          </cell>
          <cell r="BA76" t="str">
            <v>225182,267,6717746,882</v>
          </cell>
          <cell r="BB76" t="str">
            <v xml:space="preserve">-text 225182,267,6717746,882 10 0 2Ari/Ven 071 </v>
          </cell>
          <cell r="BP76">
            <v>0</v>
          </cell>
          <cell r="BQ76">
            <v>0</v>
          </cell>
          <cell r="BR76">
            <v>0</v>
          </cell>
          <cell r="BS76">
            <v>0</v>
          </cell>
          <cell r="BT76">
            <v>0</v>
          </cell>
          <cell r="BU76">
            <v>0</v>
          </cell>
          <cell r="BV76">
            <v>12037.058300477414</v>
          </cell>
          <cell r="BW76">
            <v>0</v>
          </cell>
          <cell r="BX76">
            <v>0</v>
          </cell>
          <cell r="BY76"/>
          <cell r="BZ76"/>
          <cell r="CA76">
            <v>0</v>
          </cell>
          <cell r="CB76">
            <v>0</v>
          </cell>
          <cell r="CC76">
            <v>0</v>
          </cell>
          <cell r="CD76">
            <v>216.03784510384608</v>
          </cell>
          <cell r="CE76">
            <v>0</v>
          </cell>
          <cell r="CF76">
            <v>0</v>
          </cell>
          <cell r="CG76">
            <v>4</v>
          </cell>
          <cell r="CH76" t="str">
            <v>JV / TBC</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row>
        <row r="77">
          <cell r="A77" t="str">
            <v>2Ari/Ven 072</v>
          </cell>
          <cell r="B77">
            <v>29616.862000000001</v>
          </cell>
          <cell r="C77">
            <v>0</v>
          </cell>
          <cell r="D77">
            <v>0</v>
          </cell>
          <cell r="E77">
            <v>0</v>
          </cell>
          <cell r="F77">
            <v>-81186.979000000007</v>
          </cell>
          <cell r="G77">
            <v>-3280275.4509999999</v>
          </cell>
          <cell r="H77">
            <v>1359.7570000000001</v>
          </cell>
          <cell r="I77">
            <v>677.93399999999997</v>
          </cell>
          <cell r="J77">
            <v>677.93397353513478</v>
          </cell>
          <cell r="K77">
            <v>29911.254105701661</v>
          </cell>
          <cell r="L77">
            <v>0</v>
          </cell>
          <cell r="M77">
            <v>95.020499999999998</v>
          </cell>
          <cell r="N77">
            <v>0</v>
          </cell>
          <cell r="O77" t="str">
            <v>c:\users\public\documents\pls\pls_cadd\projects\ariadne venus 2 line\ariadne venus existing\524a ic-3ber.245</v>
          </cell>
          <cell r="P77" t="str">
            <v>524A Crossrope Suspension</v>
          </cell>
          <cell r="Q77">
            <v>33.5</v>
          </cell>
          <cell r="R77">
            <v>24.5</v>
          </cell>
          <cell r="S77">
            <v>0</v>
          </cell>
          <cell r="T77">
            <v>0</v>
          </cell>
          <cell r="U77" t="str">
            <v>2Ari/Ven 072</v>
          </cell>
          <cell r="V77" t="str">
            <v>Existing Structure</v>
          </cell>
          <cell r="W77" t="str">
            <v>19/2.7/16kA 48core OPGW</v>
          </cell>
          <cell r="X77" t="str">
            <v>Existing</v>
          </cell>
          <cell r="Y77">
            <v>0</v>
          </cell>
          <cell r="Z77">
            <v>0</v>
          </cell>
          <cell r="AA77">
            <v>0</v>
          </cell>
          <cell r="AB77">
            <v>0</v>
          </cell>
          <cell r="AC77">
            <v>0</v>
          </cell>
          <cell r="AD77">
            <v>0</v>
          </cell>
          <cell r="AE77">
            <v>0</v>
          </cell>
          <cell r="AF77">
            <v>81186.979000000007</v>
          </cell>
          <cell r="AG77">
            <v>3280275.4509999999</v>
          </cell>
          <cell r="AH77">
            <v>1359.7570000000001</v>
          </cell>
          <cell r="AI77">
            <v>30.1616064</v>
          </cell>
          <cell r="AJ77">
            <v>-29.637961900000001</v>
          </cell>
          <cell r="AK77" t="str">
            <v>2Ari/Ven 072</v>
          </cell>
          <cell r="AL77">
            <v>-29.637961900000001</v>
          </cell>
          <cell r="AM77">
            <v>30.1616064</v>
          </cell>
          <cell r="AN77">
            <v>1359.7570000000001</v>
          </cell>
          <cell r="AO77" t="str">
            <v>-29 38,27771'</v>
          </cell>
          <cell r="AP77" t="str">
            <v>30 09,69638'</v>
          </cell>
          <cell r="AQ77" t="str">
            <v>2Ari/Ven 072</v>
          </cell>
          <cell r="AR77" t="str">
            <v>36J</v>
          </cell>
          <cell r="AS77">
            <v>225197.459</v>
          </cell>
          <cell r="AT77">
            <v>6717962.4869999997</v>
          </cell>
          <cell r="AU77">
            <v>1359.7570000000001</v>
          </cell>
          <cell r="AV77">
            <v>678.22848302395039</v>
          </cell>
          <cell r="AW77">
            <v>677.93</v>
          </cell>
          <cell r="AX77">
            <v>29616.860000000011</v>
          </cell>
          <cell r="AY77">
            <v>-30.94</v>
          </cell>
          <cell r="AZ77">
            <v>-30.94</v>
          </cell>
          <cell r="BA77" t="str">
            <v>225197,459,6717962,487</v>
          </cell>
          <cell r="BB77" t="str">
            <v xml:space="preserve">-text 225197,459,6717962,487 10 0 2Ari/Ven 072 </v>
          </cell>
          <cell r="BP77">
            <v>0</v>
          </cell>
          <cell r="BQ77">
            <v>0</v>
          </cell>
          <cell r="BR77">
            <v>0</v>
          </cell>
          <cell r="BS77">
            <v>0</v>
          </cell>
          <cell r="BT77">
            <v>0</v>
          </cell>
          <cell r="BU77">
            <v>0</v>
          </cell>
          <cell r="BV77">
            <v>12037.058300477414</v>
          </cell>
          <cell r="BW77">
            <v>0</v>
          </cell>
          <cell r="BX77">
            <v>0</v>
          </cell>
          <cell r="BY77"/>
          <cell r="BZ77"/>
          <cell r="CA77">
            <v>0</v>
          </cell>
          <cell r="CB77">
            <v>0</v>
          </cell>
          <cell r="CC77">
            <v>0</v>
          </cell>
          <cell r="CD77">
            <v>677.93397353513478</v>
          </cell>
          <cell r="CE77">
            <v>0</v>
          </cell>
          <cell r="CF77">
            <v>0</v>
          </cell>
          <cell r="CG77">
            <v>4</v>
          </cell>
          <cell r="CH77" t="str">
            <v>JV / TBC</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row>
        <row r="78">
          <cell r="A78" t="str">
            <v>2Ari/Ven 073</v>
          </cell>
          <cell r="B78">
            <v>30294.795999999998</v>
          </cell>
          <cell r="C78">
            <v>0</v>
          </cell>
          <cell r="D78">
            <v>0</v>
          </cell>
          <cell r="E78">
            <v>0</v>
          </cell>
          <cell r="F78">
            <v>-81127.650999999998</v>
          </cell>
          <cell r="G78">
            <v>-3279600.1179999998</v>
          </cell>
          <cell r="H78">
            <v>1319.93</v>
          </cell>
          <cell r="I78">
            <v>362.01799999999997</v>
          </cell>
          <cell r="J78">
            <v>362.01790204601895</v>
          </cell>
          <cell r="K78">
            <v>30273.272007747681</v>
          </cell>
          <cell r="L78">
            <v>0</v>
          </cell>
          <cell r="M78">
            <v>95.020499999999998</v>
          </cell>
          <cell r="N78">
            <v>0</v>
          </cell>
          <cell r="O78" t="str">
            <v>c:\users\public\documents\pls\pls_cadd\projects\ariadne venus 2 line\ariadne venus existing\520b ic-3ber.210</v>
          </cell>
          <cell r="P78" t="str">
            <v>520B 3 Bersfort 400KV GUYED V SUSPENSION STRUCTURE, COMPOSITE 18M</v>
          </cell>
          <cell r="Q78">
            <v>27.01</v>
          </cell>
          <cell r="R78">
            <v>21</v>
          </cell>
          <cell r="S78">
            <v>0</v>
          </cell>
          <cell r="T78">
            <v>0</v>
          </cell>
          <cell r="U78" t="str">
            <v>2Ari/Ven 073</v>
          </cell>
          <cell r="V78" t="str">
            <v>Existing Structure</v>
          </cell>
          <cell r="W78" t="str">
            <v>19/2.7/16kA 48core OPGW</v>
          </cell>
          <cell r="X78" t="str">
            <v>Existing</v>
          </cell>
          <cell r="Y78">
            <v>0</v>
          </cell>
          <cell r="Z78">
            <v>0</v>
          </cell>
          <cell r="AA78">
            <v>0</v>
          </cell>
          <cell r="AB78">
            <v>0</v>
          </cell>
          <cell r="AC78">
            <v>0</v>
          </cell>
          <cell r="AD78">
            <v>0</v>
          </cell>
          <cell r="AE78">
            <v>0</v>
          </cell>
          <cell r="AF78">
            <v>81127.650999999998</v>
          </cell>
          <cell r="AG78">
            <v>3279600.1179999998</v>
          </cell>
          <cell r="AH78">
            <v>1319.93</v>
          </cell>
          <cell r="AI78">
            <v>30.1622694</v>
          </cell>
          <cell r="AJ78">
            <v>-29.631874</v>
          </cell>
          <cell r="AK78" t="str">
            <v>2Ari/Ven 073</v>
          </cell>
          <cell r="AL78">
            <v>-29.631874</v>
          </cell>
          <cell r="AM78">
            <v>30.1622694</v>
          </cell>
          <cell r="AN78">
            <v>1319.93</v>
          </cell>
          <cell r="AO78" t="str">
            <v>-29 37,91244'</v>
          </cell>
          <cell r="AP78" t="str">
            <v>30 09,73616'</v>
          </cell>
          <cell r="AQ78" t="str">
            <v>2Ari/Ven 073</v>
          </cell>
          <cell r="AR78" t="str">
            <v>36J</v>
          </cell>
          <cell r="AS78">
            <v>225245.13099999999</v>
          </cell>
          <cell r="AT78">
            <v>6718639.0379999997</v>
          </cell>
          <cell r="AU78">
            <v>1319.93</v>
          </cell>
          <cell r="AV78">
            <v>362.18147290289141</v>
          </cell>
          <cell r="AW78">
            <v>362.02</v>
          </cell>
          <cell r="AX78">
            <v>30294.790000000012</v>
          </cell>
          <cell r="AY78">
            <v>-43.33</v>
          </cell>
          <cell r="AZ78">
            <v>-46.32</v>
          </cell>
          <cell r="BA78" t="str">
            <v>225245,131,6718639,038</v>
          </cell>
          <cell r="BB78" t="str">
            <v xml:space="preserve">-text 225245,131,6718639,038 10 0 2Ari/Ven 073 </v>
          </cell>
          <cell r="BP78">
            <v>0</v>
          </cell>
          <cell r="BQ78">
            <v>0</v>
          </cell>
          <cell r="BR78">
            <v>0</v>
          </cell>
          <cell r="BS78">
            <v>0</v>
          </cell>
          <cell r="BT78">
            <v>0</v>
          </cell>
          <cell r="BU78">
            <v>0</v>
          </cell>
          <cell r="BV78">
            <v>12037.058300477414</v>
          </cell>
          <cell r="BW78">
            <v>0</v>
          </cell>
          <cell r="BX78">
            <v>0</v>
          </cell>
          <cell r="BY78"/>
          <cell r="BZ78"/>
          <cell r="CA78">
            <v>0</v>
          </cell>
          <cell r="CB78">
            <v>0</v>
          </cell>
          <cell r="CC78">
            <v>0</v>
          </cell>
          <cell r="CD78">
            <v>362.01790204601895</v>
          </cell>
          <cell r="CE78">
            <v>0</v>
          </cell>
          <cell r="CF78">
            <v>0</v>
          </cell>
          <cell r="CG78">
            <v>4</v>
          </cell>
          <cell r="CH78" t="str">
            <v>JV / TBC</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row>
        <row r="79">
          <cell r="A79" t="str">
            <v>2Ari/Ven 074</v>
          </cell>
          <cell r="B79">
            <v>30656.813999999998</v>
          </cell>
          <cell r="C79">
            <v>0</v>
          </cell>
          <cell r="D79">
            <v>0</v>
          </cell>
          <cell r="E79">
            <v>0</v>
          </cell>
          <cell r="F79">
            <v>-81095.97</v>
          </cell>
          <cell r="G79">
            <v>-3279239.4890000001</v>
          </cell>
          <cell r="H79">
            <v>1307.173</v>
          </cell>
          <cell r="I79">
            <v>415.024</v>
          </cell>
          <cell r="J79">
            <v>415.02329351602617</v>
          </cell>
          <cell r="K79">
            <v>30688.295301263708</v>
          </cell>
          <cell r="L79">
            <v>0</v>
          </cell>
          <cell r="M79">
            <v>95.020499999999998</v>
          </cell>
          <cell r="N79">
            <v>0</v>
          </cell>
          <cell r="O79" t="str">
            <v>c:\users\public\documents\pls\pls_cadd\projects\ariadne venus 2 line\ariadne venus existing\524a ic-3ber.215</v>
          </cell>
          <cell r="P79" t="str">
            <v>524A Crossrope Suspension</v>
          </cell>
          <cell r="Q79">
            <v>30.5</v>
          </cell>
          <cell r="R79">
            <v>21.5</v>
          </cell>
          <cell r="S79">
            <v>0</v>
          </cell>
          <cell r="T79">
            <v>0</v>
          </cell>
          <cell r="U79" t="str">
            <v>2Ari/Ven 074</v>
          </cell>
          <cell r="V79" t="str">
            <v>Existing Structure</v>
          </cell>
          <cell r="W79" t="str">
            <v>19/2.7/16kA 48core OPGW</v>
          </cell>
          <cell r="X79" t="str">
            <v>Existing</v>
          </cell>
          <cell r="Y79">
            <v>0</v>
          </cell>
          <cell r="Z79">
            <v>0</v>
          </cell>
          <cell r="AA79">
            <v>0</v>
          </cell>
          <cell r="AB79">
            <v>0</v>
          </cell>
          <cell r="AC79">
            <v>0</v>
          </cell>
          <cell r="AD79">
            <v>0</v>
          </cell>
          <cell r="AE79">
            <v>0</v>
          </cell>
          <cell r="AF79">
            <v>81095.97</v>
          </cell>
          <cell r="AG79">
            <v>3279239.4890000001</v>
          </cell>
          <cell r="AH79">
            <v>1307.173</v>
          </cell>
          <cell r="AI79">
            <v>30.162623499999999</v>
          </cell>
          <cell r="AJ79">
            <v>-29.628623000000001</v>
          </cell>
          <cell r="AK79" t="str">
            <v>2Ari/Ven 074</v>
          </cell>
          <cell r="AL79">
            <v>-29.628623000000001</v>
          </cell>
          <cell r="AM79">
            <v>30.162623499999999</v>
          </cell>
          <cell r="AN79">
            <v>1307.173</v>
          </cell>
          <cell r="AO79" t="str">
            <v>-29 37,71738'</v>
          </cell>
          <cell r="AP79" t="str">
            <v>30 09,75741'</v>
          </cell>
          <cell r="AQ79" t="str">
            <v>2Ari/Ven 074</v>
          </cell>
          <cell r="AR79" t="str">
            <v>36J</v>
          </cell>
          <cell r="AS79">
            <v>225270.598</v>
          </cell>
          <cell r="AT79">
            <v>6719000.3229999999</v>
          </cell>
          <cell r="AU79">
            <v>1307.173</v>
          </cell>
          <cell r="AV79">
            <v>415.21994830929691</v>
          </cell>
          <cell r="AW79">
            <v>415.02</v>
          </cell>
          <cell r="AX79">
            <v>30656.810000000012</v>
          </cell>
          <cell r="AY79">
            <v>-12.26</v>
          </cell>
          <cell r="AZ79">
            <v>-9.27</v>
          </cell>
          <cell r="BA79" t="str">
            <v>225270,598,6719000,323</v>
          </cell>
          <cell r="BB79" t="str">
            <v xml:space="preserve">-text 225270,598,6719000,323 10 0 2Ari/Ven 074 </v>
          </cell>
          <cell r="BC79">
            <v>0</v>
          </cell>
          <cell r="BP79">
            <v>0</v>
          </cell>
          <cell r="BQ79">
            <v>0</v>
          </cell>
          <cell r="BR79">
            <v>0</v>
          </cell>
          <cell r="BS79">
            <v>0</v>
          </cell>
          <cell r="BT79">
            <v>0</v>
          </cell>
          <cell r="BU79">
            <v>0</v>
          </cell>
          <cell r="BV79">
            <v>12037.058300477414</v>
          </cell>
          <cell r="BW79">
            <v>0</v>
          </cell>
          <cell r="BX79">
            <v>0</v>
          </cell>
          <cell r="BY79"/>
          <cell r="BZ79"/>
          <cell r="CA79">
            <v>0</v>
          </cell>
          <cell r="CB79">
            <v>0</v>
          </cell>
          <cell r="CC79">
            <v>0</v>
          </cell>
          <cell r="CD79">
            <v>415.02329351602617</v>
          </cell>
          <cell r="CE79">
            <v>0</v>
          </cell>
          <cell r="CF79">
            <v>0</v>
          </cell>
          <cell r="CG79">
            <v>4</v>
          </cell>
          <cell r="CH79" t="str">
            <v>JV / TBC</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row>
        <row r="80">
          <cell r="A80" t="str">
            <v>2Ari/Ven 075</v>
          </cell>
          <cell r="B80">
            <v>31071.838</v>
          </cell>
          <cell r="C80">
            <v>0</v>
          </cell>
          <cell r="D80">
            <v>0</v>
          </cell>
          <cell r="E80">
            <v>0</v>
          </cell>
          <cell r="F80">
            <v>-81059.649999999994</v>
          </cell>
          <cell r="G80">
            <v>-3278826.0580000002</v>
          </cell>
          <cell r="H80">
            <v>1296.5999999999999</v>
          </cell>
          <cell r="I80">
            <v>444.976</v>
          </cell>
          <cell r="J80">
            <v>444.97618794974113</v>
          </cell>
          <cell r="K80">
            <v>31133.27148921345</v>
          </cell>
          <cell r="L80">
            <v>0</v>
          </cell>
          <cell r="M80">
            <v>95.020499999999998</v>
          </cell>
          <cell r="N80">
            <v>0</v>
          </cell>
          <cell r="O80" t="str">
            <v>c:\users\public\documents\pls\pls_cadd\projects\ariadne venus 2 line\ariadne venus existing\524a ic-3ber.275</v>
          </cell>
          <cell r="P80" t="str">
            <v>524A Crossrope Suspension</v>
          </cell>
          <cell r="Q80">
            <v>36.5</v>
          </cell>
          <cell r="R80">
            <v>27.5</v>
          </cell>
          <cell r="S80">
            <v>0</v>
          </cell>
          <cell r="T80">
            <v>0</v>
          </cell>
          <cell r="U80" t="str">
            <v>2Ari/Ven 075</v>
          </cell>
          <cell r="V80" t="str">
            <v>Existing Structure</v>
          </cell>
          <cell r="W80" t="str">
            <v>19/2.7/16kA 48core OPGW</v>
          </cell>
          <cell r="X80" t="str">
            <v>Existing</v>
          </cell>
          <cell r="Y80">
            <v>0</v>
          </cell>
          <cell r="Z80">
            <v>0</v>
          </cell>
          <cell r="AA80">
            <v>0</v>
          </cell>
          <cell r="AB80">
            <v>0</v>
          </cell>
          <cell r="AC80">
            <v>0</v>
          </cell>
          <cell r="AD80">
            <v>0</v>
          </cell>
          <cell r="AE80">
            <v>0</v>
          </cell>
          <cell r="AF80">
            <v>81059.649999999994</v>
          </cell>
          <cell r="AG80">
            <v>3278826.0580000002</v>
          </cell>
          <cell r="AH80">
            <v>1296.5999999999999</v>
          </cell>
          <cell r="AI80">
            <v>30.163029300000002</v>
          </cell>
          <cell r="AJ80">
            <v>-29.624895899999999</v>
          </cell>
          <cell r="AK80" t="str">
            <v>2Ari/Ven 075</v>
          </cell>
          <cell r="AL80">
            <v>-29.624895899999999</v>
          </cell>
          <cell r="AM80">
            <v>30.163029300000002</v>
          </cell>
          <cell r="AN80">
            <v>1296.5999999999999</v>
          </cell>
          <cell r="AO80" t="str">
            <v>-29 37,49375'</v>
          </cell>
          <cell r="AP80" t="str">
            <v>30 09,78176'</v>
          </cell>
          <cell r="AQ80" t="str">
            <v>2Ari/Ven 075</v>
          </cell>
          <cell r="AR80" t="str">
            <v>36J</v>
          </cell>
          <cell r="AS80">
            <v>225299.783</v>
          </cell>
          <cell r="AT80">
            <v>6719414.5159999998</v>
          </cell>
          <cell r="AU80">
            <v>1296.5999999999999</v>
          </cell>
          <cell r="AV80">
            <v>445.16658570625503</v>
          </cell>
          <cell r="AW80">
            <v>444.98</v>
          </cell>
          <cell r="AX80">
            <v>31071.830000000013</v>
          </cell>
          <cell r="AY80">
            <v>-4.57</v>
          </cell>
          <cell r="AZ80">
            <v>-4.57</v>
          </cell>
          <cell r="BA80" t="str">
            <v>225299,783,6719414,516</v>
          </cell>
          <cell r="BB80" t="str">
            <v xml:space="preserve">-text 225299,783,6719414,516 10 0 2Ari/Ven 075 </v>
          </cell>
          <cell r="BP80">
            <v>0</v>
          </cell>
          <cell r="BQ80">
            <v>0</v>
          </cell>
          <cell r="BR80">
            <v>0</v>
          </cell>
          <cell r="BS80">
            <v>0</v>
          </cell>
          <cell r="BT80">
            <v>0</v>
          </cell>
          <cell r="BU80">
            <v>0</v>
          </cell>
          <cell r="BV80">
            <v>12037.058300477414</v>
          </cell>
          <cell r="BW80">
            <v>0</v>
          </cell>
          <cell r="BX80">
            <v>0</v>
          </cell>
          <cell r="BY80"/>
          <cell r="BZ80"/>
          <cell r="CA80">
            <v>0</v>
          </cell>
          <cell r="CB80">
            <v>0</v>
          </cell>
          <cell r="CC80">
            <v>0</v>
          </cell>
          <cell r="CD80">
            <v>444.97618794974113</v>
          </cell>
          <cell r="CE80">
            <v>0</v>
          </cell>
          <cell r="CF80">
            <v>0</v>
          </cell>
          <cell r="CG80">
            <v>4</v>
          </cell>
          <cell r="CH80" t="str">
            <v>JV / TBC</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row>
        <row r="81">
          <cell r="A81" t="str">
            <v>2Ari/Ven 076</v>
          </cell>
          <cell r="B81">
            <v>31516.813999999998</v>
          </cell>
          <cell r="C81">
            <v>0</v>
          </cell>
          <cell r="D81">
            <v>0</v>
          </cell>
          <cell r="E81">
            <v>0</v>
          </cell>
          <cell r="F81">
            <v>-81020.709000000003</v>
          </cell>
          <cell r="G81">
            <v>-3278382.7889999999</v>
          </cell>
          <cell r="H81">
            <v>1328.3</v>
          </cell>
          <cell r="I81">
            <v>289.96499999999997</v>
          </cell>
          <cell r="J81">
            <v>289.96550999179203</v>
          </cell>
          <cell r="K81">
            <v>31423.236999205241</v>
          </cell>
          <cell r="L81">
            <v>0</v>
          </cell>
          <cell r="M81">
            <v>95.020499999999998</v>
          </cell>
          <cell r="N81">
            <v>0</v>
          </cell>
          <cell r="O81" t="str">
            <v>c:\users\public\documents\pls\pls_cadd\projects\ariadne venus 2 line\ariadne venus existing\524a ic-3ber.200</v>
          </cell>
          <cell r="P81" t="str">
            <v>524A Crossrope Suspension</v>
          </cell>
          <cell r="Q81">
            <v>29</v>
          </cell>
          <cell r="R81">
            <v>20</v>
          </cell>
          <cell r="S81">
            <v>0</v>
          </cell>
          <cell r="T81">
            <v>0</v>
          </cell>
          <cell r="U81" t="str">
            <v>2Ari/Ven 076</v>
          </cell>
          <cell r="V81" t="str">
            <v>Existing Structure</v>
          </cell>
          <cell r="W81" t="str">
            <v>19/2.7/16kA 48core OPGW</v>
          </cell>
          <cell r="X81" t="str">
            <v>Existing</v>
          </cell>
          <cell r="Y81">
            <v>0</v>
          </cell>
          <cell r="Z81">
            <v>0</v>
          </cell>
          <cell r="AA81">
            <v>0</v>
          </cell>
          <cell r="AB81">
            <v>0</v>
          </cell>
          <cell r="AC81">
            <v>0</v>
          </cell>
          <cell r="AD81">
            <v>0</v>
          </cell>
          <cell r="AE81">
            <v>0</v>
          </cell>
          <cell r="AF81">
            <v>81020.709000000003</v>
          </cell>
          <cell r="AG81">
            <v>3278382.7889999999</v>
          </cell>
          <cell r="AH81">
            <v>1328.3</v>
          </cell>
          <cell r="AI81">
            <v>30.163464399999999</v>
          </cell>
          <cell r="AJ81">
            <v>-29.620899999999999</v>
          </cell>
          <cell r="AK81" t="str">
            <v>2Ari/Ven 076</v>
          </cell>
          <cell r="AL81">
            <v>-29.620899999999999</v>
          </cell>
          <cell r="AM81">
            <v>30.163464399999999</v>
          </cell>
          <cell r="AN81">
            <v>1328.3</v>
          </cell>
          <cell r="AO81" t="str">
            <v>-29 37,25400'</v>
          </cell>
          <cell r="AP81" t="str">
            <v>30 09,80786'</v>
          </cell>
          <cell r="AQ81" t="str">
            <v>2Ari/Ven 076</v>
          </cell>
          <cell r="AR81" t="str">
            <v>36J</v>
          </cell>
          <cell r="AS81">
            <v>225331.08100000001</v>
          </cell>
          <cell r="AT81">
            <v>6719858.5810000002</v>
          </cell>
          <cell r="AU81">
            <v>1328.3</v>
          </cell>
          <cell r="AV81">
            <v>290.10073409883148</v>
          </cell>
          <cell r="AW81">
            <v>289.97000000000003</v>
          </cell>
          <cell r="AX81">
            <v>31516.810000000012</v>
          </cell>
          <cell r="AY81">
            <v>24.2</v>
          </cell>
          <cell r="AZ81">
            <v>24.2</v>
          </cell>
          <cell r="BA81" t="str">
            <v>225331,081,6719858,581</v>
          </cell>
          <cell r="BB81" t="str">
            <v xml:space="preserve">-text 225331,081,6719858,581 10 0 2Ari/Ven 076 </v>
          </cell>
          <cell r="BP81">
            <v>0</v>
          </cell>
          <cell r="BQ81">
            <v>0</v>
          </cell>
          <cell r="BR81">
            <v>0</v>
          </cell>
          <cell r="BS81">
            <v>0</v>
          </cell>
          <cell r="BT81">
            <v>0</v>
          </cell>
          <cell r="BU81">
            <v>0</v>
          </cell>
          <cell r="BV81">
            <v>12037.058300477414</v>
          </cell>
          <cell r="BW81">
            <v>0</v>
          </cell>
          <cell r="BX81">
            <v>0</v>
          </cell>
          <cell r="BY81"/>
          <cell r="BZ81"/>
          <cell r="CA81">
            <v>0</v>
          </cell>
          <cell r="CB81">
            <v>0</v>
          </cell>
          <cell r="CC81">
            <v>0</v>
          </cell>
          <cell r="CD81">
            <v>289.96550999179203</v>
          </cell>
          <cell r="CE81">
            <v>0</v>
          </cell>
          <cell r="CF81">
            <v>0</v>
          </cell>
          <cell r="CG81">
            <v>4</v>
          </cell>
          <cell r="CH81" t="str">
            <v>JV / TBC</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row>
        <row r="82">
          <cell r="A82" t="str">
            <v>2Ari/Ven 077</v>
          </cell>
          <cell r="B82">
            <v>31806.778999999999</v>
          </cell>
          <cell r="C82">
            <v>0</v>
          </cell>
          <cell r="D82">
            <v>0</v>
          </cell>
          <cell r="E82">
            <v>0</v>
          </cell>
          <cell r="F82">
            <v>-80995.332999999999</v>
          </cell>
          <cell r="G82">
            <v>-3278093.9360000002</v>
          </cell>
          <cell r="H82">
            <v>1335.694</v>
          </cell>
          <cell r="I82">
            <v>400.09899999999999</v>
          </cell>
          <cell r="J82">
            <v>400.09904060394308</v>
          </cell>
          <cell r="K82">
            <v>31823.336039809183</v>
          </cell>
          <cell r="L82">
            <v>0</v>
          </cell>
          <cell r="M82">
            <v>95.020499999999998</v>
          </cell>
          <cell r="N82">
            <v>0</v>
          </cell>
          <cell r="O82" t="str">
            <v>c:\users\public\documents\pls\pls_cadd\projects\ariadne venus 2 line\ariadne venus existing\524a ic-3ber.200</v>
          </cell>
          <cell r="P82" t="str">
            <v>524A Crossrope Suspension</v>
          </cell>
          <cell r="Q82">
            <v>29</v>
          </cell>
          <cell r="R82">
            <v>20</v>
          </cell>
          <cell r="S82">
            <v>0</v>
          </cell>
          <cell r="T82">
            <v>0</v>
          </cell>
          <cell r="U82" t="str">
            <v>2Ari/Ven 077</v>
          </cell>
          <cell r="V82" t="str">
            <v>Existing Structure</v>
          </cell>
          <cell r="W82" t="str">
            <v>19/2.7/16kA 48core OPGW</v>
          </cell>
          <cell r="X82" t="str">
            <v>Existing</v>
          </cell>
          <cell r="Y82">
            <v>0</v>
          </cell>
          <cell r="Z82">
            <v>0</v>
          </cell>
          <cell r="AA82">
            <v>0</v>
          </cell>
          <cell r="AB82">
            <v>0</v>
          </cell>
          <cell r="AC82">
            <v>0</v>
          </cell>
          <cell r="AD82">
            <v>0</v>
          </cell>
          <cell r="AE82">
            <v>0</v>
          </cell>
          <cell r="AF82">
            <v>80995.332999999999</v>
          </cell>
          <cell r="AG82">
            <v>3278093.9360000002</v>
          </cell>
          <cell r="AH82">
            <v>1335.694</v>
          </cell>
          <cell r="AI82">
            <v>30.163747900000001</v>
          </cell>
          <cell r="AJ82">
            <v>-29.618296000000001</v>
          </cell>
          <cell r="AK82" t="str">
            <v>2Ari/Ven 077</v>
          </cell>
          <cell r="AL82">
            <v>-29.618296000000001</v>
          </cell>
          <cell r="AM82">
            <v>30.163747900000001</v>
          </cell>
          <cell r="AN82">
            <v>1335.694</v>
          </cell>
          <cell r="AO82" t="str">
            <v>-29 37,09776'</v>
          </cell>
          <cell r="AP82" t="str">
            <v>30 09,82487'</v>
          </cell>
          <cell r="AQ82" t="str">
            <v>2Ari/Ven 077</v>
          </cell>
          <cell r="AR82" t="str">
            <v>36J</v>
          </cell>
          <cell r="AS82">
            <v>225351.47500000001</v>
          </cell>
          <cell r="AT82">
            <v>6720147.9639999997</v>
          </cell>
          <cell r="AU82">
            <v>1335.694</v>
          </cell>
          <cell r="AV82">
            <v>400.2790776656941</v>
          </cell>
          <cell r="AW82">
            <v>400.1</v>
          </cell>
          <cell r="AX82">
            <v>31806.780000000013</v>
          </cell>
          <cell r="AY82">
            <v>7.39</v>
          </cell>
          <cell r="AZ82">
            <v>7.39</v>
          </cell>
          <cell r="BA82" t="str">
            <v>225351,475,6720147,964</v>
          </cell>
          <cell r="BB82" t="str">
            <v xml:space="preserve">-text 225351,475,6720147,964 10 0 2Ari/Ven 077 </v>
          </cell>
          <cell r="BP82">
            <v>0</v>
          </cell>
          <cell r="BQ82">
            <v>0</v>
          </cell>
          <cell r="BR82">
            <v>0</v>
          </cell>
          <cell r="BS82">
            <v>0</v>
          </cell>
          <cell r="BT82">
            <v>0</v>
          </cell>
          <cell r="BU82">
            <v>0</v>
          </cell>
          <cell r="BV82">
            <v>12037.058300477414</v>
          </cell>
          <cell r="BW82">
            <v>0</v>
          </cell>
          <cell r="BX82">
            <v>0</v>
          </cell>
          <cell r="BY82"/>
          <cell r="BZ82"/>
          <cell r="CA82">
            <v>0</v>
          </cell>
          <cell r="CB82">
            <v>0</v>
          </cell>
          <cell r="CC82">
            <v>0</v>
          </cell>
          <cell r="CD82">
            <v>400.09904060394308</v>
          </cell>
          <cell r="CE82">
            <v>0</v>
          </cell>
          <cell r="CF82">
            <v>0</v>
          </cell>
          <cell r="CG82">
            <v>4</v>
          </cell>
          <cell r="CH82" t="str">
            <v>JV / TBC</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row>
        <row r="83">
          <cell r="A83" t="str">
            <v>2Ari/Ven 078</v>
          </cell>
          <cell r="B83">
            <v>32206.878000000001</v>
          </cell>
          <cell r="C83">
            <v>0</v>
          </cell>
          <cell r="D83">
            <v>0</v>
          </cell>
          <cell r="E83">
            <v>0</v>
          </cell>
          <cell r="F83">
            <v>-80960.319000000003</v>
          </cell>
          <cell r="G83">
            <v>-3277695.372</v>
          </cell>
          <cell r="H83">
            <v>1341.9</v>
          </cell>
          <cell r="I83">
            <v>274.62700000000001</v>
          </cell>
          <cell r="J83">
            <v>274.62613433180906</v>
          </cell>
          <cell r="K83">
            <v>32097.96217414099</v>
          </cell>
          <cell r="L83">
            <v>22.479199999999999</v>
          </cell>
          <cell r="M83">
            <v>106.26009999999999</v>
          </cell>
          <cell r="N83">
            <v>0</v>
          </cell>
          <cell r="O83" t="str">
            <v>c:\users\public\documents\pls\pls_cadd\projects\ariadne venus 2 line\ariadne venus existing\518c ic-3ber.185</v>
          </cell>
          <cell r="P83" t="str">
            <v>518c 0° - 45° Angle Strain 3 bersfort</v>
          </cell>
          <cell r="Q83">
            <v>26.15</v>
          </cell>
          <cell r="R83">
            <v>18.5</v>
          </cell>
          <cell r="S83">
            <v>0</v>
          </cell>
          <cell r="T83">
            <v>0</v>
          </cell>
          <cell r="U83" t="str">
            <v>2Ari/Ven 078</v>
          </cell>
          <cell r="V83" t="str">
            <v>Existing Structure</v>
          </cell>
          <cell r="W83" t="str">
            <v>19/2.7/16kA 48core OPGW</v>
          </cell>
          <cell r="X83" t="str">
            <v>Existing</v>
          </cell>
          <cell r="Y83">
            <v>0</v>
          </cell>
          <cell r="Z83">
            <v>0</v>
          </cell>
          <cell r="AA83">
            <v>0</v>
          </cell>
          <cell r="AB83">
            <v>0</v>
          </cell>
          <cell r="AC83">
            <v>0</v>
          </cell>
          <cell r="AD83">
            <v>0</v>
          </cell>
          <cell r="AE83">
            <v>0</v>
          </cell>
          <cell r="AF83">
            <v>80960.319000000003</v>
          </cell>
          <cell r="AG83">
            <v>3277695.372</v>
          </cell>
          <cell r="AH83">
            <v>1341.9</v>
          </cell>
          <cell r="AI83">
            <v>30.164138999999999</v>
          </cell>
          <cell r="AJ83">
            <v>-29.614702999999999</v>
          </cell>
          <cell r="AK83" t="str">
            <v>2Ari/Ven 078</v>
          </cell>
          <cell r="AL83">
            <v>-29.614702999999999</v>
          </cell>
          <cell r="AM83">
            <v>30.164138999999999</v>
          </cell>
          <cell r="AN83">
            <v>1341.9</v>
          </cell>
          <cell r="AO83" t="str">
            <v>-29 36,88218'</v>
          </cell>
          <cell r="AP83" t="str">
            <v>30 09,84834'</v>
          </cell>
          <cell r="AQ83" t="str">
            <v>2Ari/Ven 078</v>
          </cell>
          <cell r="AR83" t="str">
            <v>36J</v>
          </cell>
          <cell r="AS83">
            <v>225379.611</v>
          </cell>
          <cell r="AT83">
            <v>6720547.2529999996</v>
          </cell>
          <cell r="AU83">
            <v>1341.9</v>
          </cell>
          <cell r="AV83">
            <v>274.74579273433125</v>
          </cell>
          <cell r="AW83">
            <v>274.63</v>
          </cell>
          <cell r="AX83">
            <v>32206.880000000012</v>
          </cell>
          <cell r="AY83">
            <v>4.71</v>
          </cell>
          <cell r="AZ83">
            <v>3.36</v>
          </cell>
          <cell r="BA83" t="str">
            <v>225379,611,6720547,253</v>
          </cell>
          <cell r="BB83" t="str">
            <v xml:space="preserve">-text 225379,611,6720547,253 10 0 2Ari/Ven 078 </v>
          </cell>
          <cell r="BC83">
            <v>0</v>
          </cell>
          <cell r="BP83">
            <v>0</v>
          </cell>
          <cell r="BQ83">
            <v>0</v>
          </cell>
          <cell r="BR83">
            <v>0</v>
          </cell>
          <cell r="BS83">
            <v>0</v>
          </cell>
          <cell r="BT83">
            <v>0</v>
          </cell>
          <cell r="BU83">
            <v>0</v>
          </cell>
          <cell r="BV83">
            <v>12037.058300477414</v>
          </cell>
          <cell r="BW83">
            <v>0</v>
          </cell>
          <cell r="BX83">
            <v>0</v>
          </cell>
          <cell r="BY83"/>
          <cell r="BZ83"/>
          <cell r="CA83">
            <v>0</v>
          </cell>
          <cell r="CB83">
            <v>0</v>
          </cell>
          <cell r="CC83">
            <v>0</v>
          </cell>
          <cell r="CD83">
            <v>274.62613433180906</v>
          </cell>
          <cell r="CE83">
            <v>0</v>
          </cell>
          <cell r="CF83">
            <v>0</v>
          </cell>
          <cell r="CG83">
            <v>4</v>
          </cell>
          <cell r="CH83" t="str">
            <v>JV / TBC</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row>
        <row r="84">
          <cell r="A84" t="str">
            <v>2Ari/Ven 079</v>
          </cell>
          <cell r="B84">
            <v>32481.505000000001</v>
          </cell>
          <cell r="C84">
            <v>0</v>
          </cell>
          <cell r="D84">
            <v>0</v>
          </cell>
          <cell r="E84">
            <v>0</v>
          </cell>
          <cell r="F84">
            <v>-80833.512000000002</v>
          </cell>
          <cell r="G84">
            <v>-3277451.7749999999</v>
          </cell>
          <cell r="H84">
            <v>1353.798</v>
          </cell>
          <cell r="I84">
            <v>368.53199999999998</v>
          </cell>
          <cell r="J84">
            <v>368.5324703100116</v>
          </cell>
          <cell r="K84">
            <v>32466.494644451002</v>
          </cell>
          <cell r="L84">
            <v>0</v>
          </cell>
          <cell r="M84">
            <v>117.4997</v>
          </cell>
          <cell r="N84">
            <v>0</v>
          </cell>
          <cell r="O84" t="str">
            <v>c:\users\public\documents\pls\pls_cadd\projects\ariadne venus 2 line\ariadne venus existing\524a ic-3ber.200</v>
          </cell>
          <cell r="P84" t="str">
            <v>524A Crossrope Suspension</v>
          </cell>
          <cell r="Q84">
            <v>29</v>
          </cell>
          <cell r="R84">
            <v>20</v>
          </cell>
          <cell r="S84">
            <v>0</v>
          </cell>
          <cell r="T84">
            <v>0</v>
          </cell>
          <cell r="U84" t="str">
            <v>2Ari/Ven 079</v>
          </cell>
          <cell r="V84" t="str">
            <v>Existing Structure</v>
          </cell>
          <cell r="W84" t="str">
            <v>19/2.7/16kA 48core OPGW</v>
          </cell>
          <cell r="X84" t="str">
            <v>Existing</v>
          </cell>
          <cell r="Y84">
            <v>0</v>
          </cell>
          <cell r="Z84">
            <v>0</v>
          </cell>
          <cell r="AA84">
            <v>0</v>
          </cell>
          <cell r="AB84">
            <v>0</v>
          </cell>
          <cell r="AC84">
            <v>0</v>
          </cell>
          <cell r="AD84">
            <v>0</v>
          </cell>
          <cell r="AE84">
            <v>0</v>
          </cell>
          <cell r="AF84">
            <v>80833.512000000002</v>
          </cell>
          <cell r="AG84">
            <v>3277451.7749999999</v>
          </cell>
          <cell r="AH84">
            <v>1353.798</v>
          </cell>
          <cell r="AI84">
            <v>30.165466200000001</v>
          </cell>
          <cell r="AJ84">
            <v>-29.6125139</v>
          </cell>
          <cell r="AK84" t="str">
            <v>2Ari/Ven 079</v>
          </cell>
          <cell r="AL84">
            <v>-29.6125139</v>
          </cell>
          <cell r="AM84">
            <v>30.165466200000001</v>
          </cell>
          <cell r="AN84">
            <v>1353.798</v>
          </cell>
          <cell r="AO84" t="str">
            <v>-29 36,75083'</v>
          </cell>
          <cell r="AP84" t="str">
            <v>30 09,92797'</v>
          </cell>
          <cell r="AQ84" t="str">
            <v>2Ari/Ven 079</v>
          </cell>
          <cell r="AR84" t="str">
            <v>36J</v>
          </cell>
          <cell r="AS84">
            <v>225502.25099999999</v>
          </cell>
          <cell r="AT84">
            <v>6720793.108</v>
          </cell>
          <cell r="AU84">
            <v>1353.798</v>
          </cell>
          <cell r="AV84">
            <v>368.70452536965007</v>
          </cell>
          <cell r="AW84">
            <v>368.53</v>
          </cell>
          <cell r="AX84">
            <v>32481.510000000013</v>
          </cell>
          <cell r="AY84">
            <v>13.4</v>
          </cell>
          <cell r="AZ84">
            <v>14.75</v>
          </cell>
          <cell r="BA84" t="str">
            <v>225502,251,6720793,108</v>
          </cell>
          <cell r="BB84" t="str">
            <v xml:space="preserve">-text 225502,251,6720793,108 10 0 2Ari/Ven 079 </v>
          </cell>
          <cell r="BC84">
            <v>0</v>
          </cell>
          <cell r="BP84">
            <v>0</v>
          </cell>
          <cell r="BQ84">
            <v>0</v>
          </cell>
          <cell r="BR84">
            <v>0</v>
          </cell>
          <cell r="BS84">
            <v>0</v>
          </cell>
          <cell r="BT84">
            <v>0</v>
          </cell>
          <cell r="BU84">
            <v>0</v>
          </cell>
          <cell r="BV84">
            <v>12037.058300477414</v>
          </cell>
          <cell r="BW84">
            <v>0</v>
          </cell>
          <cell r="BX84">
            <v>0</v>
          </cell>
          <cell r="BY84"/>
          <cell r="BZ84"/>
          <cell r="CA84">
            <v>0</v>
          </cell>
          <cell r="CB84">
            <v>0</v>
          </cell>
          <cell r="CC84">
            <v>0</v>
          </cell>
          <cell r="CD84">
            <v>368.5324703100116</v>
          </cell>
          <cell r="CE84">
            <v>0</v>
          </cell>
          <cell r="CF84">
            <v>0</v>
          </cell>
          <cell r="CG84">
            <v>4</v>
          </cell>
          <cell r="CH84" t="str">
            <v>JV / TBC</v>
          </cell>
          <cell r="CI84">
            <v>0</v>
          </cell>
          <cell r="CJ84">
            <v>0</v>
          </cell>
          <cell r="CK84">
            <v>0</v>
          </cell>
          <cell r="CL84">
            <v>0</v>
          </cell>
          <cell r="CM84">
            <v>0</v>
          </cell>
          <cell r="CN84">
            <v>0</v>
          </cell>
          <cell r="CO84">
            <v>0</v>
          </cell>
          <cell r="CP84">
            <v>0</v>
          </cell>
          <cell r="CQ84">
            <v>0</v>
          </cell>
          <cell r="CR84">
            <v>0</v>
          </cell>
          <cell r="CS84">
            <v>0</v>
          </cell>
          <cell r="CT84">
            <v>0</v>
          </cell>
          <cell r="CU84">
            <v>0</v>
          </cell>
          <cell r="CV84">
            <v>0</v>
          </cell>
          <cell r="CW84">
            <v>0</v>
          </cell>
          <cell r="CX84">
            <v>0</v>
          </cell>
          <cell r="CY84">
            <v>0</v>
          </cell>
          <cell r="CZ84">
            <v>0</v>
          </cell>
          <cell r="DA84">
            <v>0</v>
          </cell>
          <cell r="DB84">
            <v>0</v>
          </cell>
          <cell r="DC84">
            <v>0</v>
          </cell>
          <cell r="DD84">
            <v>0</v>
          </cell>
          <cell r="DE84">
            <v>0</v>
          </cell>
          <cell r="DF84">
            <v>0</v>
          </cell>
          <cell r="DG84">
            <v>0</v>
          </cell>
          <cell r="DH84">
            <v>0</v>
          </cell>
          <cell r="DI84">
            <v>0</v>
          </cell>
          <cell r="DJ84">
            <v>0</v>
          </cell>
        </row>
        <row r="85">
          <cell r="A85" t="str">
            <v>2Ari/Ven 080</v>
          </cell>
          <cell r="B85">
            <v>32850.036999999997</v>
          </cell>
          <cell r="C85">
            <v>0</v>
          </cell>
          <cell r="D85">
            <v>0</v>
          </cell>
          <cell r="E85">
            <v>0</v>
          </cell>
          <cell r="F85">
            <v>-80663.343999999997</v>
          </cell>
          <cell r="G85">
            <v>-3277124.8820000002</v>
          </cell>
          <cell r="H85">
            <v>1337.4290000000001</v>
          </cell>
          <cell r="I85">
            <v>422.38600000000002</v>
          </cell>
          <cell r="J85">
            <v>422.38593182066114</v>
          </cell>
          <cell r="K85">
            <v>32888.880576271666</v>
          </cell>
          <cell r="L85">
            <v>0</v>
          </cell>
          <cell r="M85">
            <v>117.4997</v>
          </cell>
          <cell r="N85">
            <v>0</v>
          </cell>
          <cell r="O85" t="str">
            <v>c:\users\public\documents\pls\pls_cadd\projects\ariadne venus 2 line\ariadne venus existing\520b ic-3ber.270</v>
          </cell>
          <cell r="P85" t="str">
            <v>520B 3 Bersfort 400KV GUYED V SUSPENSION STRUCTURE, COMPOSITE 18M</v>
          </cell>
          <cell r="Q85">
            <v>33.01</v>
          </cell>
          <cell r="R85">
            <v>27</v>
          </cell>
          <cell r="S85">
            <v>0</v>
          </cell>
          <cell r="T85">
            <v>0</v>
          </cell>
          <cell r="U85" t="str">
            <v>2Ari/Ven 080</v>
          </cell>
          <cell r="V85" t="str">
            <v>Existing Structure</v>
          </cell>
          <cell r="W85" t="str">
            <v>19/2.7/16kA 48core OPGW</v>
          </cell>
          <cell r="X85" t="str">
            <v>Existing</v>
          </cell>
          <cell r="Y85">
            <v>0</v>
          </cell>
          <cell r="Z85">
            <v>0</v>
          </cell>
          <cell r="AA85">
            <v>0</v>
          </cell>
          <cell r="AB85">
            <v>0</v>
          </cell>
          <cell r="AC85">
            <v>0</v>
          </cell>
          <cell r="AD85">
            <v>0</v>
          </cell>
          <cell r="AE85">
            <v>0</v>
          </cell>
          <cell r="AF85">
            <v>80663.343999999997</v>
          </cell>
          <cell r="AG85">
            <v>3277124.8820000002</v>
          </cell>
          <cell r="AH85">
            <v>1337.4290000000001</v>
          </cell>
          <cell r="AI85">
            <v>30.167247100000001</v>
          </cell>
          <cell r="AJ85">
            <v>-29.609576100000002</v>
          </cell>
          <cell r="AK85" t="str">
            <v>2Ari/Ven 080</v>
          </cell>
          <cell r="AL85">
            <v>-29.609576100000002</v>
          </cell>
          <cell r="AM85">
            <v>30.167247100000001</v>
          </cell>
          <cell r="AN85">
            <v>1337.4290000000001</v>
          </cell>
          <cell r="AO85" t="str">
            <v>-29 36,57457'</v>
          </cell>
          <cell r="AP85" t="str">
            <v>30 10,03483'</v>
          </cell>
          <cell r="AQ85" t="str">
            <v>2Ari/Ven 080</v>
          </cell>
          <cell r="AR85" t="str">
            <v>36J</v>
          </cell>
          <cell r="AS85">
            <v>225666.823</v>
          </cell>
          <cell r="AT85">
            <v>6721123.0460000001</v>
          </cell>
          <cell r="AU85">
            <v>1337.4290000000001</v>
          </cell>
          <cell r="AV85">
            <v>422.56873866384524</v>
          </cell>
          <cell r="AW85">
            <v>422.39</v>
          </cell>
          <cell r="AX85">
            <v>32850.040000000015</v>
          </cell>
          <cell r="AY85">
            <v>-9.3699999999999992</v>
          </cell>
          <cell r="AZ85">
            <v>-12.36</v>
          </cell>
          <cell r="BA85" t="str">
            <v>225666,823,6721123,046</v>
          </cell>
          <cell r="BB85" t="str">
            <v xml:space="preserve">-text 225666,823,6721123,046 10 0 2Ari/Ven 080 </v>
          </cell>
          <cell r="BC85">
            <v>0</v>
          </cell>
          <cell r="BP85">
            <v>0</v>
          </cell>
          <cell r="BQ85">
            <v>0</v>
          </cell>
          <cell r="BR85">
            <v>0</v>
          </cell>
          <cell r="BS85">
            <v>0</v>
          </cell>
          <cell r="BT85">
            <v>0</v>
          </cell>
          <cell r="BU85">
            <v>0</v>
          </cell>
          <cell r="BV85">
            <v>12037.058300477414</v>
          </cell>
          <cell r="BW85">
            <v>0</v>
          </cell>
          <cell r="BX85">
            <v>0</v>
          </cell>
          <cell r="BY85"/>
          <cell r="BZ85"/>
          <cell r="CA85">
            <v>0</v>
          </cell>
          <cell r="CB85">
            <v>0</v>
          </cell>
          <cell r="CC85">
            <v>0</v>
          </cell>
          <cell r="CD85">
            <v>422.38593182066114</v>
          </cell>
          <cell r="CE85">
            <v>0</v>
          </cell>
          <cell r="CF85">
            <v>0</v>
          </cell>
          <cell r="CG85">
            <v>4</v>
          </cell>
          <cell r="CH85" t="str">
            <v>JV / TBC</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row>
        <row r="86">
          <cell r="A86" t="str">
            <v>2Ari/Ven 081</v>
          </cell>
          <cell r="B86">
            <v>33272.423000000003</v>
          </cell>
          <cell r="C86">
            <v>0</v>
          </cell>
          <cell r="D86">
            <v>0</v>
          </cell>
          <cell r="E86">
            <v>0</v>
          </cell>
          <cell r="F86">
            <v>-80468.31</v>
          </cell>
          <cell r="G86">
            <v>-3276750.22</v>
          </cell>
          <cell r="H86">
            <v>1326.07</v>
          </cell>
          <cell r="I86">
            <v>177.83199999999999</v>
          </cell>
          <cell r="J86">
            <v>177.83167571915479</v>
          </cell>
          <cell r="K86">
            <v>33066.712251990823</v>
          </cell>
          <cell r="L86">
            <v>-53.539499999999997</v>
          </cell>
          <cell r="M86">
            <v>90.73</v>
          </cell>
          <cell r="N86">
            <v>1</v>
          </cell>
          <cell r="O86" t="str">
            <v>c:\users\public\documents\pls\pls_cadd\projects\ariadne venus 2 line\518d 3bers\518d ic-3ber.180</v>
          </cell>
          <cell r="P86" t="str">
            <v>518D 45° - 70° Angle Strain 3 bersfort</v>
          </cell>
          <cell r="Q86">
            <v>25.65</v>
          </cell>
          <cell r="R86">
            <v>18</v>
          </cell>
          <cell r="S86">
            <v>0</v>
          </cell>
          <cell r="T86">
            <v>0</v>
          </cell>
          <cell r="U86" t="str">
            <v>2Ari/Ven 081</v>
          </cell>
          <cell r="V86" t="str">
            <v>New 400kV strain structure needed</v>
          </cell>
          <cell r="W86" t="str">
            <v>19/2.7/16kA 48core OPGW</v>
          </cell>
          <cell r="X86" t="str">
            <v>Composite 31mm/kV</v>
          </cell>
          <cell r="Y86">
            <v>0</v>
          </cell>
          <cell r="Z86">
            <v>0</v>
          </cell>
          <cell r="AA86">
            <v>0</v>
          </cell>
          <cell r="AB86">
            <v>0</v>
          </cell>
          <cell r="AC86">
            <v>0</v>
          </cell>
          <cell r="AD86">
            <v>0</v>
          </cell>
          <cell r="AE86">
            <v>0</v>
          </cell>
          <cell r="AF86">
            <v>80468.31</v>
          </cell>
          <cell r="AG86">
            <v>3276750.22</v>
          </cell>
          <cell r="AH86">
            <v>1326.07</v>
          </cell>
          <cell r="AI86">
            <v>30.169288099999999</v>
          </cell>
          <cell r="AJ86">
            <v>-29.606209100000001</v>
          </cell>
          <cell r="AK86" t="str">
            <v>2Ari/Ven 081</v>
          </cell>
          <cell r="AL86">
            <v>-29.606209100000001</v>
          </cell>
          <cell r="AM86">
            <v>30.169288099999999</v>
          </cell>
          <cell r="AN86">
            <v>1326.07</v>
          </cell>
          <cell r="AO86" t="str">
            <v>-29 36,37255'</v>
          </cell>
          <cell r="AP86" t="str">
            <v>30 10,15729'</v>
          </cell>
          <cell r="AQ86" t="str">
            <v>2Ari/Ven 081</v>
          </cell>
          <cell r="AR86" t="str">
            <v>36J</v>
          </cell>
          <cell r="AS86">
            <v>225855.443</v>
          </cell>
          <cell r="AT86">
            <v>6721501.182</v>
          </cell>
          <cell r="AU86">
            <v>1326.07</v>
          </cell>
          <cell r="AV86">
            <v>177.91495899476161</v>
          </cell>
          <cell r="AW86">
            <v>177.83</v>
          </cell>
          <cell r="AX86">
            <v>33272.430000000015</v>
          </cell>
          <cell r="AY86">
            <v>-20.36</v>
          </cell>
          <cell r="AZ86">
            <v>-18.72</v>
          </cell>
          <cell r="BA86" t="str">
            <v>225855,443,6721501,182</v>
          </cell>
          <cell r="BB86" t="str">
            <v>-text 225855,443,6721501,182 10 0 2Ari/Ven 081 518D</v>
          </cell>
          <cell r="BP86">
            <v>0</v>
          </cell>
          <cell r="BQ86">
            <v>4</v>
          </cell>
          <cell r="BR86" t="str">
            <v>JV / TBC</v>
          </cell>
          <cell r="BS86">
            <v>1</v>
          </cell>
          <cell r="BT86">
            <v>1</v>
          </cell>
          <cell r="BU86">
            <v>177.83167571915479</v>
          </cell>
          <cell r="BV86">
            <v>12037.058300477414</v>
          </cell>
          <cell r="BW86">
            <v>1</v>
          </cell>
          <cell r="BX86">
            <v>0</v>
          </cell>
          <cell r="BY86"/>
          <cell r="BZ86"/>
          <cell r="CA86">
            <v>1</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cell r="CP86">
            <v>0</v>
          </cell>
          <cell r="CQ86">
            <v>0</v>
          </cell>
          <cell r="CR86">
            <v>0</v>
          </cell>
          <cell r="CS86">
            <v>0</v>
          </cell>
          <cell r="CT86">
            <v>0</v>
          </cell>
          <cell r="CU86">
            <v>0</v>
          </cell>
          <cell r="CV86">
            <v>0</v>
          </cell>
          <cell r="CW86">
            <v>0</v>
          </cell>
          <cell r="CX86" t="str">
            <v>T518D</v>
          </cell>
          <cell r="CY86" t="str">
            <v>518D</v>
          </cell>
          <cell r="CZ86" t="str">
            <v>180</v>
          </cell>
          <cell r="DA86" t="str">
            <v>518D 180</v>
          </cell>
          <cell r="DB86" t="str">
            <v>518D18</v>
          </cell>
          <cell r="DC86" t="str">
            <v>518D18</v>
          </cell>
          <cell r="DD86"/>
          <cell r="DE86">
            <v>1</v>
          </cell>
          <cell r="DF86">
            <v>0</v>
          </cell>
          <cell r="DG86">
            <v>3</v>
          </cell>
          <cell r="DH86">
            <v>3.5</v>
          </cell>
          <cell r="DI86">
            <v>3.5</v>
          </cell>
          <cell r="DJ86">
            <v>3</v>
          </cell>
        </row>
        <row r="87">
          <cell r="A87" t="str">
            <v>2Ari/Ven 082</v>
          </cell>
          <cell r="B87">
            <v>33450.254999999997</v>
          </cell>
          <cell r="C87">
            <v>0</v>
          </cell>
          <cell r="D87">
            <v>0</v>
          </cell>
          <cell r="E87">
            <v>0</v>
          </cell>
          <cell r="F87">
            <v>-80546.376999999993</v>
          </cell>
          <cell r="G87">
            <v>-3276590.44</v>
          </cell>
          <cell r="H87">
            <v>1315.9680000000001</v>
          </cell>
          <cell r="I87">
            <v>387.32299999999998</v>
          </cell>
          <cell r="J87">
            <v>387.32295842731111</v>
          </cell>
          <cell r="K87">
            <v>33454.035210418137</v>
          </cell>
          <cell r="L87">
            <v>34.000900000000001</v>
          </cell>
          <cell r="M87">
            <v>80.960700000000003</v>
          </cell>
          <cell r="N87">
            <v>1</v>
          </cell>
          <cell r="O87" t="str">
            <v>c:\users\public\documents\pls\pls_cadd\projects\ariadne venus 2 line\518c ic-3ber.180</v>
          </cell>
          <cell r="P87" t="str">
            <v>518C 0° - 45° Angle Strain 3 bersfort</v>
          </cell>
          <cell r="Q87">
            <v>25.65</v>
          </cell>
          <cell r="R87">
            <v>18</v>
          </cell>
          <cell r="S87">
            <v>0</v>
          </cell>
          <cell r="T87">
            <v>0</v>
          </cell>
          <cell r="U87" t="str">
            <v>2Ari/Ven 082</v>
          </cell>
          <cell r="V87">
            <v>0</v>
          </cell>
          <cell r="W87" t="str">
            <v>19/2.7/16kA 48core OPGW</v>
          </cell>
          <cell r="X87" t="str">
            <v>Composite 31mm/kV</v>
          </cell>
          <cell r="Y87">
            <v>0</v>
          </cell>
          <cell r="Z87">
            <v>0</v>
          </cell>
          <cell r="AA87">
            <v>0</v>
          </cell>
          <cell r="AB87">
            <v>0</v>
          </cell>
          <cell r="AC87">
            <v>0</v>
          </cell>
          <cell r="AD87">
            <v>0</v>
          </cell>
          <cell r="AE87">
            <v>0</v>
          </cell>
          <cell r="AF87">
            <v>80546.376999999993</v>
          </cell>
          <cell r="AG87">
            <v>3276590.44</v>
          </cell>
          <cell r="AH87">
            <v>1315.9680000000001</v>
          </cell>
          <cell r="AI87">
            <v>30.1684941</v>
          </cell>
          <cell r="AJ87">
            <v>-29.604762699999998</v>
          </cell>
          <cell r="AK87" t="str">
            <v>2Ari/Ven 082</v>
          </cell>
          <cell r="AL87">
            <v>-29.604762699999998</v>
          </cell>
          <cell r="AM87">
            <v>30.1684941</v>
          </cell>
          <cell r="AN87">
            <v>1315.9680000000001</v>
          </cell>
          <cell r="AO87" t="str">
            <v>-29 36,28576'</v>
          </cell>
          <cell r="AP87" t="str">
            <v>30 10,10965'</v>
          </cell>
          <cell r="AQ87" t="str">
            <v>2Ari/Ven 082</v>
          </cell>
          <cell r="AR87" t="str">
            <v>36J</v>
          </cell>
          <cell r="AS87">
            <v>225774.59599999999</v>
          </cell>
          <cell r="AT87">
            <v>6721659.6670000004</v>
          </cell>
          <cell r="AU87">
            <v>1315.9680000000001</v>
          </cell>
          <cell r="AV87">
            <v>387.49146989890079</v>
          </cell>
          <cell r="AW87">
            <v>387.32</v>
          </cell>
          <cell r="AX87">
            <v>33450.260000000017</v>
          </cell>
          <cell r="AY87">
            <v>-10.1</v>
          </cell>
          <cell r="AZ87">
            <v>-10.1</v>
          </cell>
          <cell r="BA87" t="str">
            <v>225774,596,6721659,667</v>
          </cell>
          <cell r="BB87" t="str">
            <v>-text 225774,596,6721659,667 10 0 2Ari/Ven 082 518C</v>
          </cell>
          <cell r="BC87">
            <v>0</v>
          </cell>
          <cell r="BP87">
            <v>0</v>
          </cell>
          <cell r="BQ87">
            <v>4</v>
          </cell>
          <cell r="BR87" t="str">
            <v>JV / TBC</v>
          </cell>
          <cell r="BS87">
            <v>1</v>
          </cell>
          <cell r="BT87">
            <v>1</v>
          </cell>
          <cell r="BU87">
            <v>387.32295842731111</v>
          </cell>
          <cell r="BV87">
            <v>12214.889976196569</v>
          </cell>
          <cell r="BW87">
            <v>1</v>
          </cell>
          <cell r="BX87">
            <v>0</v>
          </cell>
          <cell r="BY87"/>
          <cell r="BZ87"/>
          <cell r="CA87">
            <v>1</v>
          </cell>
          <cell r="CB87">
            <v>0</v>
          </cell>
          <cell r="CC87">
            <v>0</v>
          </cell>
          <cell r="CD87">
            <v>0</v>
          </cell>
          <cell r="CE87">
            <v>0</v>
          </cell>
          <cell r="CF87">
            <v>0</v>
          </cell>
          <cell r="CG87">
            <v>0</v>
          </cell>
          <cell r="CH87">
            <v>0</v>
          </cell>
          <cell r="CI87">
            <v>0</v>
          </cell>
          <cell r="CJ87">
            <v>0</v>
          </cell>
          <cell r="CK87">
            <v>0</v>
          </cell>
          <cell r="CL87">
            <v>0</v>
          </cell>
          <cell r="CM87">
            <v>0</v>
          </cell>
          <cell r="CN87">
            <v>0</v>
          </cell>
          <cell r="CO87">
            <v>0</v>
          </cell>
          <cell r="CP87">
            <v>0</v>
          </cell>
          <cell r="CQ87">
            <v>0</v>
          </cell>
          <cell r="CR87">
            <v>0</v>
          </cell>
          <cell r="CS87">
            <v>0</v>
          </cell>
          <cell r="CT87">
            <v>0</v>
          </cell>
          <cell r="CU87">
            <v>0</v>
          </cell>
          <cell r="CV87">
            <v>0</v>
          </cell>
          <cell r="CW87">
            <v>0</v>
          </cell>
          <cell r="CX87" t="str">
            <v>T518C</v>
          </cell>
          <cell r="CY87" t="str">
            <v>518C</v>
          </cell>
          <cell r="CZ87" t="str">
            <v>180</v>
          </cell>
          <cell r="DA87" t="str">
            <v>518C 180</v>
          </cell>
          <cell r="DB87" t="str">
            <v>518c18</v>
          </cell>
          <cell r="DC87" t="str">
            <v>518C18</v>
          </cell>
          <cell r="DD87"/>
          <cell r="DE87">
            <v>1</v>
          </cell>
          <cell r="DF87">
            <v>0</v>
          </cell>
          <cell r="DG87">
            <v>3</v>
          </cell>
          <cell r="DH87">
            <v>4</v>
          </cell>
          <cell r="DI87">
            <v>5</v>
          </cell>
          <cell r="DJ87">
            <v>4</v>
          </cell>
        </row>
        <row r="88">
          <cell r="A88" t="str">
            <v>2Ari/Ven 083</v>
          </cell>
          <cell r="B88">
            <v>33837.578000000001</v>
          </cell>
          <cell r="C88">
            <v>0</v>
          </cell>
          <cell r="D88">
            <v>0</v>
          </cell>
          <cell r="E88">
            <v>0</v>
          </cell>
          <cell r="F88">
            <v>-80492.732000000004</v>
          </cell>
          <cell r="G88">
            <v>-3276206.85</v>
          </cell>
          <cell r="H88">
            <v>1254.521</v>
          </cell>
          <cell r="I88">
            <v>345.46600000000001</v>
          </cell>
          <cell r="J88">
            <v>345.46644146439496</v>
          </cell>
          <cell r="K88">
            <v>33799.501651882529</v>
          </cell>
          <cell r="L88">
            <v>0</v>
          </cell>
          <cell r="M88">
            <v>97.961100000000002</v>
          </cell>
          <cell r="N88">
            <v>0</v>
          </cell>
          <cell r="O88" t="str">
            <v>c:\users\public\documents\pls\pls_cadd\projects\ariadne venus 2 line\518h ic-3ber.325</v>
          </cell>
          <cell r="P88" t="str">
            <v>518H suspension tower 3 Bersfort</v>
          </cell>
          <cell r="Q88">
            <v>38.64</v>
          </cell>
          <cell r="R88">
            <v>32.5</v>
          </cell>
          <cell r="S88">
            <v>0</v>
          </cell>
          <cell r="T88">
            <v>0</v>
          </cell>
          <cell r="U88" t="str">
            <v>2Ari/Ven 083</v>
          </cell>
          <cell r="V88" t="str">
            <v>Protect against erosion</v>
          </cell>
          <cell r="W88" t="str">
            <v>19/2.7/16kA 48core OPGW</v>
          </cell>
          <cell r="X88" t="str">
            <v>Composite 31mm/kV</v>
          </cell>
          <cell r="Y88">
            <v>0</v>
          </cell>
          <cell r="Z88">
            <v>0</v>
          </cell>
          <cell r="AA88">
            <v>0</v>
          </cell>
          <cell r="AB88">
            <v>0</v>
          </cell>
          <cell r="AC88">
            <v>0</v>
          </cell>
          <cell r="AD88">
            <v>0</v>
          </cell>
          <cell r="AE88">
            <v>0</v>
          </cell>
          <cell r="AF88">
            <v>80492.732000000004</v>
          </cell>
          <cell r="AG88">
            <v>3276206.85</v>
          </cell>
          <cell r="AH88">
            <v>1254.521</v>
          </cell>
          <cell r="AI88">
            <v>30.169076199999999</v>
          </cell>
          <cell r="AJ88">
            <v>-29.601306000000001</v>
          </cell>
          <cell r="AK88" t="str">
            <v>2Ari/Ven 083</v>
          </cell>
          <cell r="AL88">
            <v>-29.601306000000001</v>
          </cell>
          <cell r="AM88">
            <v>30.169076199999999</v>
          </cell>
          <cell r="AN88">
            <v>1254.521</v>
          </cell>
          <cell r="AO88" t="str">
            <v>-29 36,07836'</v>
          </cell>
          <cell r="AP88" t="str">
            <v>30 10,14457'</v>
          </cell>
          <cell r="AQ88" t="str">
            <v>2Ari/Ven 083</v>
          </cell>
          <cell r="AR88" t="str">
            <v>36J</v>
          </cell>
          <cell r="AS88">
            <v>225821.633</v>
          </cell>
          <cell r="AT88">
            <v>6722044.2929999996</v>
          </cell>
          <cell r="AU88">
            <v>1254.521</v>
          </cell>
          <cell r="AV88">
            <v>345.62338487218472</v>
          </cell>
          <cell r="AW88">
            <v>345.47</v>
          </cell>
          <cell r="AX88">
            <v>33837.580000000016</v>
          </cell>
          <cell r="AY88">
            <v>-46.95</v>
          </cell>
          <cell r="AZ88">
            <v>-48.46</v>
          </cell>
          <cell r="BA88" t="str">
            <v>225821,633,6722044,293</v>
          </cell>
          <cell r="BB88" t="str">
            <v>-text 225821,633,6722044,293 10 0 2Ari/Ven 083 518H</v>
          </cell>
          <cell r="BC88">
            <v>0</v>
          </cell>
          <cell r="BP88">
            <v>0</v>
          </cell>
          <cell r="BQ88">
            <v>4</v>
          </cell>
          <cell r="BR88" t="str">
            <v>JV / TBC</v>
          </cell>
          <cell r="BS88">
            <v>1</v>
          </cell>
          <cell r="BT88">
            <v>1</v>
          </cell>
          <cell r="BU88">
            <v>345.46644146439496</v>
          </cell>
          <cell r="BV88">
            <v>12602.21293462388</v>
          </cell>
          <cell r="BW88">
            <v>0</v>
          </cell>
          <cell r="BX88">
            <v>1</v>
          </cell>
          <cell r="BY88"/>
          <cell r="BZ88"/>
          <cell r="CA88">
            <v>0</v>
          </cell>
          <cell r="CB88">
            <v>1</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t="str">
            <v>T518H</v>
          </cell>
          <cell r="CY88" t="str">
            <v>518H</v>
          </cell>
          <cell r="CZ88" t="str">
            <v>325</v>
          </cell>
          <cell r="DA88" t="str">
            <v>518H 325</v>
          </cell>
          <cell r="DB88" t="str">
            <v>518H32,5</v>
          </cell>
          <cell r="DC88" t="str">
            <v>518H32,5</v>
          </cell>
          <cell r="DD88"/>
          <cell r="DE88">
            <v>1</v>
          </cell>
          <cell r="DF88">
            <v>12</v>
          </cell>
          <cell r="DG88">
            <v>3.5</v>
          </cell>
          <cell r="DH88">
            <v>5.5</v>
          </cell>
          <cell r="DI88">
            <v>8</v>
          </cell>
          <cell r="DJ88">
            <v>6</v>
          </cell>
        </row>
        <row r="89">
          <cell r="A89" t="str">
            <v>2Ari/Ven 084</v>
          </cell>
          <cell r="B89">
            <v>34183.044000000002</v>
          </cell>
          <cell r="C89">
            <v>0</v>
          </cell>
          <cell r="D89">
            <v>0</v>
          </cell>
          <cell r="E89">
            <v>0</v>
          </cell>
          <cell r="F89">
            <v>-80444.884999999995</v>
          </cell>
          <cell r="G89">
            <v>-3275864.713</v>
          </cell>
          <cell r="H89">
            <v>1241.6759999999999</v>
          </cell>
          <cell r="I89">
            <v>329.04899999999998</v>
          </cell>
          <cell r="J89">
            <v>329.0493281561541</v>
          </cell>
          <cell r="K89">
            <v>34128.550980038686</v>
          </cell>
          <cell r="L89">
            <v>0</v>
          </cell>
          <cell r="M89">
            <v>97.961100000000002</v>
          </cell>
          <cell r="N89">
            <v>0</v>
          </cell>
          <cell r="O89" t="str">
            <v>c:\users\public\documents\pls\pls_cadd\projects\ariadne venus 2 line\520b ic-3ber.240</v>
          </cell>
          <cell r="P89" t="str">
            <v>520B 3 Bersfort 400KV GUYED V SUSPENSION STRUCTURE, COMPOSITE 18M</v>
          </cell>
          <cell r="Q89">
            <v>30.01</v>
          </cell>
          <cell r="R89">
            <v>24</v>
          </cell>
          <cell r="S89">
            <v>0</v>
          </cell>
          <cell r="T89">
            <v>0</v>
          </cell>
          <cell r="U89" t="str">
            <v>2Ari/Ven 084</v>
          </cell>
          <cell r="V89" t="str">
            <v>Protect against erosion</v>
          </cell>
          <cell r="W89" t="str">
            <v>19/2.7/16kA 48core OPGW</v>
          </cell>
          <cell r="X89" t="str">
            <v>Composite 31mm/kV</v>
          </cell>
          <cell r="Y89">
            <v>0</v>
          </cell>
          <cell r="Z89">
            <v>0</v>
          </cell>
          <cell r="AA89">
            <v>0</v>
          </cell>
          <cell r="AB89">
            <v>0</v>
          </cell>
          <cell r="AC89">
            <v>0</v>
          </cell>
          <cell r="AD89">
            <v>0</v>
          </cell>
          <cell r="AE89">
            <v>0</v>
          </cell>
          <cell r="AF89">
            <v>80444.884999999995</v>
          </cell>
          <cell r="AG89">
            <v>3275864.713</v>
          </cell>
          <cell r="AH89">
            <v>1241.6759999999999</v>
          </cell>
          <cell r="AI89">
            <v>30.169595399999999</v>
          </cell>
          <cell r="AJ89">
            <v>-29.598222799999999</v>
          </cell>
          <cell r="AK89" t="str">
            <v>2Ari/Ven 084</v>
          </cell>
          <cell r="AL89">
            <v>-29.598222799999999</v>
          </cell>
          <cell r="AM89">
            <v>30.169595399999999</v>
          </cell>
          <cell r="AN89">
            <v>1241.6759999999999</v>
          </cell>
          <cell r="AO89" t="str">
            <v>-29 35,89337'</v>
          </cell>
          <cell r="AP89" t="str">
            <v>30 10,17572'</v>
          </cell>
          <cell r="AQ89" t="str">
            <v>2Ari/Ven 084</v>
          </cell>
          <cell r="AR89" t="str">
            <v>36J</v>
          </cell>
          <cell r="AS89">
            <v>225863.592</v>
          </cell>
          <cell r="AT89">
            <v>6722387.3600000003</v>
          </cell>
          <cell r="AU89">
            <v>1241.6759999999999</v>
          </cell>
          <cell r="AV89">
            <v>329.19867443502847</v>
          </cell>
          <cell r="AW89">
            <v>329.05</v>
          </cell>
          <cell r="AX89">
            <v>34183.050000000017</v>
          </cell>
          <cell r="AY89">
            <v>-21.35</v>
          </cell>
          <cell r="AZ89">
            <v>-21.48</v>
          </cell>
          <cell r="BA89" t="str">
            <v>225863,592,6722387,36</v>
          </cell>
          <cell r="BB89" t="str">
            <v>-text 225863,592,6722387,36 10 0 2Ari/Ven 084 520B</v>
          </cell>
          <cell r="BC89">
            <v>0</v>
          </cell>
          <cell r="BP89">
            <v>0</v>
          </cell>
          <cell r="BQ89">
            <v>4</v>
          </cell>
          <cell r="BR89" t="str">
            <v>JV / TBC</v>
          </cell>
          <cell r="BS89">
            <v>1</v>
          </cell>
          <cell r="BT89">
            <v>1</v>
          </cell>
          <cell r="BU89">
            <v>329.0493281561541</v>
          </cell>
          <cell r="BV89">
            <v>12947.679376088276</v>
          </cell>
          <cell r="BW89">
            <v>0</v>
          </cell>
          <cell r="BX89">
            <v>1</v>
          </cell>
          <cell r="BY89"/>
          <cell r="BZ89"/>
          <cell r="CA89">
            <v>0</v>
          </cell>
          <cell r="CB89">
            <v>1</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t="str">
            <v>T520B</v>
          </cell>
          <cell r="CY89" t="str">
            <v>520B</v>
          </cell>
          <cell r="CZ89" t="str">
            <v>240</v>
          </cell>
          <cell r="DA89" t="str">
            <v>520B 240</v>
          </cell>
          <cell r="DB89" t="str">
            <v>520B24</v>
          </cell>
          <cell r="DC89" t="str">
            <v>520B24</v>
          </cell>
          <cell r="DD89"/>
          <cell r="DE89">
            <v>0</v>
          </cell>
          <cell r="DF89">
            <v>0</v>
          </cell>
          <cell r="DG89">
            <v>0</v>
          </cell>
          <cell r="DH89">
            <v>0</v>
          </cell>
          <cell r="DI89">
            <v>0</v>
          </cell>
          <cell r="DJ89">
            <v>0</v>
          </cell>
        </row>
        <row r="90">
          <cell r="A90" t="str">
            <v>2Ari/Ven 085</v>
          </cell>
          <cell r="B90">
            <v>34512.093000000001</v>
          </cell>
          <cell r="C90">
            <v>0</v>
          </cell>
          <cell r="D90">
            <v>0</v>
          </cell>
          <cell r="E90">
            <v>0</v>
          </cell>
          <cell r="F90">
            <v>-80399.311000000002</v>
          </cell>
          <cell r="G90">
            <v>-3275538.835</v>
          </cell>
          <cell r="H90">
            <v>1195.931</v>
          </cell>
          <cell r="I90">
            <v>295.36500000000001</v>
          </cell>
          <cell r="J90">
            <v>295.36459636877805</v>
          </cell>
          <cell r="K90">
            <v>34423.915576407468</v>
          </cell>
          <cell r="L90">
            <v>0</v>
          </cell>
          <cell r="M90">
            <v>97.961100000000002</v>
          </cell>
          <cell r="N90">
            <v>0</v>
          </cell>
          <cell r="O90" t="str">
            <v>c:\users\public\documents\pls\pls_cadd\projects\ariadne venus 2 line\520b ic-3ber.300</v>
          </cell>
          <cell r="P90" t="str">
            <v>520B 3 Bersfort 400KV GUYED V SUSPENSION STRUCTURE, COMPOSITE 18M</v>
          </cell>
          <cell r="Q90">
            <v>36.01</v>
          </cell>
          <cell r="R90">
            <v>30</v>
          </cell>
          <cell r="S90">
            <v>0</v>
          </cell>
          <cell r="T90">
            <v>0</v>
          </cell>
          <cell r="U90" t="str">
            <v>2Ari/Ven 085</v>
          </cell>
          <cell r="V90">
            <v>0</v>
          </cell>
          <cell r="W90" t="str">
            <v>19/2.7/16kA 48core OPGW</v>
          </cell>
          <cell r="X90" t="str">
            <v>Composite 31mm/kV</v>
          </cell>
          <cell r="Y90">
            <v>0</v>
          </cell>
          <cell r="Z90">
            <v>0</v>
          </cell>
          <cell r="AA90">
            <v>0</v>
          </cell>
          <cell r="AB90">
            <v>0</v>
          </cell>
          <cell r="AC90">
            <v>0</v>
          </cell>
          <cell r="AD90">
            <v>0</v>
          </cell>
          <cell r="AE90">
            <v>0</v>
          </cell>
          <cell r="AF90">
            <v>80399.311000000002</v>
          </cell>
          <cell r="AG90">
            <v>3275538.835</v>
          </cell>
          <cell r="AH90">
            <v>1195.931</v>
          </cell>
          <cell r="AI90">
            <v>30.1700898</v>
          </cell>
          <cell r="AJ90">
            <v>-29.595286099999999</v>
          </cell>
          <cell r="AK90" t="str">
            <v>2Ari/Ven 085</v>
          </cell>
          <cell r="AL90">
            <v>-29.595286099999999</v>
          </cell>
          <cell r="AM90">
            <v>30.1700898</v>
          </cell>
          <cell r="AN90">
            <v>1195.931</v>
          </cell>
          <cell r="AO90" t="str">
            <v>-29 35,71717'</v>
          </cell>
          <cell r="AP90" t="str">
            <v>30 10,20539'</v>
          </cell>
          <cell r="AQ90" t="str">
            <v>2Ari/Ven 085</v>
          </cell>
          <cell r="AR90" t="str">
            <v>36J</v>
          </cell>
          <cell r="AS90">
            <v>225903.54699999999</v>
          </cell>
          <cell r="AT90">
            <v>6722714.125</v>
          </cell>
          <cell r="AU90">
            <v>1195.931</v>
          </cell>
          <cell r="AV90">
            <v>295.49244328057131</v>
          </cell>
          <cell r="AW90">
            <v>295.36</v>
          </cell>
          <cell r="AX90">
            <v>34512.10000000002</v>
          </cell>
          <cell r="AY90">
            <v>-39.74</v>
          </cell>
          <cell r="AZ90">
            <v>-39.74</v>
          </cell>
          <cell r="BA90" t="str">
            <v>225903,547,6722714,125</v>
          </cell>
          <cell r="BB90" t="str">
            <v>-text 225903,547,6722714,125 10 0 2Ari/Ven 085 520B</v>
          </cell>
          <cell r="BP90">
            <v>0</v>
          </cell>
          <cell r="BQ90">
            <v>4</v>
          </cell>
          <cell r="BR90" t="str">
            <v>JV / TBC</v>
          </cell>
          <cell r="BS90">
            <v>1</v>
          </cell>
          <cell r="BT90">
            <v>1</v>
          </cell>
          <cell r="BU90">
            <v>295.36459636877805</v>
          </cell>
          <cell r="BV90">
            <v>13276.72870424443</v>
          </cell>
          <cell r="BW90">
            <v>0</v>
          </cell>
          <cell r="BX90">
            <v>1</v>
          </cell>
          <cell r="BY90"/>
          <cell r="BZ90"/>
          <cell r="CA90">
            <v>0</v>
          </cell>
          <cell r="CB90">
            <v>1</v>
          </cell>
          <cell r="CC90">
            <v>0</v>
          </cell>
          <cell r="CD90">
            <v>0</v>
          </cell>
          <cell r="CE90">
            <v>0</v>
          </cell>
          <cell r="CF90">
            <v>0</v>
          </cell>
          <cell r="CG90">
            <v>0</v>
          </cell>
          <cell r="CH90">
            <v>0</v>
          </cell>
          <cell r="CI90">
            <v>0</v>
          </cell>
          <cell r="CJ90">
            <v>0</v>
          </cell>
          <cell r="CK90">
            <v>0</v>
          </cell>
          <cell r="CL90">
            <v>0</v>
          </cell>
          <cell r="CM90">
            <v>0</v>
          </cell>
          <cell r="CN90">
            <v>0</v>
          </cell>
          <cell r="CO90">
            <v>0</v>
          </cell>
          <cell r="CP90">
            <v>0</v>
          </cell>
          <cell r="CQ90">
            <v>0</v>
          </cell>
          <cell r="CR90">
            <v>0</v>
          </cell>
          <cell r="CS90">
            <v>0</v>
          </cell>
          <cell r="CT90">
            <v>0</v>
          </cell>
          <cell r="CU90">
            <v>0</v>
          </cell>
          <cell r="CV90">
            <v>0</v>
          </cell>
          <cell r="CW90">
            <v>0</v>
          </cell>
          <cell r="CX90" t="str">
            <v>T520B</v>
          </cell>
          <cell r="CY90" t="str">
            <v>520B</v>
          </cell>
          <cell r="CZ90" t="str">
            <v>300</v>
          </cell>
          <cell r="DA90" t="str">
            <v>520B 300</v>
          </cell>
          <cell r="DB90" t="str">
            <v>520B30</v>
          </cell>
          <cell r="DC90" t="str">
            <v>520B30</v>
          </cell>
          <cell r="DD90"/>
          <cell r="DE90">
            <v>0</v>
          </cell>
          <cell r="DF90">
            <v>0</v>
          </cell>
          <cell r="DG90">
            <v>0</v>
          </cell>
          <cell r="DH90">
            <v>0</v>
          </cell>
          <cell r="DI90">
            <v>0</v>
          </cell>
          <cell r="DJ90">
            <v>0</v>
          </cell>
        </row>
        <row r="91">
          <cell r="A91" t="str">
            <v>2Ari/Ven 086</v>
          </cell>
          <cell r="B91">
            <v>34807.457999999999</v>
          </cell>
          <cell r="C91">
            <v>0</v>
          </cell>
          <cell r="D91">
            <v>0</v>
          </cell>
          <cell r="E91">
            <v>0</v>
          </cell>
          <cell r="F91">
            <v>-80358.403000000006</v>
          </cell>
          <cell r="G91">
            <v>-3275246.3169999998</v>
          </cell>
          <cell r="H91">
            <v>1177.7170000000001</v>
          </cell>
          <cell r="I91">
            <v>479.125</v>
          </cell>
          <cell r="J91">
            <v>479.12476730885373</v>
          </cell>
          <cell r="K91">
            <v>34903.040343716319</v>
          </cell>
          <cell r="L91">
            <v>0</v>
          </cell>
          <cell r="M91">
            <v>97.961100000000002</v>
          </cell>
          <cell r="N91">
            <v>0</v>
          </cell>
          <cell r="O91" t="str">
            <v>c:\users\public\documents\pls\pls_cadd\projects\ariadne venus 2 line\518h ic-3ber.280</v>
          </cell>
          <cell r="P91" t="str">
            <v>518H suspension tower 3 Bersfort</v>
          </cell>
          <cell r="Q91">
            <v>34.14</v>
          </cell>
          <cell r="R91">
            <v>28</v>
          </cell>
          <cell r="S91">
            <v>0</v>
          </cell>
          <cell r="T91">
            <v>0</v>
          </cell>
          <cell r="U91" t="str">
            <v>2Ari/Ven 086</v>
          </cell>
          <cell r="V91" t="str">
            <v>Protect against erision</v>
          </cell>
          <cell r="W91" t="str">
            <v>19/2.7/16kA 48core OPGW</v>
          </cell>
          <cell r="X91" t="str">
            <v>Composite 31mm/kV</v>
          </cell>
          <cell r="Y91">
            <v>0</v>
          </cell>
          <cell r="Z91">
            <v>0</v>
          </cell>
          <cell r="AA91">
            <v>0</v>
          </cell>
          <cell r="AB91">
            <v>0</v>
          </cell>
          <cell r="AC91">
            <v>0</v>
          </cell>
          <cell r="AD91">
            <v>0</v>
          </cell>
          <cell r="AE91">
            <v>0</v>
          </cell>
          <cell r="AF91">
            <v>80358.403000000006</v>
          </cell>
          <cell r="AG91">
            <v>3275246.3169999998</v>
          </cell>
          <cell r="AH91">
            <v>1177.7170000000001</v>
          </cell>
          <cell r="AI91">
            <v>30.1705337</v>
          </cell>
          <cell r="AJ91">
            <v>-29.5926501</v>
          </cell>
          <cell r="AK91" t="str">
            <v>2Ari/Ven 086</v>
          </cell>
          <cell r="AL91">
            <v>-29.5926501</v>
          </cell>
          <cell r="AM91">
            <v>30.1705337</v>
          </cell>
          <cell r="AN91">
            <v>1177.7170000000001</v>
          </cell>
          <cell r="AO91" t="str">
            <v>-29 35,55901'</v>
          </cell>
          <cell r="AP91" t="str">
            <v>30 10,23202'</v>
          </cell>
          <cell r="AQ91" t="str">
            <v>2Ari/Ven 086</v>
          </cell>
          <cell r="AR91" t="str">
            <v>36J</v>
          </cell>
          <cell r="AS91">
            <v>225939.427</v>
          </cell>
          <cell r="AT91">
            <v>6723007.4309999999</v>
          </cell>
          <cell r="AU91">
            <v>1177.7170000000001</v>
          </cell>
          <cell r="AV91">
            <v>479.34223441111476</v>
          </cell>
          <cell r="AW91">
            <v>479.12</v>
          </cell>
          <cell r="AX91">
            <v>34807.460000000021</v>
          </cell>
          <cell r="AY91">
            <v>-20.21</v>
          </cell>
          <cell r="AZ91">
            <v>-20.079999999999998</v>
          </cell>
          <cell r="BA91" t="str">
            <v>225939,427,6723007,431</v>
          </cell>
          <cell r="BB91" t="str">
            <v>-text 225939,427,6723007,431 10 0 2Ari/Ven 086 518H</v>
          </cell>
          <cell r="BP91">
            <v>0</v>
          </cell>
          <cell r="BQ91">
            <v>4</v>
          </cell>
          <cell r="BR91" t="str">
            <v>JV / TBC</v>
          </cell>
          <cell r="BS91">
            <v>1</v>
          </cell>
          <cell r="BT91">
            <v>1</v>
          </cell>
          <cell r="BU91">
            <v>479.12476730885373</v>
          </cell>
          <cell r="BV91">
            <v>13572.093300613207</v>
          </cell>
          <cell r="BW91">
            <v>0</v>
          </cell>
          <cell r="BX91">
            <v>1</v>
          </cell>
          <cell r="BY91"/>
          <cell r="BZ91"/>
          <cell r="CA91">
            <v>0</v>
          </cell>
          <cell r="CB91">
            <v>1</v>
          </cell>
          <cell r="CC91">
            <v>0</v>
          </cell>
          <cell r="CD91">
            <v>0</v>
          </cell>
          <cell r="CE91">
            <v>0</v>
          </cell>
          <cell r="CF91">
            <v>0</v>
          </cell>
          <cell r="CG91">
            <v>0</v>
          </cell>
          <cell r="CH91">
            <v>0</v>
          </cell>
          <cell r="CI91">
            <v>0</v>
          </cell>
          <cell r="CJ91">
            <v>0</v>
          </cell>
          <cell r="CK91">
            <v>0</v>
          </cell>
          <cell r="CL91">
            <v>0</v>
          </cell>
          <cell r="CM91">
            <v>0</v>
          </cell>
          <cell r="CN91">
            <v>0</v>
          </cell>
          <cell r="CO91">
            <v>0</v>
          </cell>
          <cell r="CP91">
            <v>0</v>
          </cell>
          <cell r="CQ91">
            <v>0</v>
          </cell>
          <cell r="CR91">
            <v>0</v>
          </cell>
          <cell r="CS91">
            <v>0</v>
          </cell>
          <cell r="CT91">
            <v>0</v>
          </cell>
          <cell r="CU91">
            <v>0</v>
          </cell>
          <cell r="CV91">
            <v>0</v>
          </cell>
          <cell r="CW91">
            <v>0</v>
          </cell>
          <cell r="CX91" t="str">
            <v>T518H</v>
          </cell>
          <cell r="CY91" t="str">
            <v>518H</v>
          </cell>
          <cell r="CZ91" t="str">
            <v>280</v>
          </cell>
          <cell r="DA91" t="str">
            <v>518H 280</v>
          </cell>
          <cell r="DB91" t="str">
            <v>518H28</v>
          </cell>
          <cell r="DC91" t="str">
            <v>518H28</v>
          </cell>
          <cell r="DD91"/>
          <cell r="DE91">
            <v>1</v>
          </cell>
          <cell r="DF91">
            <v>6</v>
          </cell>
          <cell r="DG91">
            <v>7</v>
          </cell>
          <cell r="DH91">
            <v>7.5</v>
          </cell>
          <cell r="DI91">
            <v>7.5</v>
          </cell>
          <cell r="DJ91">
            <v>7</v>
          </cell>
        </row>
        <row r="92">
          <cell r="A92" t="str">
            <v>2Ari/Ven 087</v>
          </cell>
          <cell r="B92">
            <v>35286.582999999999</v>
          </cell>
          <cell r="C92">
            <v>0</v>
          </cell>
          <cell r="D92">
            <v>0</v>
          </cell>
          <cell r="E92">
            <v>0</v>
          </cell>
          <cell r="F92">
            <v>-80292.043000000005</v>
          </cell>
          <cell r="G92">
            <v>-3274771.81</v>
          </cell>
          <cell r="H92">
            <v>1185.548</v>
          </cell>
          <cell r="I92">
            <v>325.76</v>
          </cell>
          <cell r="J92">
            <v>325.76056170932981</v>
          </cell>
          <cell r="K92">
            <v>35228.800905425647</v>
          </cell>
          <cell r="L92">
            <v>0</v>
          </cell>
          <cell r="M92">
            <v>97.961100000000002</v>
          </cell>
          <cell r="N92">
            <v>0</v>
          </cell>
          <cell r="O92" t="str">
            <v>c:\users\public\documents\pls\pls_cadd\projects\ariadne venus 2 line\520b ic-3ber.195</v>
          </cell>
          <cell r="P92" t="str">
            <v>520B 3 Bersfort 400KV GUYED V SUSPENSION STRUCTURE, COMPOSITE 18M</v>
          </cell>
          <cell r="Q92">
            <v>25.51</v>
          </cell>
          <cell r="R92">
            <v>19.5</v>
          </cell>
          <cell r="S92">
            <v>0</v>
          </cell>
          <cell r="T92">
            <v>0</v>
          </cell>
          <cell r="U92" t="str">
            <v>2Ari/Ven 087</v>
          </cell>
          <cell r="V92">
            <v>0</v>
          </cell>
          <cell r="W92" t="str">
            <v>19/2.7/16kA 48core OPGW</v>
          </cell>
          <cell r="X92" t="str">
            <v>Composite 31mm/kV</v>
          </cell>
          <cell r="Y92">
            <v>0</v>
          </cell>
          <cell r="Z92">
            <v>0</v>
          </cell>
          <cell r="AA92">
            <v>0</v>
          </cell>
          <cell r="AB92">
            <v>0</v>
          </cell>
          <cell r="AC92">
            <v>0</v>
          </cell>
          <cell r="AD92">
            <v>0</v>
          </cell>
          <cell r="AE92">
            <v>0</v>
          </cell>
          <cell r="AF92">
            <v>80292.043000000005</v>
          </cell>
          <cell r="AG92">
            <v>3274771.81</v>
          </cell>
          <cell r="AH92">
            <v>1185.548</v>
          </cell>
          <cell r="AI92">
            <v>30.1712536</v>
          </cell>
          <cell r="AJ92">
            <v>-29.588374000000002</v>
          </cell>
          <cell r="AK92" t="str">
            <v>2Ari/Ven 087</v>
          </cell>
          <cell r="AL92">
            <v>-29.588374000000002</v>
          </cell>
          <cell r="AM92">
            <v>30.1712536</v>
          </cell>
          <cell r="AN92">
            <v>1185.548</v>
          </cell>
          <cell r="AO92" t="str">
            <v>-29 35,30244'</v>
          </cell>
          <cell r="AP92" t="str">
            <v>30 10,27522'</v>
          </cell>
          <cell r="AQ92" t="str">
            <v>2Ari/Ven 087</v>
          </cell>
          <cell r="AR92" t="str">
            <v>36J</v>
          </cell>
          <cell r="AS92">
            <v>225997.61799999999</v>
          </cell>
          <cell r="AT92">
            <v>6723483.2280000001</v>
          </cell>
          <cell r="AU92">
            <v>1185.548</v>
          </cell>
          <cell r="AV92">
            <v>325.9021722967716</v>
          </cell>
          <cell r="AW92">
            <v>325.76</v>
          </cell>
          <cell r="AX92">
            <v>35286.580000000024</v>
          </cell>
          <cell r="AY92">
            <v>-0.67</v>
          </cell>
          <cell r="AZ92">
            <v>-0.8</v>
          </cell>
          <cell r="BA92" t="str">
            <v>225997,618,6723483,228</v>
          </cell>
          <cell r="BB92" t="str">
            <v>-text 225997,618,6723483,228 10 0 2Ari/Ven 087 520B</v>
          </cell>
          <cell r="BP92">
            <v>0</v>
          </cell>
          <cell r="BQ92">
            <v>4</v>
          </cell>
          <cell r="BR92" t="str">
            <v>JV / TBC</v>
          </cell>
          <cell r="BS92">
            <v>1</v>
          </cell>
          <cell r="BT92">
            <v>1</v>
          </cell>
          <cell r="BU92">
            <v>325.76056170932981</v>
          </cell>
          <cell r="BV92">
            <v>14051.218067922062</v>
          </cell>
          <cell r="BW92">
            <v>0</v>
          </cell>
          <cell r="BX92">
            <v>1</v>
          </cell>
          <cell r="BY92"/>
          <cell r="BZ92"/>
          <cell r="CA92">
            <v>0</v>
          </cell>
          <cell r="CB92">
            <v>1</v>
          </cell>
          <cell r="CC92">
            <v>0</v>
          </cell>
          <cell r="CD92">
            <v>0</v>
          </cell>
          <cell r="CE92">
            <v>0</v>
          </cell>
          <cell r="CF92">
            <v>0</v>
          </cell>
          <cell r="CG92">
            <v>0</v>
          </cell>
          <cell r="CH92">
            <v>0</v>
          </cell>
          <cell r="CI92">
            <v>0</v>
          </cell>
          <cell r="CJ92">
            <v>0</v>
          </cell>
          <cell r="CK92">
            <v>0</v>
          </cell>
          <cell r="CL92">
            <v>0</v>
          </cell>
          <cell r="CM92">
            <v>0</v>
          </cell>
          <cell r="CN92">
            <v>0</v>
          </cell>
          <cell r="CO92">
            <v>0</v>
          </cell>
          <cell r="CP92">
            <v>0</v>
          </cell>
          <cell r="CQ92">
            <v>0</v>
          </cell>
          <cell r="CR92">
            <v>0</v>
          </cell>
          <cell r="CS92">
            <v>0</v>
          </cell>
          <cell r="CT92">
            <v>0</v>
          </cell>
          <cell r="CU92">
            <v>0</v>
          </cell>
          <cell r="CV92">
            <v>0</v>
          </cell>
          <cell r="CW92">
            <v>0</v>
          </cell>
          <cell r="CX92" t="str">
            <v>T520B</v>
          </cell>
          <cell r="CY92" t="str">
            <v>520B</v>
          </cell>
          <cell r="CZ92" t="str">
            <v>195</v>
          </cell>
          <cell r="DA92" t="str">
            <v>520B 195</v>
          </cell>
          <cell r="DB92" t="str">
            <v>520B19,5</v>
          </cell>
          <cell r="DC92" t="str">
            <v>520B19,5</v>
          </cell>
          <cell r="DD92"/>
          <cell r="DE92">
            <v>0</v>
          </cell>
          <cell r="DF92">
            <v>0</v>
          </cell>
          <cell r="DG92">
            <v>0</v>
          </cell>
          <cell r="DH92">
            <v>0</v>
          </cell>
          <cell r="DI92">
            <v>0</v>
          </cell>
          <cell r="DJ92">
            <v>0</v>
          </cell>
        </row>
        <row r="93">
          <cell r="A93" t="str">
            <v>2Ari/Ven 088</v>
          </cell>
          <cell r="B93">
            <v>35612.343000000001</v>
          </cell>
          <cell r="C93">
            <v>0</v>
          </cell>
          <cell r="D93">
            <v>0</v>
          </cell>
          <cell r="E93">
            <v>0</v>
          </cell>
          <cell r="F93">
            <v>-80246.925000000003</v>
          </cell>
          <cell r="G93">
            <v>-3274449.1889999998</v>
          </cell>
          <cell r="H93">
            <v>1166.248</v>
          </cell>
          <cell r="I93">
            <v>343.97199999999998</v>
          </cell>
          <cell r="J93">
            <v>343.97217406320357</v>
          </cell>
          <cell r="K93">
            <v>35572.773079488848</v>
          </cell>
          <cell r="L93">
            <v>0</v>
          </cell>
          <cell r="M93">
            <v>97.961100000000002</v>
          </cell>
          <cell r="N93">
            <v>0</v>
          </cell>
          <cell r="O93" t="str">
            <v>c:\users\public\documents\pls\pls_cadd\projects\ariadne venus 2 line\518h ic-3ber.290</v>
          </cell>
          <cell r="P93" t="str">
            <v>518H suspension tower 3 Bersfort</v>
          </cell>
          <cell r="Q93">
            <v>35.14</v>
          </cell>
          <cell r="R93">
            <v>29</v>
          </cell>
          <cell r="S93">
            <v>0</v>
          </cell>
          <cell r="T93">
            <v>0</v>
          </cell>
          <cell r="U93" t="str">
            <v>2Ari/Ven 088</v>
          </cell>
          <cell r="V93" t="str">
            <v>Protect against erosion</v>
          </cell>
          <cell r="W93" t="str">
            <v>19/2.7/16kA 48core OPGW</v>
          </cell>
          <cell r="X93" t="str">
            <v>Composite 31mm/kV</v>
          </cell>
          <cell r="Y93">
            <v>0</v>
          </cell>
          <cell r="Z93">
            <v>0</v>
          </cell>
          <cell r="AA93">
            <v>0</v>
          </cell>
          <cell r="AB93">
            <v>0</v>
          </cell>
          <cell r="AC93">
            <v>0</v>
          </cell>
          <cell r="AD93">
            <v>0</v>
          </cell>
          <cell r="AE93">
            <v>0</v>
          </cell>
          <cell r="AF93">
            <v>80246.925000000003</v>
          </cell>
          <cell r="AG93">
            <v>3274449.1889999998</v>
          </cell>
          <cell r="AH93">
            <v>1166.248</v>
          </cell>
          <cell r="AI93">
            <v>30.171742999999999</v>
          </cell>
          <cell r="AJ93">
            <v>-29.585466700000001</v>
          </cell>
          <cell r="AK93" t="str">
            <v>2Ari/Ven 088</v>
          </cell>
          <cell r="AL93">
            <v>-29.585466700000001</v>
          </cell>
          <cell r="AM93">
            <v>30.171742999999999</v>
          </cell>
          <cell r="AN93">
            <v>1166.248</v>
          </cell>
          <cell r="AO93" t="str">
            <v>-29 35,12800'</v>
          </cell>
          <cell r="AP93" t="str">
            <v>30 10,30458'</v>
          </cell>
          <cell r="AQ93" t="str">
            <v>2Ari/Ven 088</v>
          </cell>
          <cell r="AR93" t="str">
            <v>36J</v>
          </cell>
          <cell r="AS93">
            <v>226037.18</v>
          </cell>
          <cell r="AT93">
            <v>6723806.7199999997</v>
          </cell>
          <cell r="AU93">
            <v>1166.248</v>
          </cell>
          <cell r="AV93">
            <v>344.12765926816547</v>
          </cell>
          <cell r="AW93">
            <v>343.97</v>
          </cell>
          <cell r="AX93">
            <v>35612.340000000026</v>
          </cell>
          <cell r="AY93">
            <v>-9.8000000000000007</v>
          </cell>
          <cell r="AZ93">
            <v>-9.67</v>
          </cell>
          <cell r="BA93" t="str">
            <v>226037,18,6723806,72</v>
          </cell>
          <cell r="BB93" t="str">
            <v>-text 226037,18,6723806,72 10 0 2Ari/Ven 088 518H</v>
          </cell>
          <cell r="BC93">
            <v>0</v>
          </cell>
          <cell r="BP93">
            <v>0</v>
          </cell>
          <cell r="BQ93">
            <v>4</v>
          </cell>
          <cell r="BR93" t="str">
            <v>JV / TBC</v>
          </cell>
          <cell r="BS93">
            <v>1</v>
          </cell>
          <cell r="BT93">
            <v>1</v>
          </cell>
          <cell r="BU93">
            <v>343.97217406320357</v>
          </cell>
          <cell r="BV93">
            <v>14376.978629631392</v>
          </cell>
          <cell r="BW93">
            <v>0</v>
          </cell>
          <cell r="BX93">
            <v>1</v>
          </cell>
          <cell r="BY93"/>
          <cell r="BZ93"/>
          <cell r="CA93">
            <v>0</v>
          </cell>
          <cell r="CB93">
            <v>1</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t="str">
            <v>T518H</v>
          </cell>
          <cell r="CY93" t="str">
            <v>518H</v>
          </cell>
          <cell r="CZ93" t="str">
            <v>290</v>
          </cell>
          <cell r="DA93" t="str">
            <v>518H 290</v>
          </cell>
          <cell r="DB93" t="str">
            <v>518H29</v>
          </cell>
          <cell r="DC93" t="str">
            <v>518H29</v>
          </cell>
          <cell r="DD93"/>
          <cell r="DE93">
            <v>1</v>
          </cell>
          <cell r="DF93">
            <v>6</v>
          </cell>
          <cell r="DG93">
            <v>10</v>
          </cell>
          <cell r="DH93">
            <v>11</v>
          </cell>
          <cell r="DI93">
            <v>7.5</v>
          </cell>
          <cell r="DJ93">
            <v>7</v>
          </cell>
        </row>
        <row r="94">
          <cell r="A94" t="str">
            <v>2Ari/Ven 089</v>
          </cell>
          <cell r="B94">
            <v>35956.315000000002</v>
          </cell>
          <cell r="C94">
            <v>0</v>
          </cell>
          <cell r="D94">
            <v>0</v>
          </cell>
          <cell r="E94">
            <v>0</v>
          </cell>
          <cell r="F94">
            <v>-80199.284</v>
          </cell>
          <cell r="G94">
            <v>-3274108.5320000001</v>
          </cell>
          <cell r="H94">
            <v>1169.9760000000001</v>
          </cell>
          <cell r="I94">
            <v>310.476</v>
          </cell>
          <cell r="J94">
            <v>310.47593185312087</v>
          </cell>
          <cell r="K94">
            <v>35883.24901134197</v>
          </cell>
          <cell r="L94">
            <v>1.2042999999999999</v>
          </cell>
          <cell r="M94">
            <v>98.563299999999998</v>
          </cell>
          <cell r="N94">
            <v>1</v>
          </cell>
          <cell r="O94" t="str">
            <v>c:\users\public\documents\pls\pls_cadd\projects\ariadne venus 2 line\518c ic-3ber.310</v>
          </cell>
          <cell r="P94" t="str">
            <v>518C 0° - 45° Angle Strain 3 bersfort</v>
          </cell>
          <cell r="Q94">
            <v>38.65</v>
          </cell>
          <cell r="R94">
            <v>31</v>
          </cell>
          <cell r="S94">
            <v>0</v>
          </cell>
          <cell r="T94">
            <v>0</v>
          </cell>
          <cell r="U94" t="str">
            <v>2Ari/Ven 089</v>
          </cell>
          <cell r="V94" t="str">
            <v>Protect against erosion</v>
          </cell>
          <cell r="W94" t="str">
            <v>19/2.7/16kA 48core OPGW</v>
          </cell>
          <cell r="X94" t="str">
            <v>Composite 31mm/kV</v>
          </cell>
          <cell r="Y94">
            <v>0</v>
          </cell>
          <cell r="Z94">
            <v>0</v>
          </cell>
          <cell r="AA94">
            <v>0</v>
          </cell>
          <cell r="AB94">
            <v>0</v>
          </cell>
          <cell r="AC94">
            <v>0</v>
          </cell>
          <cell r="AD94">
            <v>0</v>
          </cell>
          <cell r="AE94">
            <v>0</v>
          </cell>
          <cell r="AF94">
            <v>80199.284</v>
          </cell>
          <cell r="AG94">
            <v>3274108.5320000001</v>
          </cell>
          <cell r="AH94">
            <v>1169.9760000000001</v>
          </cell>
          <cell r="AI94">
            <v>30.172259700000001</v>
          </cell>
          <cell r="AJ94">
            <v>-29.582396800000001</v>
          </cell>
          <cell r="AK94" t="str">
            <v>2Ari/Ven 089</v>
          </cell>
          <cell r="AL94">
            <v>-29.582396800000001</v>
          </cell>
          <cell r="AM94">
            <v>30.172259700000001</v>
          </cell>
          <cell r="AN94">
            <v>1169.9760000000001</v>
          </cell>
          <cell r="AO94" t="str">
            <v>-29 34,94381'</v>
          </cell>
          <cell r="AP94" t="str">
            <v>30 10,33558'</v>
          </cell>
          <cell r="AQ94" t="str">
            <v>2Ari/Ven 089</v>
          </cell>
          <cell r="AR94" t="str">
            <v>36J</v>
          </cell>
          <cell r="AS94">
            <v>226078.95199999999</v>
          </cell>
          <cell r="AT94">
            <v>6724148.3030000003</v>
          </cell>
          <cell r="AU94">
            <v>1169.9760000000001</v>
          </cell>
          <cell r="AV94">
            <v>310.61966635679602</v>
          </cell>
          <cell r="AW94">
            <v>310.48</v>
          </cell>
          <cell r="AX94">
            <v>35956.310000000027</v>
          </cell>
          <cell r="AY94">
            <v>5.73</v>
          </cell>
          <cell r="AZ94">
            <v>7.24</v>
          </cell>
          <cell r="BA94" t="str">
            <v>226078,952,6724148,303</v>
          </cell>
          <cell r="BB94" t="str">
            <v>-text 226078,952,6724148,303 10 0 2Ari/Ven 089 518C</v>
          </cell>
          <cell r="BC94">
            <v>0</v>
          </cell>
          <cell r="BP94">
            <v>0</v>
          </cell>
          <cell r="BQ94">
            <v>4</v>
          </cell>
          <cell r="BR94" t="str">
            <v>JV / TBC</v>
          </cell>
          <cell r="BS94">
            <v>1</v>
          </cell>
          <cell r="BT94">
            <v>1</v>
          </cell>
          <cell r="BU94">
            <v>310.47593185312087</v>
          </cell>
          <cell r="BV94">
            <v>14720.950803694595</v>
          </cell>
          <cell r="BW94">
            <v>1</v>
          </cell>
          <cell r="BX94">
            <v>0</v>
          </cell>
          <cell r="BY94"/>
          <cell r="BZ94"/>
          <cell r="CA94">
            <v>1</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cell r="CP94">
            <v>0</v>
          </cell>
          <cell r="CQ94">
            <v>0</v>
          </cell>
          <cell r="CR94">
            <v>0</v>
          </cell>
          <cell r="CS94">
            <v>0</v>
          </cell>
          <cell r="CT94">
            <v>0</v>
          </cell>
          <cell r="CU94">
            <v>0</v>
          </cell>
          <cell r="CV94">
            <v>0</v>
          </cell>
          <cell r="CW94">
            <v>0</v>
          </cell>
          <cell r="CX94" t="str">
            <v>T518C</v>
          </cell>
          <cell r="CY94" t="str">
            <v>518C</v>
          </cell>
          <cell r="CZ94" t="str">
            <v>310</v>
          </cell>
          <cell r="DA94" t="str">
            <v>518C 310</v>
          </cell>
          <cell r="DB94" t="str">
            <v>518c31</v>
          </cell>
          <cell r="DC94" t="str">
            <v>518C31</v>
          </cell>
          <cell r="DD94"/>
          <cell r="DE94">
            <v>1</v>
          </cell>
          <cell r="DF94">
            <v>12</v>
          </cell>
          <cell r="DG94">
            <v>7</v>
          </cell>
          <cell r="DH94">
            <v>3.5</v>
          </cell>
          <cell r="DI94">
            <v>3</v>
          </cell>
          <cell r="DJ94">
            <v>6</v>
          </cell>
        </row>
        <row r="95">
          <cell r="A95" t="str">
            <v>2Ari/Ven 090</v>
          </cell>
          <cell r="B95">
            <v>36266.790999999997</v>
          </cell>
          <cell r="C95">
            <v>0</v>
          </cell>
          <cell r="D95">
            <v>0</v>
          </cell>
          <cell r="E95">
            <v>180</v>
          </cell>
          <cell r="F95">
            <v>-80149.83</v>
          </cell>
          <cell r="G95">
            <v>-3273802.02</v>
          </cell>
          <cell r="H95">
            <v>1213.3699999999999</v>
          </cell>
          <cell r="I95">
            <v>141.76599999999999</v>
          </cell>
          <cell r="J95">
            <v>141.76565080455791</v>
          </cell>
          <cell r="K95">
            <v>36025.014662146525</v>
          </cell>
          <cell r="L95">
            <v>-37.250900000000001</v>
          </cell>
          <cell r="M95">
            <v>260.54000000000002</v>
          </cell>
          <cell r="N95">
            <v>1</v>
          </cell>
          <cell r="O95" t="str">
            <v>c:\users\public\documents\pls\pls_cadd\projects\ariadne venus 2 line\518d original design loads\518d-4zeb-m4.280</v>
          </cell>
          <cell r="P95" t="str">
            <v>518D SELF SUPPORTING ANGLE STRAIN 45-70 27.5m CAH</v>
          </cell>
          <cell r="Q95">
            <v>35.270000000000003</v>
          </cell>
          <cell r="R95">
            <v>28</v>
          </cell>
          <cell r="S95">
            <v>0</v>
          </cell>
          <cell r="T95">
            <v>0</v>
          </cell>
          <cell r="U95" t="str">
            <v>2Ari/Ven 090</v>
          </cell>
          <cell r="V95" t="str">
            <v>Protect against erosion</v>
          </cell>
          <cell r="W95" t="str">
            <v>19/2.7/16kA 48core OPGW</v>
          </cell>
          <cell r="X95" t="str">
            <v>Composite 31mm/kV</v>
          </cell>
          <cell r="Y95">
            <v>0</v>
          </cell>
          <cell r="Z95">
            <v>0</v>
          </cell>
          <cell r="AA95">
            <v>0</v>
          </cell>
          <cell r="AB95">
            <v>0</v>
          </cell>
          <cell r="AC95">
            <v>0</v>
          </cell>
          <cell r="AD95">
            <v>0</v>
          </cell>
          <cell r="AE95">
            <v>0</v>
          </cell>
          <cell r="AF95">
            <v>80149.83</v>
          </cell>
          <cell r="AG95">
            <v>3273802.02</v>
          </cell>
          <cell r="AH95">
            <v>1213.3699999999999</v>
          </cell>
          <cell r="AI95">
            <v>30.172792600000001</v>
          </cell>
          <cell r="AJ95">
            <v>-29.579635</v>
          </cell>
          <cell r="AK95" t="str">
            <v>2Ari/Ven 090</v>
          </cell>
          <cell r="AL95">
            <v>-29.579635</v>
          </cell>
          <cell r="AM95">
            <v>30.172792600000001</v>
          </cell>
          <cell r="AN95">
            <v>1213.3699999999999</v>
          </cell>
          <cell r="AO95" t="str">
            <v>-29 34,77810'</v>
          </cell>
          <cell r="AP95" t="str">
            <v>30 10,36756'</v>
          </cell>
          <cell r="AQ95" t="str">
            <v>2Ari/Ven 090</v>
          </cell>
          <cell r="AR95" t="str">
            <v>36J</v>
          </cell>
          <cell r="AS95">
            <v>226123.13</v>
          </cell>
          <cell r="AT95">
            <v>6724455.7649999997</v>
          </cell>
          <cell r="AU95">
            <v>1213.3699999999999</v>
          </cell>
          <cell r="AV95">
            <v>141.82415698695047</v>
          </cell>
          <cell r="AW95">
            <v>141.77000000000001</v>
          </cell>
          <cell r="AX95">
            <v>36266.79000000003</v>
          </cell>
          <cell r="AY95">
            <v>40.39</v>
          </cell>
          <cell r="AZ95">
            <v>40.01</v>
          </cell>
          <cell r="BA95" t="str">
            <v>226123,13,6724455,765</v>
          </cell>
          <cell r="BB95" t="str">
            <v>-text 226123,13,6724455,765 10 0 2Ari/Ven 090 518D</v>
          </cell>
          <cell r="BC95">
            <v>0</v>
          </cell>
          <cell r="BP95">
            <v>0</v>
          </cell>
          <cell r="BQ95">
            <v>4</v>
          </cell>
          <cell r="BR95" t="str">
            <v>JV / TBC</v>
          </cell>
          <cell r="BS95">
            <v>1</v>
          </cell>
          <cell r="BT95">
            <v>1</v>
          </cell>
          <cell r="BU95">
            <v>141.76565080455791</v>
          </cell>
          <cell r="BV95">
            <v>15031.426735547717</v>
          </cell>
          <cell r="BW95">
            <v>1</v>
          </cell>
          <cell r="BX95">
            <v>0</v>
          </cell>
          <cell r="BY95"/>
          <cell r="BZ95"/>
          <cell r="CA95">
            <v>1</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cell r="CP95">
            <v>0</v>
          </cell>
          <cell r="CQ95">
            <v>0</v>
          </cell>
          <cell r="CR95">
            <v>0</v>
          </cell>
          <cell r="CS95">
            <v>0</v>
          </cell>
          <cell r="CT95">
            <v>0</v>
          </cell>
          <cell r="CU95">
            <v>0</v>
          </cell>
          <cell r="CV95">
            <v>0</v>
          </cell>
          <cell r="CW95">
            <v>0</v>
          </cell>
          <cell r="CX95" t="str">
            <v>T518D</v>
          </cell>
          <cell r="CY95" t="str">
            <v>518D</v>
          </cell>
          <cell r="CZ95" t="str">
            <v>280</v>
          </cell>
          <cell r="DA95" t="str">
            <v>518D 280</v>
          </cell>
          <cell r="DB95" t="str">
            <v>518D27,5</v>
          </cell>
          <cell r="DC95" t="str">
            <v>518D28</v>
          </cell>
          <cell r="DD95" t="str">
            <v>ERROR</v>
          </cell>
          <cell r="DE95">
            <v>1</v>
          </cell>
          <cell r="DF95">
            <v>6</v>
          </cell>
          <cell r="DG95">
            <v>6.5</v>
          </cell>
          <cell r="DH95">
            <v>9.5</v>
          </cell>
          <cell r="DI95">
            <v>7</v>
          </cell>
          <cell r="DJ95">
            <v>4.5</v>
          </cell>
        </row>
        <row r="96">
          <cell r="A96" t="str">
            <v>2Ari/Ven 091</v>
          </cell>
          <cell r="B96">
            <v>36408.557000000001</v>
          </cell>
          <cell r="C96">
            <v>0</v>
          </cell>
          <cell r="D96">
            <v>0</v>
          </cell>
          <cell r="E96">
            <v>0</v>
          </cell>
          <cell r="F96">
            <v>-80216.572</v>
          </cell>
          <cell r="G96">
            <v>-3273676.9479999999</v>
          </cell>
          <cell r="H96">
            <v>1181.607</v>
          </cell>
          <cell r="I96">
            <v>368.625</v>
          </cell>
          <cell r="J96">
            <v>368.6248329398307</v>
          </cell>
          <cell r="K96">
            <v>36393.639495086354</v>
          </cell>
          <cell r="L96">
            <v>0</v>
          </cell>
          <cell r="M96">
            <v>61.914499999999997</v>
          </cell>
          <cell r="N96">
            <v>0</v>
          </cell>
          <cell r="O96" t="str">
            <v>c:\users\public\documents\pls\pls_cadd\projects\ariadne venus 2 line\518h ic-3ber.315</v>
          </cell>
          <cell r="P96" t="str">
            <v>518H suspension tower 3 Bersfort</v>
          </cell>
          <cell r="Q96">
            <v>37.64</v>
          </cell>
          <cell r="R96">
            <v>31.5</v>
          </cell>
          <cell r="S96">
            <v>0</v>
          </cell>
          <cell r="T96" t="str">
            <v>PS1, 1000</v>
          </cell>
          <cell r="U96" t="str">
            <v>2Ari/Ven 091</v>
          </cell>
          <cell r="V96" t="str">
            <v>On top of existing, foundations to be removed</v>
          </cell>
          <cell r="W96" t="str">
            <v>19/2.7/16kA 48core OPGW</v>
          </cell>
          <cell r="X96" t="str">
            <v>Composite 31mm/kV</v>
          </cell>
          <cell r="Y96">
            <v>0</v>
          </cell>
          <cell r="Z96">
            <v>0</v>
          </cell>
          <cell r="AA96">
            <v>0</v>
          </cell>
          <cell r="AB96">
            <v>0</v>
          </cell>
          <cell r="AC96">
            <v>0</v>
          </cell>
          <cell r="AD96">
            <v>0</v>
          </cell>
          <cell r="AE96">
            <v>0</v>
          </cell>
          <cell r="AF96">
            <v>80216.572</v>
          </cell>
          <cell r="AG96">
            <v>3273676.9479999999</v>
          </cell>
          <cell r="AH96">
            <v>1181.607</v>
          </cell>
          <cell r="AI96">
            <v>30.172113100000001</v>
          </cell>
          <cell r="AJ96">
            <v>-29.578502499999999</v>
          </cell>
          <cell r="AK96" t="str">
            <v>2Ari/Ven 091</v>
          </cell>
          <cell r="AL96">
            <v>-29.578502499999999</v>
          </cell>
          <cell r="AM96">
            <v>30.172113100000001</v>
          </cell>
          <cell r="AN96">
            <v>1181.607</v>
          </cell>
          <cell r="AO96" t="str">
            <v>-29 34,71015'</v>
          </cell>
          <cell r="AP96" t="str">
            <v>30 10,32679'</v>
          </cell>
          <cell r="AQ96" t="str">
            <v>2Ari/Ven 091</v>
          </cell>
          <cell r="AR96" t="str">
            <v>36J</v>
          </cell>
          <cell r="AS96">
            <v>226054.217</v>
          </cell>
          <cell r="AT96">
            <v>6724579.7209999999</v>
          </cell>
          <cell r="AU96">
            <v>1181.607</v>
          </cell>
          <cell r="AV96">
            <v>368.78706616320483</v>
          </cell>
          <cell r="AW96">
            <v>368.62</v>
          </cell>
          <cell r="AX96">
            <v>36408.560000000027</v>
          </cell>
          <cell r="AY96">
            <v>-28.26</v>
          </cell>
          <cell r="AZ96">
            <v>-29.39</v>
          </cell>
          <cell r="BA96" t="str">
            <v>226054,217,6724579,721</v>
          </cell>
          <cell r="BB96" t="str">
            <v>-text 226054,217,6724579,721 10 0 2Ari/Ven 091 518H</v>
          </cell>
          <cell r="BC96">
            <v>0</v>
          </cell>
          <cell r="BP96">
            <v>0</v>
          </cell>
          <cell r="BQ96">
            <v>4</v>
          </cell>
          <cell r="BR96" t="str">
            <v>JV / TBC</v>
          </cell>
          <cell r="BS96">
            <v>1</v>
          </cell>
          <cell r="BT96">
            <v>1</v>
          </cell>
          <cell r="BU96">
            <v>368.6248329398307</v>
          </cell>
          <cell r="BV96">
            <v>15173.192386352275</v>
          </cell>
          <cell r="BW96">
            <v>0</v>
          </cell>
          <cell r="BX96">
            <v>1</v>
          </cell>
          <cell r="BY96"/>
          <cell r="BZ96"/>
          <cell r="CA96">
            <v>0</v>
          </cell>
          <cell r="CB96">
            <v>1</v>
          </cell>
          <cell r="CC96">
            <v>0</v>
          </cell>
          <cell r="CD96">
            <v>0</v>
          </cell>
          <cell r="CE96">
            <v>0</v>
          </cell>
          <cell r="CF96">
            <v>0</v>
          </cell>
          <cell r="CG96">
            <v>0</v>
          </cell>
          <cell r="CH96">
            <v>0</v>
          </cell>
          <cell r="CI96">
            <v>0</v>
          </cell>
          <cell r="CJ96">
            <v>0</v>
          </cell>
          <cell r="CK96">
            <v>0</v>
          </cell>
          <cell r="CL96">
            <v>0</v>
          </cell>
          <cell r="CM96">
            <v>0</v>
          </cell>
          <cell r="CN96">
            <v>0</v>
          </cell>
          <cell r="CO96">
            <v>0</v>
          </cell>
          <cell r="CP96">
            <v>0</v>
          </cell>
          <cell r="CQ96">
            <v>0</v>
          </cell>
          <cell r="CR96">
            <v>0</v>
          </cell>
          <cell r="CS96">
            <v>0</v>
          </cell>
          <cell r="CT96">
            <v>0</v>
          </cell>
          <cell r="CU96">
            <v>0</v>
          </cell>
          <cell r="CV96">
            <v>0</v>
          </cell>
          <cell r="CW96">
            <v>0</v>
          </cell>
          <cell r="CX96" t="str">
            <v>T518H</v>
          </cell>
          <cell r="CY96" t="str">
            <v>518H</v>
          </cell>
          <cell r="CZ96" t="str">
            <v>315</v>
          </cell>
          <cell r="DA96" t="str">
            <v>518H 315</v>
          </cell>
          <cell r="DB96" t="str">
            <v>518H31,5</v>
          </cell>
          <cell r="DC96" t="str">
            <v>518H31,5</v>
          </cell>
          <cell r="DD96"/>
          <cell r="DE96">
            <v>1</v>
          </cell>
          <cell r="DF96">
            <v>12</v>
          </cell>
          <cell r="DG96">
            <v>5</v>
          </cell>
          <cell r="DH96">
            <v>7</v>
          </cell>
          <cell r="DI96">
            <v>5.5</v>
          </cell>
          <cell r="DJ96">
            <v>3</v>
          </cell>
        </row>
        <row r="97">
          <cell r="A97" t="str">
            <v>2Ari/Ven 092</v>
          </cell>
          <cell r="B97">
            <v>36777.182000000001</v>
          </cell>
          <cell r="C97">
            <v>0</v>
          </cell>
          <cell r="D97">
            <v>0</v>
          </cell>
          <cell r="E97">
            <v>0</v>
          </cell>
          <cell r="F97">
            <v>-80390.115999999995</v>
          </cell>
          <cell r="G97">
            <v>-3273351.73</v>
          </cell>
          <cell r="H97">
            <v>1120.789</v>
          </cell>
          <cell r="I97">
            <v>542.58100000000002</v>
          </cell>
          <cell r="J97">
            <v>542.58107281856928</v>
          </cell>
          <cell r="K97">
            <v>36936.220567904922</v>
          </cell>
          <cell r="L97">
            <v>0</v>
          </cell>
          <cell r="M97">
            <v>61.914499999999997</v>
          </cell>
          <cell r="N97">
            <v>1</v>
          </cell>
          <cell r="O97" t="str">
            <v>c:\users\public\documents\pls\pls_cadd\projects\ariadne venus 2 line\518c ic-3ber.230</v>
          </cell>
          <cell r="P97" t="str">
            <v>518C 0° - 45° Angle Strain 3 bersfort</v>
          </cell>
          <cell r="Q97">
            <v>30.65</v>
          </cell>
          <cell r="R97">
            <v>23</v>
          </cell>
          <cell r="S97">
            <v>0</v>
          </cell>
          <cell r="T97">
            <v>0</v>
          </cell>
          <cell r="U97" t="str">
            <v>2Ari/Ven 092</v>
          </cell>
          <cell r="V97" t="str">
            <v>Close to existing structure consider using pile foundations</v>
          </cell>
          <cell r="W97" t="str">
            <v>19/2.7/16kA 48core OPGW</v>
          </cell>
          <cell r="X97" t="str">
            <v>Composite 31mm/kV</v>
          </cell>
          <cell r="Y97">
            <v>0</v>
          </cell>
          <cell r="Z97">
            <v>0</v>
          </cell>
          <cell r="AA97">
            <v>0</v>
          </cell>
          <cell r="AB97">
            <v>0</v>
          </cell>
          <cell r="AC97">
            <v>0</v>
          </cell>
          <cell r="AD97">
            <v>0</v>
          </cell>
          <cell r="AE97">
            <v>0</v>
          </cell>
          <cell r="AF97">
            <v>80390.115999999995</v>
          </cell>
          <cell r="AG97">
            <v>3273351.73</v>
          </cell>
          <cell r="AH97">
            <v>1120.789</v>
          </cell>
          <cell r="AI97">
            <v>30.1703461</v>
          </cell>
          <cell r="AJ97">
            <v>-29.575557700000001</v>
          </cell>
          <cell r="AK97" t="str">
            <v>2Ari/Ven 092</v>
          </cell>
          <cell r="AL97">
            <v>-29.575557700000001</v>
          </cell>
          <cell r="AM97">
            <v>30.1703461</v>
          </cell>
          <cell r="AN97">
            <v>1120.789</v>
          </cell>
          <cell r="AO97" t="str">
            <v>-29 34,53346'</v>
          </cell>
          <cell r="AP97" t="str">
            <v>30 10,22077'</v>
          </cell>
          <cell r="AQ97" t="str">
            <v>2Ari/Ven 092</v>
          </cell>
          <cell r="AR97" t="str">
            <v>36J</v>
          </cell>
          <cell r="AS97">
            <v>225875.005</v>
          </cell>
          <cell r="AT97">
            <v>6724902.0360000003</v>
          </cell>
          <cell r="AU97">
            <v>1120.789</v>
          </cell>
          <cell r="AV97">
            <v>542.82255632547083</v>
          </cell>
          <cell r="AW97">
            <v>542.58000000000004</v>
          </cell>
          <cell r="AX97">
            <v>36777.180000000029</v>
          </cell>
          <cell r="AY97">
            <v>-69.319999999999993</v>
          </cell>
          <cell r="AZ97">
            <v>-67.81</v>
          </cell>
          <cell r="BA97" t="str">
            <v>225875,005,6724902,036</v>
          </cell>
          <cell r="BB97" t="str">
            <v>-text 225875,005,6724902,036 10 0 2Ari/Ven 092 518C</v>
          </cell>
          <cell r="BC97">
            <v>0</v>
          </cell>
          <cell r="BP97">
            <v>0</v>
          </cell>
          <cell r="BQ97">
            <v>4</v>
          </cell>
          <cell r="BR97" t="str">
            <v>JV / TBC</v>
          </cell>
          <cell r="BS97">
            <v>1</v>
          </cell>
          <cell r="BT97">
            <v>1</v>
          </cell>
          <cell r="BU97">
            <v>542.58107281856928</v>
          </cell>
          <cell r="BV97">
            <v>15541.817219292107</v>
          </cell>
          <cell r="BW97">
            <v>1</v>
          </cell>
          <cell r="BX97">
            <v>0</v>
          </cell>
          <cell r="BY97"/>
          <cell r="BZ97"/>
          <cell r="CA97">
            <v>1</v>
          </cell>
          <cell r="CB97">
            <v>0</v>
          </cell>
          <cell r="CC97">
            <v>0</v>
          </cell>
          <cell r="CD97">
            <v>0</v>
          </cell>
          <cell r="CE97">
            <v>0</v>
          </cell>
          <cell r="CF97">
            <v>0</v>
          </cell>
          <cell r="CG97">
            <v>0</v>
          </cell>
          <cell r="CH97">
            <v>0</v>
          </cell>
          <cell r="CI97">
            <v>0</v>
          </cell>
          <cell r="CJ97">
            <v>0</v>
          </cell>
          <cell r="CK97">
            <v>0</v>
          </cell>
          <cell r="CL97">
            <v>0</v>
          </cell>
          <cell r="CM97">
            <v>0</v>
          </cell>
          <cell r="CN97">
            <v>0</v>
          </cell>
          <cell r="CO97">
            <v>0</v>
          </cell>
          <cell r="CP97">
            <v>0</v>
          </cell>
          <cell r="CQ97">
            <v>0</v>
          </cell>
          <cell r="CR97">
            <v>0</v>
          </cell>
          <cell r="CS97">
            <v>0</v>
          </cell>
          <cell r="CT97">
            <v>0</v>
          </cell>
          <cell r="CU97">
            <v>0</v>
          </cell>
          <cell r="CV97">
            <v>0</v>
          </cell>
          <cell r="CW97">
            <v>0</v>
          </cell>
          <cell r="CX97" t="str">
            <v>T518C</v>
          </cell>
          <cell r="CY97" t="str">
            <v>518C</v>
          </cell>
          <cell r="CZ97" t="str">
            <v>230</v>
          </cell>
          <cell r="DA97" t="str">
            <v>518C 230</v>
          </cell>
          <cell r="DB97" t="str">
            <v>518c23</v>
          </cell>
          <cell r="DC97" t="str">
            <v>518C23</v>
          </cell>
          <cell r="DD97"/>
          <cell r="DE97">
            <v>1</v>
          </cell>
          <cell r="DF97">
            <v>0</v>
          </cell>
          <cell r="DG97">
            <v>9</v>
          </cell>
          <cell r="DH97">
            <v>9</v>
          </cell>
          <cell r="DI97">
            <v>8</v>
          </cell>
          <cell r="DJ97">
            <v>7</v>
          </cell>
        </row>
        <row r="98">
          <cell r="A98" t="str">
            <v>2Ari/Ven 093</v>
          </cell>
          <cell r="B98">
            <v>37319.762999999999</v>
          </cell>
          <cell r="C98">
            <v>0</v>
          </cell>
          <cell r="D98">
            <v>0</v>
          </cell>
          <cell r="E98">
            <v>0</v>
          </cell>
          <cell r="F98">
            <v>-80645.557000000001</v>
          </cell>
          <cell r="G98">
            <v>-3272873.04</v>
          </cell>
          <cell r="H98">
            <v>1133.4559999999999</v>
          </cell>
          <cell r="I98">
            <v>152.50200000000001</v>
          </cell>
          <cell r="J98">
            <v>152.50165098142855</v>
          </cell>
          <cell r="K98">
            <v>37088.722218886352</v>
          </cell>
          <cell r="L98">
            <v>0</v>
          </cell>
          <cell r="M98">
            <v>61.914499999999997</v>
          </cell>
          <cell r="N98">
            <v>0</v>
          </cell>
          <cell r="O98" t="str">
            <v>c:\users\public\documents\pls\pls_cadd\projects\ariadne venus 2 line\520b ic-3ber.240</v>
          </cell>
          <cell r="P98" t="str">
            <v>520B 3 Bersfort 400KV GUYED V SUSPENSION STRUCTURE, COMPOSITE 18M</v>
          </cell>
          <cell r="Q98">
            <v>30.01</v>
          </cell>
          <cell r="R98">
            <v>24</v>
          </cell>
          <cell r="S98">
            <v>0</v>
          </cell>
          <cell r="T98">
            <v>0</v>
          </cell>
          <cell r="U98" t="str">
            <v>2Ari/Ven 093</v>
          </cell>
          <cell r="V98">
            <v>0</v>
          </cell>
          <cell r="W98" t="str">
            <v>19/2.7/16kA 48core OPGW</v>
          </cell>
          <cell r="X98" t="str">
            <v>Composite 31mm/kV</v>
          </cell>
          <cell r="Y98">
            <v>0</v>
          </cell>
          <cell r="Z98">
            <v>0</v>
          </cell>
          <cell r="AA98">
            <v>0</v>
          </cell>
          <cell r="AB98">
            <v>0</v>
          </cell>
          <cell r="AC98">
            <v>0</v>
          </cell>
          <cell r="AD98">
            <v>0</v>
          </cell>
          <cell r="AE98">
            <v>0</v>
          </cell>
          <cell r="AF98">
            <v>80645.557000000001</v>
          </cell>
          <cell r="AG98">
            <v>3272873.04</v>
          </cell>
          <cell r="AH98">
            <v>1133.4559999999999</v>
          </cell>
          <cell r="AI98">
            <v>30.1677456</v>
          </cell>
          <cell r="AJ98">
            <v>-29.571223100000001</v>
          </cell>
          <cell r="AK98" t="str">
            <v>2Ari/Ven 093</v>
          </cell>
          <cell r="AL98">
            <v>-29.571223100000001</v>
          </cell>
          <cell r="AM98">
            <v>30.1677456</v>
          </cell>
          <cell r="AN98">
            <v>1133.4559999999999</v>
          </cell>
          <cell r="AO98" t="str">
            <v>-29 34,27339'</v>
          </cell>
          <cell r="AP98" t="str">
            <v>30 10,06474'</v>
          </cell>
          <cell r="AQ98" t="str">
            <v>2Ari/Ven 093</v>
          </cell>
          <cell r="AR98" t="str">
            <v>36J</v>
          </cell>
          <cell r="AS98">
            <v>225611.239</v>
          </cell>
          <cell r="AT98">
            <v>6725376.466</v>
          </cell>
          <cell r="AU98">
            <v>1133.4559999999999</v>
          </cell>
          <cell r="AV98">
            <v>152.56823188294368</v>
          </cell>
          <cell r="AW98">
            <v>152.5</v>
          </cell>
          <cell r="AX98">
            <v>37319.760000000031</v>
          </cell>
          <cell r="AY98">
            <v>13.67</v>
          </cell>
          <cell r="AZ98">
            <v>12.03</v>
          </cell>
          <cell r="BA98" t="str">
            <v>225611,239,6725376,466</v>
          </cell>
          <cell r="BB98" t="str">
            <v>-text 225611,239,6725376,466 10 0 2Ari/Ven 093 520B</v>
          </cell>
          <cell r="BP98">
            <v>0</v>
          </cell>
          <cell r="BQ98">
            <v>4</v>
          </cell>
          <cell r="BR98" t="str">
            <v>JV / TBC</v>
          </cell>
          <cell r="BS98">
            <v>1</v>
          </cell>
          <cell r="BT98">
            <v>1</v>
          </cell>
          <cell r="BU98">
            <v>152.50165098142855</v>
          </cell>
          <cell r="BV98">
            <v>16084.398292110676</v>
          </cell>
          <cell r="BW98">
            <v>0</v>
          </cell>
          <cell r="BX98">
            <v>1</v>
          </cell>
          <cell r="BY98"/>
          <cell r="BZ98"/>
          <cell r="CA98">
            <v>0</v>
          </cell>
          <cell r="CB98">
            <v>1</v>
          </cell>
          <cell r="CC98">
            <v>0</v>
          </cell>
          <cell r="CD98">
            <v>0</v>
          </cell>
          <cell r="CE98">
            <v>0</v>
          </cell>
          <cell r="CF98">
            <v>0</v>
          </cell>
          <cell r="CG98">
            <v>0</v>
          </cell>
          <cell r="CH98">
            <v>0</v>
          </cell>
          <cell r="CI98">
            <v>0</v>
          </cell>
          <cell r="CJ98">
            <v>0</v>
          </cell>
          <cell r="CK98">
            <v>0</v>
          </cell>
          <cell r="CL98">
            <v>0</v>
          </cell>
          <cell r="CM98">
            <v>0</v>
          </cell>
          <cell r="CN98">
            <v>0</v>
          </cell>
          <cell r="CO98">
            <v>0</v>
          </cell>
          <cell r="CP98">
            <v>0</v>
          </cell>
          <cell r="CQ98">
            <v>0</v>
          </cell>
          <cell r="CR98">
            <v>0</v>
          </cell>
          <cell r="CS98">
            <v>0</v>
          </cell>
          <cell r="CT98">
            <v>0</v>
          </cell>
          <cell r="CU98">
            <v>0</v>
          </cell>
          <cell r="CV98">
            <v>0</v>
          </cell>
          <cell r="CW98">
            <v>0</v>
          </cell>
          <cell r="CX98" t="str">
            <v>T520B</v>
          </cell>
          <cell r="CY98" t="str">
            <v>520B</v>
          </cell>
          <cell r="CZ98" t="str">
            <v>240</v>
          </cell>
          <cell r="DA98" t="str">
            <v>520B 240</v>
          </cell>
          <cell r="DB98" t="str">
            <v>520B24</v>
          </cell>
          <cell r="DC98" t="str">
            <v>520B24</v>
          </cell>
          <cell r="DD98"/>
          <cell r="DE98">
            <v>0</v>
          </cell>
          <cell r="DF98">
            <v>0</v>
          </cell>
          <cell r="DG98">
            <v>0</v>
          </cell>
          <cell r="DH98">
            <v>0</v>
          </cell>
          <cell r="DI98">
            <v>0</v>
          </cell>
          <cell r="DJ98">
            <v>0</v>
          </cell>
        </row>
        <row r="99">
          <cell r="A99" t="str">
            <v>2Ari/Ven 094</v>
          </cell>
          <cell r="B99">
            <v>37472.264999999999</v>
          </cell>
          <cell r="C99">
            <v>0</v>
          </cell>
          <cell r="D99">
            <v>0</v>
          </cell>
          <cell r="E99">
            <v>0</v>
          </cell>
          <cell r="F99">
            <v>-80717.353000000003</v>
          </cell>
          <cell r="G99">
            <v>-3272738.4959999998</v>
          </cell>
          <cell r="H99">
            <v>1130.422</v>
          </cell>
          <cell r="I99">
            <v>315.11399999999998</v>
          </cell>
          <cell r="J99">
            <v>315.11477271747236</v>
          </cell>
          <cell r="K99">
            <v>37403.836991603828</v>
          </cell>
          <cell r="L99">
            <v>0</v>
          </cell>
          <cell r="M99">
            <v>61.914499999999997</v>
          </cell>
          <cell r="N99">
            <v>0</v>
          </cell>
          <cell r="O99" t="str">
            <v>c:\users\public\documents\pls\pls_cadd\projects\ariadne venus 2 line\518h ic-3ber.190</v>
          </cell>
          <cell r="P99" t="str">
            <v>518H suspension tower 3 Bersfort</v>
          </cell>
          <cell r="Q99">
            <v>25.14</v>
          </cell>
          <cell r="R99">
            <v>19</v>
          </cell>
          <cell r="S99">
            <v>0</v>
          </cell>
          <cell r="T99">
            <v>0</v>
          </cell>
          <cell r="U99" t="str">
            <v>2Ari/Ven 094</v>
          </cell>
          <cell r="V99" t="str">
            <v>Protect against erosion</v>
          </cell>
          <cell r="W99" t="str">
            <v>19/2.7/16kA 48core OPGW</v>
          </cell>
          <cell r="X99" t="str">
            <v>Composite 31mm/kV</v>
          </cell>
          <cell r="Y99">
            <v>0</v>
          </cell>
          <cell r="Z99">
            <v>0</v>
          </cell>
          <cell r="AA99">
            <v>0</v>
          </cell>
          <cell r="AB99">
            <v>0</v>
          </cell>
          <cell r="AC99">
            <v>0</v>
          </cell>
          <cell r="AD99">
            <v>0</v>
          </cell>
          <cell r="AE99">
            <v>0</v>
          </cell>
          <cell r="AF99">
            <v>80717.353000000003</v>
          </cell>
          <cell r="AG99">
            <v>3272738.4959999998</v>
          </cell>
          <cell r="AH99">
            <v>1130.422</v>
          </cell>
          <cell r="AI99">
            <v>30.167014699999999</v>
          </cell>
          <cell r="AJ99">
            <v>-29.5700048</v>
          </cell>
          <cell r="AK99" t="str">
            <v>2Ari/Ven 094</v>
          </cell>
          <cell r="AL99">
            <v>-29.5700048</v>
          </cell>
          <cell r="AM99">
            <v>30.167014699999999</v>
          </cell>
          <cell r="AN99">
            <v>1130.422</v>
          </cell>
          <cell r="AO99" t="str">
            <v>-29 34,20029'</v>
          </cell>
          <cell r="AP99" t="str">
            <v>30 10,02088'</v>
          </cell>
          <cell r="AQ99" t="str">
            <v>2Ari/Ven 094</v>
          </cell>
          <cell r="AR99" t="str">
            <v>36J</v>
          </cell>
          <cell r="AS99">
            <v>225537.101</v>
          </cell>
          <cell r="AT99">
            <v>6725509.8099999996</v>
          </cell>
          <cell r="AU99">
            <v>1130.422</v>
          </cell>
          <cell r="AV99">
            <v>315.25843107240496</v>
          </cell>
          <cell r="AW99">
            <v>315.11</v>
          </cell>
          <cell r="AX99">
            <v>37472.260000000031</v>
          </cell>
          <cell r="AY99">
            <v>-8.0299999999999994</v>
          </cell>
          <cell r="AZ99">
            <v>-7.9</v>
          </cell>
          <cell r="BA99" t="str">
            <v>225537,101,6725509,81</v>
          </cell>
          <cell r="BB99" t="str">
            <v>-text 225537,101,6725509,81 10 0 2Ari/Ven 094 518H</v>
          </cell>
          <cell r="BP99">
            <v>0</v>
          </cell>
          <cell r="BQ99">
            <v>4</v>
          </cell>
          <cell r="BR99" t="str">
            <v>JV / TBC</v>
          </cell>
          <cell r="BS99">
            <v>1</v>
          </cell>
          <cell r="BT99">
            <v>1</v>
          </cell>
          <cell r="BU99">
            <v>315.11477271747236</v>
          </cell>
          <cell r="BV99">
            <v>16236.899943092105</v>
          </cell>
          <cell r="BW99">
            <v>0</v>
          </cell>
          <cell r="BX99">
            <v>1</v>
          </cell>
          <cell r="BY99"/>
          <cell r="BZ99"/>
          <cell r="CA99">
            <v>0</v>
          </cell>
          <cell r="CB99">
            <v>1</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t="str">
            <v>T518H</v>
          </cell>
          <cell r="CY99" t="str">
            <v>518H</v>
          </cell>
          <cell r="CZ99" t="str">
            <v>190</v>
          </cell>
          <cell r="DA99" t="str">
            <v>518H 190</v>
          </cell>
          <cell r="DB99" t="str">
            <v>518H19</v>
          </cell>
          <cell r="DC99" t="str">
            <v>518H19</v>
          </cell>
          <cell r="DD99"/>
          <cell r="DE99">
            <v>1</v>
          </cell>
          <cell r="DF99">
            <v>0</v>
          </cell>
          <cell r="DG99">
            <v>5</v>
          </cell>
          <cell r="DH99">
            <v>5.5</v>
          </cell>
          <cell r="DI99">
            <v>4.5</v>
          </cell>
          <cell r="DJ99">
            <v>4</v>
          </cell>
        </row>
        <row r="100">
          <cell r="A100" t="str">
            <v>2Ari/Ven 095</v>
          </cell>
          <cell r="B100">
            <v>37787.379000000001</v>
          </cell>
          <cell r="C100">
            <v>0</v>
          </cell>
          <cell r="D100">
            <v>0</v>
          </cell>
          <cell r="E100">
            <v>0</v>
          </cell>
          <cell r="F100">
            <v>-80865.705000000002</v>
          </cell>
          <cell r="G100">
            <v>-3272460.4870000002</v>
          </cell>
          <cell r="H100">
            <v>1097.5229999999999</v>
          </cell>
          <cell r="I100">
            <v>470.31799999999998</v>
          </cell>
          <cell r="J100">
            <v>470.31765913707898</v>
          </cell>
          <cell r="K100">
            <v>37874.154650740908</v>
          </cell>
          <cell r="L100">
            <v>0</v>
          </cell>
          <cell r="M100">
            <v>61.914499999999997</v>
          </cell>
          <cell r="N100">
            <v>0</v>
          </cell>
          <cell r="O100" t="str">
            <v>c:\users\public\documents\pls\pls_cadd\projects\ariadne venus 2 line\518h ic-3ber.260</v>
          </cell>
          <cell r="P100" t="str">
            <v>518H suspension tower 3 Bersfort</v>
          </cell>
          <cell r="Q100">
            <v>32.14</v>
          </cell>
          <cell r="R100">
            <v>26</v>
          </cell>
          <cell r="S100">
            <v>0</v>
          </cell>
          <cell r="T100">
            <v>0</v>
          </cell>
          <cell r="U100" t="str">
            <v>2Ari/Ven 095</v>
          </cell>
          <cell r="V100" t="str">
            <v>Protect against erosion</v>
          </cell>
          <cell r="W100" t="str">
            <v>19/2.7/16kA 48core OPGW</v>
          </cell>
          <cell r="X100" t="str">
            <v>Composite 31mm/kV</v>
          </cell>
          <cell r="Y100">
            <v>0</v>
          </cell>
          <cell r="Z100">
            <v>0</v>
          </cell>
          <cell r="AA100">
            <v>0</v>
          </cell>
          <cell r="AB100">
            <v>0</v>
          </cell>
          <cell r="AC100">
            <v>0</v>
          </cell>
          <cell r="AD100">
            <v>0</v>
          </cell>
          <cell r="AE100">
            <v>0</v>
          </cell>
          <cell r="AF100">
            <v>80865.705000000002</v>
          </cell>
          <cell r="AG100">
            <v>3272460.4870000002</v>
          </cell>
          <cell r="AH100">
            <v>1097.5229999999999</v>
          </cell>
          <cell r="AI100">
            <v>30.1655044</v>
          </cell>
          <cell r="AJ100">
            <v>-29.567487400000001</v>
          </cell>
          <cell r="AK100" t="str">
            <v>2Ari/Ven 095</v>
          </cell>
          <cell r="AL100">
            <v>-29.567487400000001</v>
          </cell>
          <cell r="AM100">
            <v>30.1655044</v>
          </cell>
          <cell r="AN100">
            <v>1097.5229999999999</v>
          </cell>
          <cell r="AO100" t="str">
            <v>-29 34,04924'</v>
          </cell>
          <cell r="AP100" t="str">
            <v>30 09,93026'</v>
          </cell>
          <cell r="AQ100" t="str">
            <v>2Ari/Ven 095</v>
          </cell>
          <cell r="AR100" t="str">
            <v>36J</v>
          </cell>
          <cell r="AS100">
            <v>225383.9</v>
          </cell>
          <cell r="AT100">
            <v>6725785.341</v>
          </cell>
          <cell r="AU100">
            <v>1097.5229999999999</v>
          </cell>
          <cell r="AV100">
            <v>470.52945305552458</v>
          </cell>
          <cell r="AW100">
            <v>470.32</v>
          </cell>
          <cell r="AX100">
            <v>37787.370000000032</v>
          </cell>
          <cell r="AY100">
            <v>-25.9</v>
          </cell>
          <cell r="AZ100">
            <v>-25.9</v>
          </cell>
          <cell r="BA100" t="str">
            <v>225383,9,6725785,341</v>
          </cell>
          <cell r="BB100" t="str">
            <v>-text 225383,9,6725785,341 10 0 2Ari/Ven 095 518H</v>
          </cell>
          <cell r="BP100">
            <v>0</v>
          </cell>
          <cell r="BQ100">
            <v>4</v>
          </cell>
          <cell r="BR100" t="str">
            <v>JV / TBC</v>
          </cell>
          <cell r="BS100">
            <v>1</v>
          </cell>
          <cell r="BT100">
            <v>1</v>
          </cell>
          <cell r="BU100">
            <v>470.31765913707898</v>
          </cell>
          <cell r="BV100">
            <v>16552.014715809579</v>
          </cell>
          <cell r="BW100">
            <v>0</v>
          </cell>
          <cell r="BX100">
            <v>1</v>
          </cell>
          <cell r="BY100"/>
          <cell r="BZ100"/>
          <cell r="CA100">
            <v>0</v>
          </cell>
          <cell r="CB100">
            <v>1</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t="str">
            <v>T518H</v>
          </cell>
          <cell r="CY100" t="str">
            <v>518H</v>
          </cell>
          <cell r="CZ100" t="str">
            <v>260</v>
          </cell>
          <cell r="DA100" t="str">
            <v>518H 260</v>
          </cell>
          <cell r="DB100" t="str">
            <v>518H26</v>
          </cell>
          <cell r="DC100" t="str">
            <v>518H26</v>
          </cell>
          <cell r="DD100"/>
          <cell r="DE100">
            <v>1</v>
          </cell>
          <cell r="DF100">
            <v>6</v>
          </cell>
          <cell r="DG100">
            <v>4.5</v>
          </cell>
          <cell r="DH100">
            <v>6.5</v>
          </cell>
          <cell r="DI100">
            <v>5.5</v>
          </cell>
          <cell r="DJ100">
            <v>4</v>
          </cell>
        </row>
        <row r="101">
          <cell r="A101" t="str">
            <v>2Ari/Ven 096</v>
          </cell>
          <cell r="B101">
            <v>38257.697</v>
          </cell>
          <cell r="C101">
            <v>0</v>
          </cell>
          <cell r="D101">
            <v>0</v>
          </cell>
          <cell r="E101">
            <v>0</v>
          </cell>
          <cell r="F101">
            <v>-81087.125</v>
          </cell>
          <cell r="G101">
            <v>-3272045.551</v>
          </cell>
          <cell r="H101">
            <v>1087.827</v>
          </cell>
          <cell r="I101">
            <v>361.51299999999998</v>
          </cell>
          <cell r="J101">
            <v>361.51253873825692</v>
          </cell>
          <cell r="K101">
            <v>38235.667189479165</v>
          </cell>
          <cell r="L101">
            <v>0</v>
          </cell>
          <cell r="M101">
            <v>61.914499999999997</v>
          </cell>
          <cell r="N101">
            <v>0</v>
          </cell>
          <cell r="O101" t="str">
            <v>c:\users\public\documents\pls\pls_cadd\projects\ariadne venus 2 line\520b ic-3ber.225</v>
          </cell>
          <cell r="P101" t="str">
            <v>520B 3 Bersfort 400KV GUYED V SUSPENSION STRUCTURE, COMPOSITE 18M</v>
          </cell>
          <cell r="Q101">
            <v>28.51</v>
          </cell>
          <cell r="R101">
            <v>22.5</v>
          </cell>
          <cell r="S101">
            <v>0</v>
          </cell>
          <cell r="T101">
            <v>0</v>
          </cell>
          <cell r="U101" t="str">
            <v>2Ari/Ven 096</v>
          </cell>
          <cell r="V101">
            <v>0</v>
          </cell>
          <cell r="W101" t="str">
            <v>19/2.7/16kA 48core OPGW</v>
          </cell>
          <cell r="X101" t="str">
            <v>Composite 31mm/kV</v>
          </cell>
          <cell r="Y101">
            <v>0</v>
          </cell>
          <cell r="Z101">
            <v>0</v>
          </cell>
          <cell r="AA101">
            <v>0</v>
          </cell>
          <cell r="AB101">
            <v>0</v>
          </cell>
          <cell r="AC101">
            <v>0</v>
          </cell>
          <cell r="AD101">
            <v>0</v>
          </cell>
          <cell r="AE101">
            <v>0</v>
          </cell>
          <cell r="AF101">
            <v>81087.125</v>
          </cell>
          <cell r="AG101">
            <v>3272045.551</v>
          </cell>
          <cell r="AH101">
            <v>1087.827</v>
          </cell>
          <cell r="AI101">
            <v>30.163250600000001</v>
          </cell>
          <cell r="AJ101">
            <v>-29.56373</v>
          </cell>
          <cell r="AK101" t="str">
            <v>2Ari/Ven 096</v>
          </cell>
          <cell r="AL101">
            <v>-29.56373</v>
          </cell>
          <cell r="AM101">
            <v>30.163250600000001</v>
          </cell>
          <cell r="AN101">
            <v>1087.827</v>
          </cell>
          <cell r="AO101" t="str">
            <v>-29 33,82380'</v>
          </cell>
          <cell r="AP101" t="str">
            <v>30 09,79504'</v>
          </cell>
          <cell r="AQ101" t="str">
            <v>2Ari/Ven 096</v>
          </cell>
          <cell r="AR101" t="str">
            <v>36J</v>
          </cell>
          <cell r="AS101">
            <v>225155.26699999999</v>
          </cell>
          <cell r="AT101">
            <v>6726196.5889999997</v>
          </cell>
          <cell r="AU101">
            <v>1087.827</v>
          </cell>
          <cell r="AV101">
            <v>361.67385239238092</v>
          </cell>
          <cell r="AW101">
            <v>361.51</v>
          </cell>
          <cell r="AX101">
            <v>38257.690000000031</v>
          </cell>
          <cell r="AY101">
            <v>-13.2</v>
          </cell>
          <cell r="AZ101">
            <v>-13.33</v>
          </cell>
          <cell r="BA101" t="str">
            <v>225155,267,6726196,589</v>
          </cell>
          <cell r="BB101" t="str">
            <v>-text 225155,267,6726196,589 10 0 2Ari/Ven 096 520B</v>
          </cell>
          <cell r="BP101">
            <v>0</v>
          </cell>
          <cell r="BQ101">
            <v>4</v>
          </cell>
          <cell r="BR101" t="str">
            <v>JV / TBC</v>
          </cell>
          <cell r="BS101">
            <v>1</v>
          </cell>
          <cell r="BT101">
            <v>1</v>
          </cell>
          <cell r="BU101">
            <v>361.51253873825692</v>
          </cell>
          <cell r="BV101">
            <v>17022.332374946658</v>
          </cell>
          <cell r="BW101">
            <v>0</v>
          </cell>
          <cell r="BX101">
            <v>1</v>
          </cell>
          <cell r="BY101"/>
          <cell r="BZ101"/>
          <cell r="CA101">
            <v>0</v>
          </cell>
          <cell r="CB101">
            <v>1</v>
          </cell>
          <cell r="CC101">
            <v>0</v>
          </cell>
          <cell r="CD101">
            <v>0</v>
          </cell>
          <cell r="CE101">
            <v>0</v>
          </cell>
          <cell r="CF101">
            <v>0</v>
          </cell>
          <cell r="CG101">
            <v>0</v>
          </cell>
          <cell r="CH101">
            <v>0</v>
          </cell>
          <cell r="CI101">
            <v>0</v>
          </cell>
          <cell r="CJ101">
            <v>0</v>
          </cell>
          <cell r="CK101">
            <v>0</v>
          </cell>
          <cell r="CL101">
            <v>0</v>
          </cell>
          <cell r="CM101">
            <v>0</v>
          </cell>
          <cell r="CN101">
            <v>0</v>
          </cell>
          <cell r="CO101">
            <v>0</v>
          </cell>
          <cell r="CP101">
            <v>0</v>
          </cell>
          <cell r="CQ101">
            <v>0</v>
          </cell>
          <cell r="CR101">
            <v>0</v>
          </cell>
          <cell r="CS101">
            <v>0</v>
          </cell>
          <cell r="CT101">
            <v>0</v>
          </cell>
          <cell r="CU101">
            <v>0</v>
          </cell>
          <cell r="CV101">
            <v>0</v>
          </cell>
          <cell r="CW101">
            <v>0</v>
          </cell>
          <cell r="CX101" t="str">
            <v>T520B</v>
          </cell>
          <cell r="CY101" t="str">
            <v>520B</v>
          </cell>
          <cell r="CZ101" t="str">
            <v>225</v>
          </cell>
          <cell r="DA101" t="str">
            <v>520B 225</v>
          </cell>
          <cell r="DB101" t="str">
            <v>520B22,5</v>
          </cell>
          <cell r="DC101" t="str">
            <v>520B22,5</v>
          </cell>
          <cell r="DD101"/>
          <cell r="DE101">
            <v>0</v>
          </cell>
          <cell r="DF101">
            <v>0</v>
          </cell>
          <cell r="DG101">
            <v>0</v>
          </cell>
          <cell r="DH101">
            <v>0</v>
          </cell>
          <cell r="DI101">
            <v>0</v>
          </cell>
          <cell r="DJ101">
            <v>0</v>
          </cell>
        </row>
        <row r="102">
          <cell r="A102" t="str">
            <v>2Ari/Ven 097</v>
          </cell>
          <cell r="B102">
            <v>38619.21</v>
          </cell>
          <cell r="C102">
            <v>0</v>
          </cell>
          <cell r="D102">
            <v>0</v>
          </cell>
          <cell r="E102">
            <v>0</v>
          </cell>
          <cell r="F102">
            <v>-81257.320999999996</v>
          </cell>
          <cell r="G102">
            <v>-3271726.608</v>
          </cell>
          <cell r="H102">
            <v>1103.4179999999999</v>
          </cell>
          <cell r="I102">
            <v>258.517</v>
          </cell>
          <cell r="J102">
            <v>258.51741841692137</v>
          </cell>
          <cell r="K102">
            <v>38494.184607896088</v>
          </cell>
          <cell r="L102">
            <v>0</v>
          </cell>
          <cell r="M102">
            <v>61.914499999999997</v>
          </cell>
          <cell r="N102">
            <v>0</v>
          </cell>
          <cell r="O102" t="str">
            <v>c:\users\public\documents\pls\pls_cadd\projects\ariadne venus 2 line\520b ic-3ber.225</v>
          </cell>
          <cell r="P102" t="str">
            <v>520B 3 Bersfort 400KV GUYED V SUSPENSION STRUCTURE, COMPOSITE 18M</v>
          </cell>
          <cell r="Q102">
            <v>28.51</v>
          </cell>
          <cell r="R102">
            <v>22.5</v>
          </cell>
          <cell r="S102">
            <v>0</v>
          </cell>
          <cell r="T102">
            <v>0</v>
          </cell>
          <cell r="U102" t="str">
            <v>2Ari/Ven 097</v>
          </cell>
          <cell r="V102">
            <v>0</v>
          </cell>
          <cell r="W102" t="str">
            <v>19/2.7/16kA 48core OPGW</v>
          </cell>
          <cell r="X102" t="str">
            <v>Composite 31mm/kV</v>
          </cell>
          <cell r="Y102">
            <v>0</v>
          </cell>
          <cell r="Z102">
            <v>0</v>
          </cell>
          <cell r="AA102">
            <v>0</v>
          </cell>
          <cell r="AB102">
            <v>0</v>
          </cell>
          <cell r="AC102">
            <v>0</v>
          </cell>
          <cell r="AD102">
            <v>0</v>
          </cell>
          <cell r="AE102">
            <v>0</v>
          </cell>
          <cell r="AF102">
            <v>81257.320999999996</v>
          </cell>
          <cell r="AG102">
            <v>3271726.608</v>
          </cell>
          <cell r="AH102">
            <v>1103.4179999999999</v>
          </cell>
          <cell r="AI102">
            <v>30.1615182</v>
          </cell>
          <cell r="AJ102">
            <v>-29.5608419</v>
          </cell>
          <cell r="AK102" t="str">
            <v>2Ari/Ven 097</v>
          </cell>
          <cell r="AL102">
            <v>-29.5608419</v>
          </cell>
          <cell r="AM102">
            <v>30.1615182</v>
          </cell>
          <cell r="AN102">
            <v>1103.4179999999999</v>
          </cell>
          <cell r="AO102" t="str">
            <v>-29 33,65051'</v>
          </cell>
          <cell r="AP102" t="str">
            <v>30 09,69109'</v>
          </cell>
          <cell r="AQ102" t="str">
            <v>2Ari/Ven 097</v>
          </cell>
          <cell r="AR102" t="str">
            <v>36J</v>
          </cell>
          <cell r="AS102">
            <v>224979.51500000001</v>
          </cell>
          <cell r="AT102">
            <v>6726512.6890000002</v>
          </cell>
          <cell r="AU102">
            <v>1103.4179999999999</v>
          </cell>
          <cell r="AV102">
            <v>258.63935239802623</v>
          </cell>
          <cell r="AW102">
            <v>258.52</v>
          </cell>
          <cell r="AX102">
            <v>38619.200000000033</v>
          </cell>
          <cell r="AY102">
            <v>15.59</v>
          </cell>
          <cell r="AZ102">
            <v>15.59</v>
          </cell>
          <cell r="BA102" t="str">
            <v>224979,515,6726512,689</v>
          </cell>
          <cell r="BB102" t="str">
            <v>-text 224979,515,6726512,689 10 0 2Ari/Ven 097 520B</v>
          </cell>
          <cell r="BC102">
            <v>0</v>
          </cell>
          <cell r="BP102">
            <v>0</v>
          </cell>
          <cell r="BQ102">
            <v>4</v>
          </cell>
          <cell r="BR102" t="str">
            <v>JV / TBC</v>
          </cell>
          <cell r="BS102">
            <v>1</v>
          </cell>
          <cell r="BT102">
            <v>1</v>
          </cell>
          <cell r="BU102">
            <v>258.51741841692137</v>
          </cell>
          <cell r="BV102">
            <v>17383.844913684916</v>
          </cell>
          <cell r="BW102">
            <v>0</v>
          </cell>
          <cell r="BX102">
            <v>1</v>
          </cell>
          <cell r="BY102"/>
          <cell r="BZ102"/>
          <cell r="CA102">
            <v>0</v>
          </cell>
          <cell r="CB102">
            <v>1</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cell r="CP102">
            <v>0</v>
          </cell>
          <cell r="CQ102">
            <v>0</v>
          </cell>
          <cell r="CR102">
            <v>0</v>
          </cell>
          <cell r="CS102">
            <v>0</v>
          </cell>
          <cell r="CT102">
            <v>0</v>
          </cell>
          <cell r="CU102">
            <v>0</v>
          </cell>
          <cell r="CV102">
            <v>0</v>
          </cell>
          <cell r="CW102">
            <v>0</v>
          </cell>
          <cell r="CX102" t="str">
            <v>T520B</v>
          </cell>
          <cell r="CY102" t="str">
            <v>520B</v>
          </cell>
          <cell r="CZ102" t="str">
            <v>225</v>
          </cell>
          <cell r="DA102" t="str">
            <v>520B 225</v>
          </cell>
          <cell r="DB102" t="str">
            <v>520B22,5</v>
          </cell>
          <cell r="DC102" t="str">
            <v>520B22,5</v>
          </cell>
          <cell r="DD102"/>
          <cell r="DE102">
            <v>0</v>
          </cell>
          <cell r="DF102">
            <v>0</v>
          </cell>
          <cell r="DG102">
            <v>0</v>
          </cell>
          <cell r="DH102">
            <v>0</v>
          </cell>
          <cell r="DI102">
            <v>0</v>
          </cell>
          <cell r="DJ102">
            <v>0</v>
          </cell>
        </row>
        <row r="103">
          <cell r="A103" t="str">
            <v>2Ari/Ven 098</v>
          </cell>
          <cell r="B103">
            <v>38877.726999999999</v>
          </cell>
          <cell r="C103">
            <v>0</v>
          </cell>
          <cell r="D103">
            <v>0</v>
          </cell>
          <cell r="E103">
            <v>0</v>
          </cell>
          <cell r="F103">
            <v>-81379.028000000006</v>
          </cell>
          <cell r="G103">
            <v>-3271498.5320000001</v>
          </cell>
          <cell r="H103">
            <v>1108.383</v>
          </cell>
          <cell r="I103">
            <v>457.33499999999998</v>
          </cell>
          <cell r="J103">
            <v>457.33495294832341</v>
          </cell>
          <cell r="K103">
            <v>38951.519560844412</v>
          </cell>
          <cell r="L103">
            <v>0</v>
          </cell>
          <cell r="M103">
            <v>61.914499999999997</v>
          </cell>
          <cell r="N103">
            <v>0</v>
          </cell>
          <cell r="O103" t="str">
            <v>c:\users\public\documents\pls\pls_cadd\projects\ariadne venus 2 line\520b ic-3ber.225</v>
          </cell>
          <cell r="P103" t="str">
            <v>520B 3 Bersfort 400KV GUYED V SUSPENSION STRUCTURE, COMPOSITE 18M</v>
          </cell>
          <cell r="Q103">
            <v>28.51</v>
          </cell>
          <cell r="R103">
            <v>22.5</v>
          </cell>
          <cell r="S103">
            <v>0</v>
          </cell>
          <cell r="T103">
            <v>0</v>
          </cell>
          <cell r="U103" t="str">
            <v>2Ari/Ven 098</v>
          </cell>
          <cell r="V103">
            <v>0</v>
          </cell>
          <cell r="W103" t="str">
            <v>19/2.7/16kA 48core OPGW</v>
          </cell>
          <cell r="X103" t="str">
            <v>Composite 31mm/kV</v>
          </cell>
          <cell r="Y103">
            <v>0</v>
          </cell>
          <cell r="Z103">
            <v>0</v>
          </cell>
          <cell r="AA103">
            <v>0</v>
          </cell>
          <cell r="AB103">
            <v>0</v>
          </cell>
          <cell r="AC103">
            <v>0</v>
          </cell>
          <cell r="AD103">
            <v>0</v>
          </cell>
          <cell r="AE103">
            <v>0</v>
          </cell>
          <cell r="AF103">
            <v>81379.028000000006</v>
          </cell>
          <cell r="AG103">
            <v>3271498.5320000001</v>
          </cell>
          <cell r="AH103">
            <v>1108.383</v>
          </cell>
          <cell r="AI103">
            <v>30.160279500000001</v>
          </cell>
          <cell r="AJ103">
            <v>-29.5587765</v>
          </cell>
          <cell r="AK103" t="str">
            <v>2Ari/Ven 098</v>
          </cell>
          <cell r="AL103">
            <v>-29.5587765</v>
          </cell>
          <cell r="AM103">
            <v>30.160279500000001</v>
          </cell>
          <cell r="AN103">
            <v>1108.383</v>
          </cell>
          <cell r="AO103" t="str">
            <v>-29 33,52659'</v>
          </cell>
          <cell r="AP103" t="str">
            <v>30 09,61677'</v>
          </cell>
          <cell r="AQ103" t="str">
            <v>2Ari/Ven 098</v>
          </cell>
          <cell r="AR103" t="str">
            <v>36J</v>
          </cell>
          <cell r="AS103">
            <v>224853.84299999999</v>
          </cell>
          <cell r="AT103">
            <v>6726738.7439999999</v>
          </cell>
          <cell r="AU103">
            <v>1108.383</v>
          </cell>
          <cell r="AV103">
            <v>457.54414324820624</v>
          </cell>
          <cell r="AW103">
            <v>457.33</v>
          </cell>
          <cell r="AX103">
            <v>38877.72000000003</v>
          </cell>
          <cell r="AY103">
            <v>4.97</v>
          </cell>
          <cell r="AZ103">
            <v>4.97</v>
          </cell>
          <cell r="BA103" t="str">
            <v>224853,843,6726738,744</v>
          </cell>
          <cell r="BB103" t="str">
            <v>-text 224853,843,6726738,744 10 0 2Ari/Ven 098 520B</v>
          </cell>
          <cell r="BP103">
            <v>0</v>
          </cell>
          <cell r="BQ103">
            <v>4</v>
          </cell>
          <cell r="BR103" t="str">
            <v>JV / TBC</v>
          </cell>
          <cell r="BS103">
            <v>1</v>
          </cell>
          <cell r="BT103">
            <v>1</v>
          </cell>
          <cell r="BU103">
            <v>457.33495294832341</v>
          </cell>
          <cell r="BV103">
            <v>17642.362332101839</v>
          </cell>
          <cell r="BW103">
            <v>0</v>
          </cell>
          <cell r="BX103">
            <v>1</v>
          </cell>
          <cell r="BY103"/>
          <cell r="BZ103"/>
          <cell r="CA103">
            <v>0</v>
          </cell>
          <cell r="CB103">
            <v>1</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cell r="CP103">
            <v>0</v>
          </cell>
          <cell r="CQ103">
            <v>0</v>
          </cell>
          <cell r="CR103">
            <v>0</v>
          </cell>
          <cell r="CS103">
            <v>0</v>
          </cell>
          <cell r="CT103">
            <v>0</v>
          </cell>
          <cell r="CU103">
            <v>0</v>
          </cell>
          <cell r="CV103">
            <v>0</v>
          </cell>
          <cell r="CW103">
            <v>0</v>
          </cell>
          <cell r="CX103" t="str">
            <v>T520B</v>
          </cell>
          <cell r="CY103" t="str">
            <v>520B</v>
          </cell>
          <cell r="CZ103" t="str">
            <v>225</v>
          </cell>
          <cell r="DA103" t="str">
            <v>520B 225</v>
          </cell>
          <cell r="DB103" t="str">
            <v>520B22,5</v>
          </cell>
          <cell r="DC103" t="str">
            <v>520B22,5</v>
          </cell>
          <cell r="DD103"/>
          <cell r="DE103">
            <v>0</v>
          </cell>
          <cell r="DF103">
            <v>0</v>
          </cell>
          <cell r="DG103">
            <v>0</v>
          </cell>
          <cell r="DH103">
            <v>0</v>
          </cell>
          <cell r="DI103">
            <v>0</v>
          </cell>
          <cell r="DJ103">
            <v>0</v>
          </cell>
        </row>
        <row r="104">
          <cell r="A104" t="str">
            <v>2Ari/Ven 099</v>
          </cell>
          <cell r="B104">
            <v>39335.061999999998</v>
          </cell>
          <cell r="C104">
            <v>0</v>
          </cell>
          <cell r="D104">
            <v>0</v>
          </cell>
          <cell r="E104">
            <v>0</v>
          </cell>
          <cell r="F104">
            <v>-81594.335999999996</v>
          </cell>
          <cell r="G104">
            <v>-3271095.05</v>
          </cell>
          <cell r="H104">
            <v>1107.2059999999999</v>
          </cell>
          <cell r="I104">
            <v>186.12200000000001</v>
          </cell>
          <cell r="J104">
            <v>186.12159305377068</v>
          </cell>
          <cell r="K104">
            <v>39137.641153898185</v>
          </cell>
          <cell r="L104">
            <v>0</v>
          </cell>
          <cell r="M104">
            <v>61.914499999999997</v>
          </cell>
          <cell r="N104">
            <v>0</v>
          </cell>
          <cell r="O104" t="str">
            <v>c:\users\public\documents\pls\pls_cadd\projects\ariadne venus 2 line\520b ic-3ber.210</v>
          </cell>
          <cell r="P104" t="str">
            <v>520B 3 Bersfort 400KV GUYED V SUSPENSION STRUCTURE, COMPOSITE 18M</v>
          </cell>
          <cell r="Q104">
            <v>27.01</v>
          </cell>
          <cell r="R104">
            <v>21</v>
          </cell>
          <cell r="S104">
            <v>0</v>
          </cell>
          <cell r="T104">
            <v>0</v>
          </cell>
          <cell r="U104" t="str">
            <v>2Ari/Ven 099</v>
          </cell>
          <cell r="V104">
            <v>0</v>
          </cell>
          <cell r="W104" t="str">
            <v>19/2.7/16kA 48core OPGW</v>
          </cell>
          <cell r="X104" t="str">
            <v>Composite 31mm/kV</v>
          </cell>
          <cell r="Y104">
            <v>0</v>
          </cell>
          <cell r="Z104">
            <v>0</v>
          </cell>
          <cell r="AA104">
            <v>0</v>
          </cell>
          <cell r="AB104">
            <v>0</v>
          </cell>
          <cell r="AC104">
            <v>0</v>
          </cell>
          <cell r="AD104">
            <v>0</v>
          </cell>
          <cell r="AE104">
            <v>0</v>
          </cell>
          <cell r="AF104">
            <v>81594.335999999996</v>
          </cell>
          <cell r="AG104">
            <v>3271095.05</v>
          </cell>
          <cell r="AH104">
            <v>1107.2059999999999</v>
          </cell>
          <cell r="AI104">
            <v>30.158088100000001</v>
          </cell>
          <cell r="AJ104">
            <v>-29.555122799999999</v>
          </cell>
          <cell r="AK104" t="str">
            <v>2Ari/Ven 099</v>
          </cell>
          <cell r="AL104">
            <v>-29.555122799999999</v>
          </cell>
          <cell r="AM104">
            <v>30.158088100000001</v>
          </cell>
          <cell r="AN104">
            <v>1107.2059999999999</v>
          </cell>
          <cell r="AO104" t="str">
            <v>-29 33,30737'</v>
          </cell>
          <cell r="AP104" t="str">
            <v>30 09,48529'</v>
          </cell>
          <cell r="AQ104" t="str">
            <v>2Ari/Ven 099</v>
          </cell>
          <cell r="AR104" t="str">
            <v>36J</v>
          </cell>
          <cell r="AS104">
            <v>224631.50399999999</v>
          </cell>
          <cell r="AT104">
            <v>6727138.6339999996</v>
          </cell>
          <cell r="AU104">
            <v>1107.2059999999999</v>
          </cell>
          <cell r="AV104">
            <v>186.20725973293551</v>
          </cell>
          <cell r="AW104">
            <v>186.12</v>
          </cell>
          <cell r="AX104">
            <v>39335.050000000032</v>
          </cell>
          <cell r="AY104">
            <v>-2.68</v>
          </cell>
          <cell r="AZ104">
            <v>-2.68</v>
          </cell>
          <cell r="BA104" t="str">
            <v>224631,504,6727138,634</v>
          </cell>
          <cell r="BB104" t="str">
            <v>-text 224631,504,6727138,634 10 0 2Ari/Ven 099 520B</v>
          </cell>
          <cell r="BP104">
            <v>0</v>
          </cell>
          <cell r="BQ104">
            <v>4</v>
          </cell>
          <cell r="BR104" t="str">
            <v>JV / TBC</v>
          </cell>
          <cell r="BS104">
            <v>1</v>
          </cell>
          <cell r="BT104">
            <v>1</v>
          </cell>
          <cell r="BU104">
            <v>186.12159305377068</v>
          </cell>
          <cell r="BV104">
            <v>18099.697285050162</v>
          </cell>
          <cell r="BW104">
            <v>0</v>
          </cell>
          <cell r="BX104">
            <v>1</v>
          </cell>
          <cell r="BY104"/>
          <cell r="BZ104"/>
          <cell r="CA104">
            <v>0</v>
          </cell>
          <cell r="CB104">
            <v>1</v>
          </cell>
          <cell r="CC104">
            <v>0</v>
          </cell>
          <cell r="CD104">
            <v>0</v>
          </cell>
          <cell r="CE104">
            <v>0</v>
          </cell>
          <cell r="CF104">
            <v>0</v>
          </cell>
          <cell r="CG104">
            <v>0</v>
          </cell>
          <cell r="CH104">
            <v>0</v>
          </cell>
          <cell r="CI104">
            <v>0</v>
          </cell>
          <cell r="CJ104">
            <v>0</v>
          </cell>
          <cell r="CK104">
            <v>0</v>
          </cell>
          <cell r="CL104">
            <v>0</v>
          </cell>
          <cell r="CM104">
            <v>0</v>
          </cell>
          <cell r="CN104">
            <v>0</v>
          </cell>
          <cell r="CO104">
            <v>0</v>
          </cell>
          <cell r="CP104">
            <v>0</v>
          </cell>
          <cell r="CQ104">
            <v>0</v>
          </cell>
          <cell r="CR104">
            <v>0</v>
          </cell>
          <cell r="CS104">
            <v>0</v>
          </cell>
          <cell r="CT104">
            <v>0</v>
          </cell>
          <cell r="CU104">
            <v>0</v>
          </cell>
          <cell r="CV104">
            <v>0</v>
          </cell>
          <cell r="CW104">
            <v>0</v>
          </cell>
          <cell r="CX104" t="str">
            <v>T520B</v>
          </cell>
          <cell r="CY104" t="str">
            <v>520B</v>
          </cell>
          <cell r="CZ104" t="str">
            <v>210</v>
          </cell>
          <cell r="DA104" t="str">
            <v>520B 210</v>
          </cell>
          <cell r="DB104" t="str">
            <v>520B21</v>
          </cell>
          <cell r="DC104" t="str">
            <v>520B21</v>
          </cell>
          <cell r="DD104"/>
          <cell r="DE104">
            <v>0</v>
          </cell>
          <cell r="DF104">
            <v>0</v>
          </cell>
          <cell r="DG104">
            <v>0</v>
          </cell>
          <cell r="DH104">
            <v>0</v>
          </cell>
          <cell r="DI104">
            <v>0</v>
          </cell>
          <cell r="DJ104">
            <v>0</v>
          </cell>
        </row>
        <row r="105">
          <cell r="A105" t="str">
            <v>2Ari/Ven 100</v>
          </cell>
          <cell r="B105">
            <v>39521.184000000001</v>
          </cell>
          <cell r="C105">
            <v>0</v>
          </cell>
          <cell r="D105">
            <v>0</v>
          </cell>
          <cell r="E105">
            <v>0</v>
          </cell>
          <cell r="F105">
            <v>-81681.960000000006</v>
          </cell>
          <cell r="G105">
            <v>-3270930.8450000002</v>
          </cell>
          <cell r="H105">
            <v>1106.1659999999999</v>
          </cell>
          <cell r="I105">
            <v>324.07900000000001</v>
          </cell>
          <cell r="J105">
            <v>324.07965541365445</v>
          </cell>
          <cell r="K105">
            <v>39461.720809311839</v>
          </cell>
          <cell r="L105">
            <v>0</v>
          </cell>
          <cell r="M105">
            <v>61.914499999999997</v>
          </cell>
          <cell r="N105">
            <v>0</v>
          </cell>
          <cell r="O105" t="str">
            <v>c:\users\public\documents\pls\pls_cadd\projects\ariadne venus 2 line\520b ic-3ber.180</v>
          </cell>
          <cell r="P105" t="str">
            <v>520B 3 Bersfort 400KV GUYED V SUSPENSION STRUCTURE, COMPOSITE 18M</v>
          </cell>
          <cell r="Q105">
            <v>24.01</v>
          </cell>
          <cell r="R105">
            <v>18</v>
          </cell>
          <cell r="S105">
            <v>0</v>
          </cell>
          <cell r="T105">
            <v>0</v>
          </cell>
          <cell r="U105" t="str">
            <v>2Ari/Ven 100</v>
          </cell>
          <cell r="V105">
            <v>0</v>
          </cell>
          <cell r="W105" t="str">
            <v>19/2.7/16kA 48core OPGW</v>
          </cell>
          <cell r="X105" t="str">
            <v>Composite 31mm/kV</v>
          </cell>
          <cell r="Y105">
            <v>0</v>
          </cell>
          <cell r="Z105">
            <v>0</v>
          </cell>
          <cell r="AA105">
            <v>0</v>
          </cell>
          <cell r="AB105">
            <v>0</v>
          </cell>
          <cell r="AC105">
            <v>0</v>
          </cell>
          <cell r="AD105">
            <v>0</v>
          </cell>
          <cell r="AE105">
            <v>0</v>
          </cell>
          <cell r="AF105">
            <v>81681.960000000006</v>
          </cell>
          <cell r="AG105">
            <v>3270930.8450000002</v>
          </cell>
          <cell r="AH105">
            <v>1106.1659999999999</v>
          </cell>
          <cell r="AI105">
            <v>30.1571964</v>
          </cell>
          <cell r="AJ105">
            <v>-29.553635799999999</v>
          </cell>
          <cell r="AK105" t="str">
            <v>2Ari/Ven 100</v>
          </cell>
          <cell r="AL105">
            <v>-29.553635799999999</v>
          </cell>
          <cell r="AM105">
            <v>30.1571964</v>
          </cell>
          <cell r="AN105">
            <v>1106.1659999999999</v>
          </cell>
          <cell r="AO105" t="str">
            <v>-29 33,21815'</v>
          </cell>
          <cell r="AP105" t="str">
            <v>30 09,43178'</v>
          </cell>
          <cell r="AQ105" t="str">
            <v>2Ari/Ven 100</v>
          </cell>
          <cell r="AR105" t="str">
            <v>36J</v>
          </cell>
          <cell r="AS105">
            <v>224541.02799999999</v>
          </cell>
          <cell r="AT105">
            <v>6727301.3830000004</v>
          </cell>
          <cell r="AU105">
            <v>1106.1659999999999</v>
          </cell>
          <cell r="AV105">
            <v>324.2221347486423</v>
          </cell>
          <cell r="AW105">
            <v>324.08</v>
          </cell>
          <cell r="AX105">
            <v>39521.170000000035</v>
          </cell>
          <cell r="AY105">
            <v>-4.04</v>
          </cell>
          <cell r="AZ105">
            <v>-4.04</v>
          </cell>
          <cell r="BA105" t="str">
            <v>224541,028,6727301,383</v>
          </cell>
          <cell r="BB105" t="str">
            <v>-text 224541,028,6727301,383 10 0 2Ari/Ven 100 520B</v>
          </cell>
          <cell r="BP105">
            <v>0</v>
          </cell>
          <cell r="BQ105">
            <v>4</v>
          </cell>
          <cell r="BR105" t="str">
            <v>JV / TBC</v>
          </cell>
          <cell r="BS105">
            <v>1</v>
          </cell>
          <cell r="BT105">
            <v>1</v>
          </cell>
          <cell r="BU105">
            <v>324.07965541365445</v>
          </cell>
          <cell r="BV105">
            <v>18285.818878103932</v>
          </cell>
          <cell r="BW105">
            <v>0</v>
          </cell>
          <cell r="BX105">
            <v>1</v>
          </cell>
          <cell r="BY105"/>
          <cell r="BZ105"/>
          <cell r="CA105">
            <v>0</v>
          </cell>
          <cell r="CB105">
            <v>1</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cell r="CP105">
            <v>0</v>
          </cell>
          <cell r="CQ105">
            <v>0</v>
          </cell>
          <cell r="CR105">
            <v>0</v>
          </cell>
          <cell r="CS105">
            <v>0</v>
          </cell>
          <cell r="CT105">
            <v>0</v>
          </cell>
          <cell r="CU105">
            <v>0</v>
          </cell>
          <cell r="CV105">
            <v>0</v>
          </cell>
          <cell r="CW105">
            <v>0</v>
          </cell>
          <cell r="CX105" t="str">
            <v>T520B</v>
          </cell>
          <cell r="CY105" t="str">
            <v>520B</v>
          </cell>
          <cell r="CZ105" t="str">
            <v>180</v>
          </cell>
          <cell r="DA105" t="str">
            <v>520B 180</v>
          </cell>
          <cell r="DB105" t="str">
            <v>520B18</v>
          </cell>
          <cell r="DC105" t="str">
            <v>520B18</v>
          </cell>
          <cell r="DD105"/>
          <cell r="DE105">
            <v>0</v>
          </cell>
          <cell r="DF105">
            <v>0</v>
          </cell>
          <cell r="DG105">
            <v>0</v>
          </cell>
          <cell r="DH105">
            <v>0</v>
          </cell>
          <cell r="DI105">
            <v>0</v>
          </cell>
          <cell r="DJ105">
            <v>0</v>
          </cell>
        </row>
        <row r="106">
          <cell r="A106" t="str">
            <v>2Ari/Ven 101</v>
          </cell>
          <cell r="B106">
            <v>39845.262999999999</v>
          </cell>
          <cell r="C106">
            <v>0</v>
          </cell>
          <cell r="D106">
            <v>0</v>
          </cell>
          <cell r="E106">
            <v>0</v>
          </cell>
          <cell r="F106">
            <v>-81834.532999999996</v>
          </cell>
          <cell r="G106">
            <v>-3270644.9270000001</v>
          </cell>
          <cell r="H106">
            <v>1086.4839999999999</v>
          </cell>
          <cell r="I106">
            <v>337.322</v>
          </cell>
          <cell r="J106">
            <v>337.32183215758988</v>
          </cell>
          <cell r="K106">
            <v>39799.04264146943</v>
          </cell>
          <cell r="L106">
            <v>0</v>
          </cell>
          <cell r="M106">
            <v>61.914499999999997</v>
          </cell>
          <cell r="N106">
            <v>0</v>
          </cell>
          <cell r="O106" t="str">
            <v>c:\users\public\documents\pls\pls_cadd\projects\ariadne venus 2 line\520b ic-3ber.225</v>
          </cell>
          <cell r="P106" t="str">
            <v>520B 3 Bersfort 400KV GUYED V SUSPENSION STRUCTURE, COMPOSITE 18M</v>
          </cell>
          <cell r="Q106">
            <v>28.51</v>
          </cell>
          <cell r="R106">
            <v>22.5</v>
          </cell>
          <cell r="S106">
            <v>0</v>
          </cell>
          <cell r="T106">
            <v>0</v>
          </cell>
          <cell r="U106" t="str">
            <v>2Ari/Ven 101</v>
          </cell>
          <cell r="V106">
            <v>0</v>
          </cell>
          <cell r="W106" t="str">
            <v>19/2.7/16kA 48core OPGW</v>
          </cell>
          <cell r="X106" t="str">
            <v>Composite 31mm/kV</v>
          </cell>
          <cell r="Y106">
            <v>0</v>
          </cell>
          <cell r="Z106">
            <v>0</v>
          </cell>
          <cell r="AA106">
            <v>0</v>
          </cell>
          <cell r="AB106">
            <v>0</v>
          </cell>
          <cell r="AC106">
            <v>0</v>
          </cell>
          <cell r="AD106">
            <v>0</v>
          </cell>
          <cell r="AE106">
            <v>0</v>
          </cell>
          <cell r="AF106">
            <v>81834.532999999996</v>
          </cell>
          <cell r="AG106">
            <v>3270644.9270000001</v>
          </cell>
          <cell r="AH106">
            <v>1086.4839999999999</v>
          </cell>
          <cell r="AI106">
            <v>30.155643699999999</v>
          </cell>
          <cell r="AJ106">
            <v>-29.551046700000001</v>
          </cell>
          <cell r="AK106" t="str">
            <v>2Ari/Ven 101</v>
          </cell>
          <cell r="AL106">
            <v>-29.551046700000001</v>
          </cell>
          <cell r="AM106">
            <v>30.155643699999999</v>
          </cell>
          <cell r="AN106">
            <v>1086.4839999999999</v>
          </cell>
          <cell r="AO106" t="str">
            <v>-29 33,06280'</v>
          </cell>
          <cell r="AP106" t="str">
            <v>30 09,33862'</v>
          </cell>
          <cell r="AQ106" t="str">
            <v>2Ari/Ven 101</v>
          </cell>
          <cell r="AR106" t="str">
            <v>36J</v>
          </cell>
          <cell r="AS106">
            <v>224383.478</v>
          </cell>
          <cell r="AT106">
            <v>6727584.7520000003</v>
          </cell>
          <cell r="AU106">
            <v>1086.4839999999999</v>
          </cell>
          <cell r="AV106">
            <v>337.47639634170127</v>
          </cell>
          <cell r="AW106">
            <v>337.32</v>
          </cell>
          <cell r="AX106">
            <v>39845.250000000036</v>
          </cell>
          <cell r="AY106">
            <v>-15.18</v>
          </cell>
          <cell r="AZ106">
            <v>-15.18</v>
          </cell>
          <cell r="BA106" t="str">
            <v>224383,478,6727584,752</v>
          </cell>
          <cell r="BB106" t="str">
            <v>-text 224383,478,6727584,752 10 0 2Ari/Ven 101 520B</v>
          </cell>
          <cell r="BP106">
            <v>0</v>
          </cell>
          <cell r="BQ106">
            <v>4</v>
          </cell>
          <cell r="BR106" t="str">
            <v>JV / TBC</v>
          </cell>
          <cell r="BS106">
            <v>1</v>
          </cell>
          <cell r="BT106">
            <v>1</v>
          </cell>
          <cell r="BU106">
            <v>337.32183215758988</v>
          </cell>
          <cell r="BV106">
            <v>18609.898533517586</v>
          </cell>
          <cell r="BW106">
            <v>0</v>
          </cell>
          <cell r="BX106">
            <v>1</v>
          </cell>
          <cell r="BY106"/>
          <cell r="BZ106"/>
          <cell r="CA106">
            <v>0</v>
          </cell>
          <cell r="CB106">
            <v>1</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cell r="CP106">
            <v>0</v>
          </cell>
          <cell r="CQ106">
            <v>0</v>
          </cell>
          <cell r="CR106">
            <v>0</v>
          </cell>
          <cell r="CS106">
            <v>0</v>
          </cell>
          <cell r="CT106">
            <v>0</v>
          </cell>
          <cell r="CU106">
            <v>0</v>
          </cell>
          <cell r="CV106">
            <v>0</v>
          </cell>
          <cell r="CW106">
            <v>0</v>
          </cell>
          <cell r="CX106" t="str">
            <v>T520B</v>
          </cell>
          <cell r="CY106" t="str">
            <v>520B</v>
          </cell>
          <cell r="CZ106" t="str">
            <v>225</v>
          </cell>
          <cell r="DA106" t="str">
            <v>520B 225</v>
          </cell>
          <cell r="DB106" t="str">
            <v>520B22,5</v>
          </cell>
          <cell r="DC106" t="str">
            <v>520B22,5</v>
          </cell>
          <cell r="DD106"/>
          <cell r="DE106">
            <v>0</v>
          </cell>
          <cell r="DF106">
            <v>0</v>
          </cell>
          <cell r="DG106">
            <v>0</v>
          </cell>
          <cell r="DH106">
            <v>0</v>
          </cell>
          <cell r="DI106">
            <v>0</v>
          </cell>
          <cell r="DJ106">
            <v>0</v>
          </cell>
        </row>
        <row r="107">
          <cell r="A107" t="str">
            <v>2Ari/Ven 102</v>
          </cell>
          <cell r="B107">
            <v>40182.584999999999</v>
          </cell>
          <cell r="C107">
            <v>0</v>
          </cell>
          <cell r="D107">
            <v>0</v>
          </cell>
          <cell r="E107">
            <v>0</v>
          </cell>
          <cell r="F107">
            <v>-81993.34</v>
          </cell>
          <cell r="G107">
            <v>-3270347.3259999999</v>
          </cell>
          <cell r="H107">
            <v>1073.085</v>
          </cell>
          <cell r="I107">
            <v>300.56700000000001</v>
          </cell>
          <cell r="J107">
            <v>300.5667135347166</v>
          </cell>
          <cell r="K107">
            <v>40099.609355004148</v>
          </cell>
          <cell r="L107">
            <v>0</v>
          </cell>
          <cell r="M107">
            <v>61.914499999999997</v>
          </cell>
          <cell r="N107">
            <v>0</v>
          </cell>
          <cell r="O107" t="str">
            <v>c:\users\public\documents\pls\pls_cadd\projects\ariadne venus 2 line\520b ic-3ber.210</v>
          </cell>
          <cell r="P107" t="str">
            <v>520B 3 Bersfort 400KV GUYED V SUSPENSION STRUCTURE, COMPOSITE 18M</v>
          </cell>
          <cell r="Q107">
            <v>27.01</v>
          </cell>
          <cell r="R107">
            <v>21</v>
          </cell>
          <cell r="S107">
            <v>0</v>
          </cell>
          <cell r="T107">
            <v>0</v>
          </cell>
          <cell r="U107" t="str">
            <v>2Ari/Ven 102</v>
          </cell>
          <cell r="V107">
            <v>0</v>
          </cell>
          <cell r="W107" t="str">
            <v>19/2.7/16kA 48core OPGW</v>
          </cell>
          <cell r="X107" t="str">
            <v>Composite 31mm/kV</v>
          </cell>
          <cell r="Y107">
            <v>0</v>
          </cell>
          <cell r="Z107">
            <v>0</v>
          </cell>
          <cell r="AA107">
            <v>0</v>
          </cell>
          <cell r="AB107">
            <v>0</v>
          </cell>
          <cell r="AC107">
            <v>0</v>
          </cell>
          <cell r="AD107">
            <v>0</v>
          </cell>
          <cell r="AE107">
            <v>0</v>
          </cell>
          <cell r="AF107">
            <v>81993.34</v>
          </cell>
          <cell r="AG107">
            <v>3270347.3259999999</v>
          </cell>
          <cell r="AH107">
            <v>1073.085</v>
          </cell>
          <cell r="AI107">
            <v>30.1540277</v>
          </cell>
          <cell r="AJ107">
            <v>-29.548351700000001</v>
          </cell>
          <cell r="AK107" t="str">
            <v>2Ari/Ven 102</v>
          </cell>
          <cell r="AL107">
            <v>-29.548351700000001</v>
          </cell>
          <cell r="AM107">
            <v>30.1540277</v>
          </cell>
          <cell r="AN107">
            <v>1073.085</v>
          </cell>
          <cell r="AO107" t="str">
            <v>-29 32,90110'</v>
          </cell>
          <cell r="AP107" t="str">
            <v>30 09,24166'</v>
          </cell>
          <cell r="AQ107" t="str">
            <v>2Ari/Ven 102</v>
          </cell>
          <cell r="AR107" t="str">
            <v>36J</v>
          </cell>
          <cell r="AS107">
            <v>224219.49600000001</v>
          </cell>
          <cell r="AT107">
            <v>6727879.71</v>
          </cell>
          <cell r="AU107">
            <v>1073.085</v>
          </cell>
          <cell r="AV107">
            <v>300.70069754651166</v>
          </cell>
          <cell r="AW107">
            <v>300.57</v>
          </cell>
          <cell r="AX107">
            <v>40182.570000000036</v>
          </cell>
          <cell r="AY107">
            <v>-14.9</v>
          </cell>
          <cell r="AZ107">
            <v>-14.9</v>
          </cell>
          <cell r="BA107" t="str">
            <v>224219,496,6727879,71</v>
          </cell>
          <cell r="BB107" t="str">
            <v>-text 224219,496,6727879,71 10 0 2Ari/Ven 102 520B</v>
          </cell>
          <cell r="BP107">
            <v>0</v>
          </cell>
          <cell r="BQ107">
            <v>4</v>
          </cell>
          <cell r="BR107" t="str">
            <v>JV / TBC</v>
          </cell>
          <cell r="BS107">
            <v>1</v>
          </cell>
          <cell r="BT107">
            <v>1</v>
          </cell>
          <cell r="BU107">
            <v>300.5667135347166</v>
          </cell>
          <cell r="BV107">
            <v>18947.220365675177</v>
          </cell>
          <cell r="BW107">
            <v>0</v>
          </cell>
          <cell r="BX107">
            <v>1</v>
          </cell>
          <cell r="BY107"/>
          <cell r="BZ107"/>
          <cell r="CA107">
            <v>0</v>
          </cell>
          <cell r="CB107">
            <v>1</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cell r="CP107">
            <v>0</v>
          </cell>
          <cell r="CQ107">
            <v>0</v>
          </cell>
          <cell r="CR107">
            <v>0</v>
          </cell>
          <cell r="CS107">
            <v>0</v>
          </cell>
          <cell r="CT107">
            <v>0</v>
          </cell>
          <cell r="CU107">
            <v>0</v>
          </cell>
          <cell r="CV107">
            <v>0</v>
          </cell>
          <cell r="CW107">
            <v>0</v>
          </cell>
          <cell r="CX107" t="str">
            <v>T520B</v>
          </cell>
          <cell r="CY107" t="str">
            <v>520B</v>
          </cell>
          <cell r="CZ107" t="str">
            <v>210</v>
          </cell>
          <cell r="DA107" t="str">
            <v>520B 210</v>
          </cell>
          <cell r="DB107" t="str">
            <v>520B21</v>
          </cell>
          <cell r="DC107" t="str">
            <v>520B21</v>
          </cell>
          <cell r="DD107"/>
          <cell r="DE107">
            <v>0</v>
          </cell>
          <cell r="DF107">
            <v>0</v>
          </cell>
          <cell r="DG107">
            <v>0</v>
          </cell>
          <cell r="DH107">
            <v>0</v>
          </cell>
          <cell r="DI107">
            <v>0</v>
          </cell>
          <cell r="DJ107">
            <v>0</v>
          </cell>
        </row>
        <row r="108">
          <cell r="A108" t="str">
            <v>2Ari/Ven 103</v>
          </cell>
          <cell r="B108">
            <v>40483.152000000002</v>
          </cell>
          <cell r="C108">
            <v>0</v>
          </cell>
          <cell r="D108">
            <v>0</v>
          </cell>
          <cell r="E108">
            <v>0</v>
          </cell>
          <cell r="F108">
            <v>-82134.842999999993</v>
          </cell>
          <cell r="G108">
            <v>-3270082.1519999998</v>
          </cell>
          <cell r="H108">
            <v>1069.82</v>
          </cell>
          <cell r="I108">
            <v>357.27800000000002</v>
          </cell>
          <cell r="J108">
            <v>357.27818581318814</v>
          </cell>
          <cell r="K108">
            <v>40456.887540817334</v>
          </cell>
          <cell r="L108">
            <v>0</v>
          </cell>
          <cell r="M108">
            <v>61.914499999999997</v>
          </cell>
          <cell r="N108">
            <v>0</v>
          </cell>
          <cell r="O108" t="str">
            <v>c:\users\public\documents\pls\pls_cadd\projects\ariadne venus 2 line\520b ic-3ber.195</v>
          </cell>
          <cell r="P108" t="str">
            <v>520B 3 Bersfort 400KV GUYED V SUSPENSION STRUCTURE, COMPOSITE 18M</v>
          </cell>
          <cell r="Q108">
            <v>25.51</v>
          </cell>
          <cell r="R108">
            <v>19.5</v>
          </cell>
          <cell r="S108">
            <v>0</v>
          </cell>
          <cell r="T108">
            <v>0</v>
          </cell>
          <cell r="U108" t="str">
            <v>2Ari/Ven 103</v>
          </cell>
          <cell r="V108">
            <v>0</v>
          </cell>
          <cell r="W108" t="str">
            <v>19/2.7/16kA 48core OPGW</v>
          </cell>
          <cell r="X108" t="str">
            <v>Composite 31mm/kV</v>
          </cell>
          <cell r="Y108">
            <v>0</v>
          </cell>
          <cell r="Z108">
            <v>0</v>
          </cell>
          <cell r="AA108">
            <v>0</v>
          </cell>
          <cell r="AB108">
            <v>0</v>
          </cell>
          <cell r="AC108">
            <v>0</v>
          </cell>
          <cell r="AD108">
            <v>0</v>
          </cell>
          <cell r="AE108">
            <v>0</v>
          </cell>
          <cell r="AF108">
            <v>82134.842999999993</v>
          </cell>
          <cell r="AG108">
            <v>3270082.1519999998</v>
          </cell>
          <cell r="AH108">
            <v>1069.82</v>
          </cell>
          <cell r="AI108">
            <v>30.152587799999999</v>
          </cell>
          <cell r="AJ108">
            <v>-29.545950399999999</v>
          </cell>
          <cell r="AK108" t="str">
            <v>2Ari/Ven 103</v>
          </cell>
          <cell r="AL108">
            <v>-29.545950399999999</v>
          </cell>
          <cell r="AM108">
            <v>30.152587799999999</v>
          </cell>
          <cell r="AN108">
            <v>1069.82</v>
          </cell>
          <cell r="AO108" t="str">
            <v>-29 32,75702'</v>
          </cell>
          <cell r="AP108" t="str">
            <v>30 09,15527'</v>
          </cell>
          <cell r="AQ108" t="str">
            <v>2Ari/Ven 103</v>
          </cell>
          <cell r="AR108" t="str">
            <v>36J</v>
          </cell>
          <cell r="AS108">
            <v>224073.37700000001</v>
          </cell>
          <cell r="AT108">
            <v>6728142.5219999999</v>
          </cell>
          <cell r="AU108">
            <v>1069.82</v>
          </cell>
          <cell r="AV108">
            <v>357.44807520156331</v>
          </cell>
          <cell r="AW108">
            <v>357.28</v>
          </cell>
          <cell r="AX108">
            <v>40483.140000000036</v>
          </cell>
          <cell r="AY108">
            <v>-4.7699999999999996</v>
          </cell>
          <cell r="AZ108">
            <v>-4.7699999999999996</v>
          </cell>
          <cell r="BA108" t="str">
            <v>224073,377,6728142,522</v>
          </cell>
          <cell r="BB108" t="str">
            <v>-text 224073,377,6728142,522 10 0 2Ari/Ven 103 520B</v>
          </cell>
          <cell r="BP108">
            <v>0</v>
          </cell>
          <cell r="BQ108">
            <v>4</v>
          </cell>
          <cell r="BR108" t="str">
            <v>JV / TBC</v>
          </cell>
          <cell r="BS108">
            <v>1</v>
          </cell>
          <cell r="BT108">
            <v>1</v>
          </cell>
          <cell r="BU108">
            <v>357.27818581318814</v>
          </cell>
          <cell r="BV108">
            <v>19247.787079209895</v>
          </cell>
          <cell r="BW108">
            <v>0</v>
          </cell>
          <cell r="BX108">
            <v>1</v>
          </cell>
          <cell r="BY108"/>
          <cell r="BZ108"/>
          <cell r="CA108">
            <v>0</v>
          </cell>
          <cell r="CB108">
            <v>1</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cell r="CP108">
            <v>0</v>
          </cell>
          <cell r="CQ108">
            <v>0</v>
          </cell>
          <cell r="CR108">
            <v>0</v>
          </cell>
          <cell r="CS108">
            <v>0</v>
          </cell>
          <cell r="CT108">
            <v>0</v>
          </cell>
          <cell r="CU108">
            <v>0</v>
          </cell>
          <cell r="CV108">
            <v>0</v>
          </cell>
          <cell r="CW108">
            <v>0</v>
          </cell>
          <cell r="CX108" t="str">
            <v>T520B</v>
          </cell>
          <cell r="CY108" t="str">
            <v>520B</v>
          </cell>
          <cell r="CZ108" t="str">
            <v>195</v>
          </cell>
          <cell r="DA108" t="str">
            <v>520B 195</v>
          </cell>
          <cell r="DB108" t="str">
            <v>520B19,5</v>
          </cell>
          <cell r="DC108" t="str">
            <v>520B19,5</v>
          </cell>
          <cell r="DD108"/>
          <cell r="DE108">
            <v>0</v>
          </cell>
          <cell r="DF108">
            <v>0</v>
          </cell>
          <cell r="DG108">
            <v>0</v>
          </cell>
          <cell r="DH108">
            <v>0</v>
          </cell>
          <cell r="DI108">
            <v>0</v>
          </cell>
          <cell r="DJ108">
            <v>0</v>
          </cell>
        </row>
        <row r="109">
          <cell r="A109" t="str">
            <v>2Ari/Ven 104</v>
          </cell>
          <cell r="B109">
            <v>40840.43</v>
          </cell>
          <cell r="C109">
            <v>0</v>
          </cell>
          <cell r="D109">
            <v>0</v>
          </cell>
          <cell r="E109">
            <v>0</v>
          </cell>
          <cell r="F109">
            <v>-82303.046000000002</v>
          </cell>
          <cell r="G109">
            <v>-3269766.9449999998</v>
          </cell>
          <cell r="H109">
            <v>1061.7380000000001</v>
          </cell>
          <cell r="I109">
            <v>324.25400000000002</v>
          </cell>
          <cell r="J109">
            <v>324.25412597039508</v>
          </cell>
          <cell r="K109">
            <v>40781.141666787727</v>
          </cell>
          <cell r="L109">
            <v>0</v>
          </cell>
          <cell r="M109">
            <v>61.914499999999997</v>
          </cell>
          <cell r="N109">
            <v>0</v>
          </cell>
          <cell r="O109" t="str">
            <v>c:\users\public\documents\pls\pls_cadd\projects\ariadne venus 2 line\520b ic-3ber.300</v>
          </cell>
          <cell r="P109" t="str">
            <v>520B 3 Bersfort 400KV GUYED V SUSPENSION STRUCTURE, COMPOSITE 18M</v>
          </cell>
          <cell r="Q109">
            <v>36.01</v>
          </cell>
          <cell r="R109">
            <v>30</v>
          </cell>
          <cell r="S109">
            <v>0</v>
          </cell>
          <cell r="T109">
            <v>0</v>
          </cell>
          <cell r="U109" t="str">
            <v>2Ari/Ven 104</v>
          </cell>
          <cell r="V109">
            <v>0</v>
          </cell>
          <cell r="W109" t="str">
            <v>19/2.7/16kA 48core OPGW</v>
          </cell>
          <cell r="X109" t="str">
            <v>Composite 31mm/kV</v>
          </cell>
          <cell r="Y109">
            <v>0</v>
          </cell>
          <cell r="Z109">
            <v>0</v>
          </cell>
          <cell r="AA109">
            <v>0</v>
          </cell>
          <cell r="AB109">
            <v>0</v>
          </cell>
          <cell r="AC109">
            <v>0</v>
          </cell>
          <cell r="AD109">
            <v>0</v>
          </cell>
          <cell r="AE109">
            <v>0</v>
          </cell>
          <cell r="AF109">
            <v>82303.046000000002</v>
          </cell>
          <cell r="AG109">
            <v>3269766.9449999998</v>
          </cell>
          <cell r="AH109">
            <v>1061.7380000000001</v>
          </cell>
          <cell r="AI109">
            <v>30.1508763</v>
          </cell>
          <cell r="AJ109">
            <v>-29.543095900000001</v>
          </cell>
          <cell r="AK109" t="str">
            <v>2Ari/Ven 104</v>
          </cell>
          <cell r="AL109">
            <v>-29.543095900000001</v>
          </cell>
          <cell r="AM109">
            <v>30.1508763</v>
          </cell>
          <cell r="AN109">
            <v>1061.7380000000001</v>
          </cell>
          <cell r="AO109" t="str">
            <v>-29 32,58575'</v>
          </cell>
          <cell r="AP109" t="str">
            <v>30 09,05258'</v>
          </cell>
          <cell r="AQ109" t="str">
            <v>2Ari/Ven 104</v>
          </cell>
          <cell r="AR109" t="str">
            <v>36J</v>
          </cell>
          <cell r="AS109">
            <v>223899.68799999999</v>
          </cell>
          <cell r="AT109">
            <v>6728454.9340000004</v>
          </cell>
          <cell r="AU109">
            <v>1061.7380000000001</v>
          </cell>
          <cell r="AV109">
            <v>324.40007267703214</v>
          </cell>
          <cell r="AW109">
            <v>324.25</v>
          </cell>
          <cell r="AX109">
            <v>40840.420000000035</v>
          </cell>
          <cell r="AY109">
            <v>2.42</v>
          </cell>
          <cell r="AZ109">
            <v>2.42</v>
          </cell>
          <cell r="BA109" t="str">
            <v>223899,688,6728454,934</v>
          </cell>
          <cell r="BB109" t="str">
            <v>-text 223899,688,6728454,934 10 0 2Ari/Ven 104 520B</v>
          </cell>
          <cell r="BC109">
            <v>0</v>
          </cell>
          <cell r="BP109">
            <v>0</v>
          </cell>
          <cell r="BQ109">
            <v>4</v>
          </cell>
          <cell r="BR109" t="str">
            <v>JV / TBC</v>
          </cell>
          <cell r="BS109">
            <v>1</v>
          </cell>
          <cell r="BT109">
            <v>1</v>
          </cell>
          <cell r="BU109">
            <v>324.25412597039508</v>
          </cell>
          <cell r="BV109">
            <v>19605.065265023084</v>
          </cell>
          <cell r="BW109">
            <v>0</v>
          </cell>
          <cell r="BX109">
            <v>1</v>
          </cell>
          <cell r="BY109"/>
          <cell r="BZ109"/>
          <cell r="CA109">
            <v>0</v>
          </cell>
          <cell r="CB109">
            <v>1</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cell r="CP109">
            <v>0</v>
          </cell>
          <cell r="CQ109">
            <v>0</v>
          </cell>
          <cell r="CR109">
            <v>0</v>
          </cell>
          <cell r="CS109">
            <v>0</v>
          </cell>
          <cell r="CT109">
            <v>0</v>
          </cell>
          <cell r="CU109">
            <v>0</v>
          </cell>
          <cell r="CV109">
            <v>0</v>
          </cell>
          <cell r="CW109">
            <v>0</v>
          </cell>
          <cell r="CX109" t="str">
            <v>T520B</v>
          </cell>
          <cell r="CY109" t="str">
            <v>520B</v>
          </cell>
          <cell r="CZ109" t="str">
            <v>300</v>
          </cell>
          <cell r="DA109" t="str">
            <v>520B 300</v>
          </cell>
          <cell r="DB109" t="str">
            <v>520B30</v>
          </cell>
          <cell r="DC109" t="str">
            <v>520B30</v>
          </cell>
          <cell r="DD109"/>
          <cell r="DE109">
            <v>0</v>
          </cell>
          <cell r="DF109">
            <v>0</v>
          </cell>
          <cell r="DG109">
            <v>0</v>
          </cell>
          <cell r="DH109">
            <v>0</v>
          </cell>
          <cell r="DI109">
            <v>0</v>
          </cell>
          <cell r="DJ109">
            <v>0</v>
          </cell>
        </row>
        <row r="110">
          <cell r="A110" t="str">
            <v>2Ari/Ven 105</v>
          </cell>
          <cell r="B110">
            <v>41164.684000000001</v>
          </cell>
          <cell r="C110">
            <v>0</v>
          </cell>
          <cell r="D110">
            <v>0</v>
          </cell>
          <cell r="E110">
            <v>0</v>
          </cell>
          <cell r="F110">
            <v>-82455.701000000001</v>
          </cell>
          <cell r="G110">
            <v>-3269480.8730000001</v>
          </cell>
          <cell r="H110">
            <v>1053.335</v>
          </cell>
          <cell r="I110">
            <v>681.02599999999995</v>
          </cell>
          <cell r="J110">
            <v>681.02631156962264</v>
          </cell>
          <cell r="K110">
            <v>41462.167978357349</v>
          </cell>
          <cell r="L110">
            <v>0</v>
          </cell>
          <cell r="M110">
            <v>61.914499999999997</v>
          </cell>
          <cell r="N110">
            <v>1</v>
          </cell>
          <cell r="O110" t="str">
            <v>c:\users\public\documents\pls\pls_cadd\projects\ariadne venus 2 line\518c ic-3ber.500</v>
          </cell>
          <cell r="P110" t="str">
            <v>518C 0° - 45° Angle Strain 3 bersfort</v>
          </cell>
          <cell r="Q110">
            <v>57.65</v>
          </cell>
          <cell r="R110">
            <v>50</v>
          </cell>
          <cell r="S110">
            <v>0</v>
          </cell>
          <cell r="T110">
            <v>0</v>
          </cell>
          <cell r="U110" t="str">
            <v>2Ari/Ven 105</v>
          </cell>
          <cell r="V110" t="str">
            <v>Use Sugarcane structure, check with m4</v>
          </cell>
          <cell r="W110" t="str">
            <v>19/2.7/16kA 48core OPGW</v>
          </cell>
          <cell r="X110" t="str">
            <v>Composite 31mm/kV</v>
          </cell>
          <cell r="Y110">
            <v>0</v>
          </cell>
          <cell r="Z110">
            <v>0</v>
          </cell>
          <cell r="AA110">
            <v>0</v>
          </cell>
          <cell r="AB110">
            <v>0</v>
          </cell>
          <cell r="AC110">
            <v>0</v>
          </cell>
          <cell r="AD110">
            <v>0</v>
          </cell>
          <cell r="AE110">
            <v>0</v>
          </cell>
          <cell r="AF110">
            <v>82455.701000000001</v>
          </cell>
          <cell r="AG110">
            <v>3269480.8730000001</v>
          </cell>
          <cell r="AH110">
            <v>1053.335</v>
          </cell>
          <cell r="AI110">
            <v>30.1493231</v>
          </cell>
          <cell r="AJ110">
            <v>-29.5405053</v>
          </cell>
          <cell r="AK110" t="str">
            <v>2Ari/Ven 105</v>
          </cell>
          <cell r="AL110">
            <v>-29.5405053</v>
          </cell>
          <cell r="AM110">
            <v>30.1493231</v>
          </cell>
          <cell r="AN110">
            <v>1053.335</v>
          </cell>
          <cell r="AO110" t="str">
            <v>-29 32,43032'</v>
          </cell>
          <cell r="AP110" t="str">
            <v>30 08,95939'</v>
          </cell>
          <cell r="AQ110" t="str">
            <v>2Ari/Ven 105</v>
          </cell>
          <cell r="AR110" t="str">
            <v>36J</v>
          </cell>
          <cell r="AS110">
            <v>223742.05600000001</v>
          </cell>
          <cell r="AT110">
            <v>6728738.4610000001</v>
          </cell>
          <cell r="AU110">
            <v>1053.335</v>
          </cell>
          <cell r="AV110">
            <v>681.33773642515553</v>
          </cell>
          <cell r="AW110">
            <v>681.03</v>
          </cell>
          <cell r="AX110">
            <v>41164.670000000035</v>
          </cell>
          <cell r="AY110">
            <v>11.6</v>
          </cell>
          <cell r="AZ110">
            <v>13.24</v>
          </cell>
          <cell r="BA110" t="str">
            <v>223742,056,6728738,461</v>
          </cell>
          <cell r="BB110" t="str">
            <v>-text 223742,056,6728738,461 10 0 2Ari/Ven 105 518C</v>
          </cell>
          <cell r="BP110">
            <v>0</v>
          </cell>
          <cell r="BQ110">
            <v>4</v>
          </cell>
          <cell r="BR110" t="str">
            <v>JV / TBC</v>
          </cell>
          <cell r="BS110">
            <v>1</v>
          </cell>
          <cell r="BT110">
            <v>1</v>
          </cell>
          <cell r="BU110">
            <v>681.02631156962264</v>
          </cell>
          <cell r="BV110">
            <v>19929.319390993478</v>
          </cell>
          <cell r="BW110">
            <v>1</v>
          </cell>
          <cell r="BX110">
            <v>0</v>
          </cell>
          <cell r="BY110"/>
          <cell r="BZ110"/>
          <cell r="CA110">
            <v>1</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cell r="CP110">
            <v>0</v>
          </cell>
          <cell r="CQ110">
            <v>0</v>
          </cell>
          <cell r="CR110">
            <v>0</v>
          </cell>
          <cell r="CS110">
            <v>0</v>
          </cell>
          <cell r="CT110">
            <v>0</v>
          </cell>
          <cell r="CU110">
            <v>0</v>
          </cell>
          <cell r="CV110">
            <v>0</v>
          </cell>
          <cell r="CW110">
            <v>0</v>
          </cell>
          <cell r="CX110" t="str">
            <v>T518C</v>
          </cell>
          <cell r="CY110" t="str">
            <v>518C</v>
          </cell>
          <cell r="CZ110" t="str">
            <v>500</v>
          </cell>
          <cell r="DA110" t="str">
            <v>518C 500</v>
          </cell>
          <cell r="DB110" t="str">
            <v>518c50</v>
          </cell>
          <cell r="DC110" t="str">
            <v>518C50</v>
          </cell>
          <cell r="DD110"/>
          <cell r="DE110">
            <v>1</v>
          </cell>
          <cell r="DF110">
            <v>24</v>
          </cell>
          <cell r="DG110">
            <v>0</v>
          </cell>
          <cell r="DH110">
            <v>0</v>
          </cell>
          <cell r="DI110">
            <v>0</v>
          </cell>
          <cell r="DJ110">
            <v>0</v>
          </cell>
        </row>
        <row r="111">
          <cell r="A111" t="str">
            <v>2Ari/Ven 106</v>
          </cell>
          <cell r="B111">
            <v>41845.71</v>
          </cell>
          <cell r="C111">
            <v>0</v>
          </cell>
          <cell r="D111">
            <v>0</v>
          </cell>
          <cell r="E111">
            <v>0</v>
          </cell>
          <cell r="F111">
            <v>-82776.320000000007</v>
          </cell>
          <cell r="G111">
            <v>-3268880.04</v>
          </cell>
          <cell r="H111">
            <v>1071.93</v>
          </cell>
          <cell r="I111">
            <v>281.55200000000002</v>
          </cell>
          <cell r="J111">
            <v>281.5523537477647</v>
          </cell>
          <cell r="K111">
            <v>41743.720332105113</v>
          </cell>
          <cell r="L111">
            <v>32.873199999999997</v>
          </cell>
          <cell r="M111">
            <v>78.351100000000002</v>
          </cell>
          <cell r="N111">
            <v>1</v>
          </cell>
          <cell r="O111" t="str">
            <v>c:\users\public\documents\pls\pls_cadd\projects\ariadne venus 2 line\518c ic-3ber.430</v>
          </cell>
          <cell r="P111" t="str">
            <v>518C 0° - 45° Angle Strain 3 bersfort</v>
          </cell>
          <cell r="Q111">
            <v>50.65</v>
          </cell>
          <cell r="R111">
            <v>43</v>
          </cell>
          <cell r="S111">
            <v>0</v>
          </cell>
          <cell r="T111">
            <v>0</v>
          </cell>
          <cell r="U111" t="str">
            <v>2Ari/Ven 106</v>
          </cell>
          <cell r="V111" t="str">
            <v>Use sugarcane structure</v>
          </cell>
          <cell r="W111" t="str">
            <v>19/2.7/16kA 48core OPGW</v>
          </cell>
          <cell r="X111" t="str">
            <v>Composite 31mm/kV</v>
          </cell>
          <cell r="Y111">
            <v>0</v>
          </cell>
          <cell r="Z111">
            <v>0</v>
          </cell>
          <cell r="AA111">
            <v>0</v>
          </cell>
          <cell r="AB111">
            <v>0</v>
          </cell>
          <cell r="AC111">
            <v>0</v>
          </cell>
          <cell r="AD111">
            <v>0</v>
          </cell>
          <cell r="AE111">
            <v>0</v>
          </cell>
          <cell r="AF111">
            <v>82776.320000000007</v>
          </cell>
          <cell r="AG111">
            <v>3268880.04</v>
          </cell>
          <cell r="AH111">
            <v>1071.93</v>
          </cell>
          <cell r="AI111">
            <v>30.146061199999998</v>
          </cell>
          <cell r="AJ111">
            <v>-29.535064200000001</v>
          </cell>
          <cell r="AK111" t="str">
            <v>2Ari/Ven 106</v>
          </cell>
          <cell r="AL111">
            <v>-29.535064200000001</v>
          </cell>
          <cell r="AM111">
            <v>30.146061199999998</v>
          </cell>
          <cell r="AN111">
            <v>1071.93</v>
          </cell>
          <cell r="AO111" t="str">
            <v>-29 32,10385'</v>
          </cell>
          <cell r="AP111" t="str">
            <v>30 08,76367'</v>
          </cell>
          <cell r="AQ111" t="str">
            <v>2Ari/Ven 106</v>
          </cell>
          <cell r="AR111" t="str">
            <v>36J</v>
          </cell>
          <cell r="AS111">
            <v>223410.98499999999</v>
          </cell>
          <cell r="AT111">
            <v>6729333.9550000001</v>
          </cell>
          <cell r="AU111">
            <v>1071.93</v>
          </cell>
          <cell r="AV111">
            <v>281.68679675286762</v>
          </cell>
          <cell r="AW111">
            <v>281.55</v>
          </cell>
          <cell r="AX111">
            <v>41845.700000000033</v>
          </cell>
          <cell r="AY111">
            <v>11.6</v>
          </cell>
          <cell r="AZ111">
            <v>11.6</v>
          </cell>
          <cell r="BA111" t="str">
            <v>223410,985,6729333,955</v>
          </cell>
          <cell r="BB111" t="str">
            <v>-text 223410,985,6729333,955 10 0 2Ari/Ven 106 518C</v>
          </cell>
          <cell r="BC111">
            <v>0</v>
          </cell>
          <cell r="BP111">
            <v>0</v>
          </cell>
          <cell r="BQ111">
            <v>4</v>
          </cell>
          <cell r="BR111" t="str">
            <v>JV / TBC</v>
          </cell>
          <cell r="BS111">
            <v>1</v>
          </cell>
          <cell r="BT111">
            <v>1</v>
          </cell>
          <cell r="BU111">
            <v>281.5523537477647</v>
          </cell>
          <cell r="BV111">
            <v>20610.3457025631</v>
          </cell>
          <cell r="BW111">
            <v>1</v>
          </cell>
          <cell r="BX111">
            <v>0</v>
          </cell>
          <cell r="BY111"/>
          <cell r="BZ111"/>
          <cell r="CA111">
            <v>1</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cell r="CP111">
            <v>0</v>
          </cell>
          <cell r="CQ111">
            <v>0</v>
          </cell>
          <cell r="CR111">
            <v>0</v>
          </cell>
          <cell r="CS111">
            <v>0</v>
          </cell>
          <cell r="CT111">
            <v>0</v>
          </cell>
          <cell r="CU111">
            <v>0</v>
          </cell>
          <cell r="CV111">
            <v>0</v>
          </cell>
          <cell r="CW111">
            <v>0</v>
          </cell>
          <cell r="CX111" t="str">
            <v>T518C</v>
          </cell>
          <cell r="CY111" t="str">
            <v>518C</v>
          </cell>
          <cell r="CZ111" t="str">
            <v>430</v>
          </cell>
          <cell r="DA111" t="str">
            <v>518C 430</v>
          </cell>
          <cell r="DB111" t="str">
            <v>518c43</v>
          </cell>
          <cell r="DC111" t="str">
            <v>518C43</v>
          </cell>
          <cell r="DD111"/>
          <cell r="DE111">
            <v>1</v>
          </cell>
          <cell r="DF111">
            <v>18</v>
          </cell>
          <cell r="DG111">
            <v>0</v>
          </cell>
          <cell r="DH111">
            <v>0</v>
          </cell>
          <cell r="DI111">
            <v>0</v>
          </cell>
          <cell r="DJ111">
            <v>0</v>
          </cell>
        </row>
        <row r="112">
          <cell r="A112" t="str">
            <v>2Ari/Ven 107</v>
          </cell>
          <cell r="B112">
            <v>42127.262999999999</v>
          </cell>
          <cell r="C112">
            <v>0</v>
          </cell>
          <cell r="D112">
            <v>0</v>
          </cell>
          <cell r="E112">
            <v>0</v>
          </cell>
          <cell r="F112">
            <v>-82752.820999999996</v>
          </cell>
          <cell r="G112">
            <v>-3268599.47</v>
          </cell>
          <cell r="H112">
            <v>1072.1099999999999</v>
          </cell>
          <cell r="I112">
            <v>361.529</v>
          </cell>
          <cell r="J112">
            <v>361.52908618013248</v>
          </cell>
          <cell r="K112">
            <v>42105.249418285246</v>
          </cell>
          <cell r="L112">
            <v>-1.6438999999999999</v>
          </cell>
          <cell r="M112">
            <v>93.965699999999998</v>
          </cell>
          <cell r="N112">
            <v>0</v>
          </cell>
          <cell r="O112" t="str">
            <v>c:\users\public\documents\pls\pls_cadd\projects\ariadne venus 2 line\520b ic-3ber.315</v>
          </cell>
          <cell r="P112" t="str">
            <v>520B 3 Bersfort 400KV GUYED V SUSPENSION STRUCTURE, COMPOSITE 18M</v>
          </cell>
          <cell r="Q112">
            <v>37.51</v>
          </cell>
          <cell r="R112">
            <v>31.5</v>
          </cell>
          <cell r="S112">
            <v>0</v>
          </cell>
          <cell r="T112">
            <v>0</v>
          </cell>
          <cell r="U112" t="str">
            <v>2Ari/Ven 107</v>
          </cell>
          <cell r="V112" t="str">
            <v>slight angle on suspension structure</v>
          </cell>
          <cell r="W112" t="str">
            <v>19/2.7/16kA 48core OPGW</v>
          </cell>
          <cell r="X112" t="str">
            <v>Composite 31mm/kV</v>
          </cell>
          <cell r="Y112">
            <v>0</v>
          </cell>
          <cell r="Z112">
            <v>0</v>
          </cell>
          <cell r="AA112">
            <v>0</v>
          </cell>
          <cell r="AB112">
            <v>0</v>
          </cell>
          <cell r="AC112">
            <v>0</v>
          </cell>
          <cell r="AD112">
            <v>0</v>
          </cell>
          <cell r="AE112">
            <v>0</v>
          </cell>
          <cell r="AF112">
            <v>82752.820999999996</v>
          </cell>
          <cell r="AG112">
            <v>3268599.47</v>
          </cell>
          <cell r="AH112">
            <v>1072.1099999999999</v>
          </cell>
          <cell r="AI112">
            <v>30.1463249</v>
          </cell>
          <cell r="AJ112">
            <v>-29.532534800000001</v>
          </cell>
          <cell r="AK112" t="str">
            <v>2Ari/Ven 107</v>
          </cell>
          <cell r="AL112">
            <v>-29.532534800000001</v>
          </cell>
          <cell r="AM112">
            <v>30.1463249</v>
          </cell>
          <cell r="AN112">
            <v>1072.1099999999999</v>
          </cell>
          <cell r="AO112" t="str">
            <v>-29 31,95209'</v>
          </cell>
          <cell r="AP112" t="str">
            <v>30 08,77949'</v>
          </cell>
          <cell r="AQ112" t="str">
            <v>2Ari/Ven 107</v>
          </cell>
          <cell r="AR112" t="str">
            <v>36J</v>
          </cell>
          <cell r="AS112">
            <v>223429.66099999999</v>
          </cell>
          <cell r="AT112">
            <v>6729615.0219999999</v>
          </cell>
          <cell r="AU112">
            <v>1072.1099999999999</v>
          </cell>
          <cell r="AV112">
            <v>361.69411486096806</v>
          </cell>
          <cell r="AW112">
            <v>361.53</v>
          </cell>
          <cell r="AX112">
            <v>42127.250000000036</v>
          </cell>
          <cell r="AY112">
            <v>-11.32</v>
          </cell>
          <cell r="AZ112">
            <v>-12.96</v>
          </cell>
          <cell r="BA112" t="str">
            <v>223429,661,6729615,022</v>
          </cell>
          <cell r="BB112" t="str">
            <v>-text 223429,661,6729615,022 10 0 2Ari/Ven 107 520B</v>
          </cell>
          <cell r="BP112">
            <v>0</v>
          </cell>
          <cell r="BQ112">
            <v>4</v>
          </cell>
          <cell r="BR112" t="str">
            <v>JV / TBC</v>
          </cell>
          <cell r="BS112">
            <v>1</v>
          </cell>
          <cell r="BT112">
            <v>1</v>
          </cell>
          <cell r="BU112">
            <v>361.52908618013248</v>
          </cell>
          <cell r="BV112">
            <v>20891.898056310863</v>
          </cell>
          <cell r="BW112">
            <v>0</v>
          </cell>
          <cell r="BX112">
            <v>1</v>
          </cell>
          <cell r="BY112"/>
          <cell r="BZ112"/>
          <cell r="CA112">
            <v>0</v>
          </cell>
          <cell r="CB112">
            <v>1</v>
          </cell>
          <cell r="CC112">
            <v>0</v>
          </cell>
          <cell r="CD112">
            <v>0</v>
          </cell>
          <cell r="CE112">
            <v>0</v>
          </cell>
          <cell r="CF112">
            <v>0</v>
          </cell>
          <cell r="CG112">
            <v>0</v>
          </cell>
          <cell r="CH112">
            <v>0</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t="str">
            <v>T520B</v>
          </cell>
          <cell r="CY112" t="str">
            <v>520B</v>
          </cell>
          <cell r="CZ112" t="str">
            <v>315</v>
          </cell>
          <cell r="DA112" t="str">
            <v>520B 315</v>
          </cell>
          <cell r="DB112" t="str">
            <v>520B31,5</v>
          </cell>
          <cell r="DC112" t="str">
            <v>520B31,5</v>
          </cell>
          <cell r="DD112"/>
          <cell r="DE112">
            <v>0</v>
          </cell>
          <cell r="DF112">
            <v>0</v>
          </cell>
          <cell r="DG112">
            <v>0</v>
          </cell>
          <cell r="DH112">
            <v>0</v>
          </cell>
          <cell r="DI112">
            <v>0</v>
          </cell>
          <cell r="DJ112">
            <v>0</v>
          </cell>
        </row>
        <row r="113">
          <cell r="A113" t="str">
            <v>2Ari/Ven 108</v>
          </cell>
          <cell r="B113">
            <v>42488.792000000001</v>
          </cell>
          <cell r="C113">
            <v>0</v>
          </cell>
          <cell r="D113">
            <v>0</v>
          </cell>
          <cell r="E113">
            <v>0</v>
          </cell>
          <cell r="F113">
            <v>-82732.994000000006</v>
          </cell>
          <cell r="G113">
            <v>-3268238.4849999999</v>
          </cell>
          <cell r="H113">
            <v>1071.3320000000001</v>
          </cell>
          <cell r="I113">
            <v>435.863</v>
          </cell>
          <cell r="J113">
            <v>435.86292140757411</v>
          </cell>
          <cell r="K113">
            <v>42541.112339692823</v>
          </cell>
          <cell r="L113">
            <v>0</v>
          </cell>
          <cell r="M113">
            <v>93.143699999999995</v>
          </cell>
          <cell r="N113">
            <v>0</v>
          </cell>
          <cell r="O113" t="str">
            <v>c:\users\public\documents\pls\pls_cadd\projects\ariadne venus 2 line\520b ic-3ber.240</v>
          </cell>
          <cell r="P113" t="str">
            <v>520B 3 Bersfort 400KV GUYED V SUSPENSION STRUCTURE, COMPOSITE 18M</v>
          </cell>
          <cell r="Q113">
            <v>30.01</v>
          </cell>
          <cell r="R113">
            <v>24</v>
          </cell>
          <cell r="S113">
            <v>0</v>
          </cell>
          <cell r="T113">
            <v>0</v>
          </cell>
          <cell r="U113" t="str">
            <v>2Ari/Ven 108</v>
          </cell>
          <cell r="V113">
            <v>0</v>
          </cell>
          <cell r="W113" t="str">
            <v>19/2.7/16kA 48core OPGW</v>
          </cell>
          <cell r="X113" t="str">
            <v>Composite 31mm/kV</v>
          </cell>
          <cell r="Y113">
            <v>0</v>
          </cell>
          <cell r="Z113">
            <v>0</v>
          </cell>
          <cell r="AA113">
            <v>0</v>
          </cell>
          <cell r="AB113">
            <v>0</v>
          </cell>
          <cell r="AC113">
            <v>0</v>
          </cell>
          <cell r="AD113">
            <v>0</v>
          </cell>
          <cell r="AE113">
            <v>0</v>
          </cell>
          <cell r="AF113">
            <v>82732.994000000006</v>
          </cell>
          <cell r="AG113">
            <v>3268238.4849999999</v>
          </cell>
          <cell r="AH113">
            <v>1071.3320000000001</v>
          </cell>
          <cell r="AI113">
            <v>30.146556700000001</v>
          </cell>
          <cell r="AJ113">
            <v>-29.529279800000001</v>
          </cell>
          <cell r="AK113" t="str">
            <v>2Ari/Ven 108</v>
          </cell>
          <cell r="AL113">
            <v>-29.529279800000001</v>
          </cell>
          <cell r="AM113">
            <v>30.146556700000001</v>
          </cell>
          <cell r="AN113">
            <v>1071.3320000000001</v>
          </cell>
          <cell r="AO113" t="str">
            <v>-29 31,75679'</v>
          </cell>
          <cell r="AP113" t="str">
            <v>30 08,79340'</v>
          </cell>
          <cell r="AQ113" t="str">
            <v>2Ari/Ven 108</v>
          </cell>
          <cell r="AR113" t="str">
            <v>36J</v>
          </cell>
          <cell r="AS113">
            <v>223443.27</v>
          </cell>
          <cell r="AT113">
            <v>6729976.46</v>
          </cell>
          <cell r="AU113">
            <v>1071.3320000000001</v>
          </cell>
          <cell r="AV113">
            <v>436.05603700141995</v>
          </cell>
          <cell r="AW113">
            <v>435.86</v>
          </cell>
          <cell r="AX113">
            <v>42488.780000000035</v>
          </cell>
          <cell r="AY113">
            <v>-8.2799999999999994</v>
          </cell>
          <cell r="AZ113">
            <v>-8.2799999999999994</v>
          </cell>
          <cell r="BA113" t="str">
            <v>223443,27,6729976,46</v>
          </cell>
          <cell r="BB113" t="str">
            <v>-text 223443,27,6729976,46 10 0 2Ari/Ven 108 520B</v>
          </cell>
          <cell r="BP113">
            <v>0</v>
          </cell>
          <cell r="BQ113">
            <v>4</v>
          </cell>
          <cell r="BR113" t="str">
            <v>JV / TBC</v>
          </cell>
          <cell r="BS113">
            <v>1</v>
          </cell>
          <cell r="BT113">
            <v>1</v>
          </cell>
          <cell r="BU113">
            <v>435.86292140757411</v>
          </cell>
          <cell r="BV113">
            <v>21253.427142490997</v>
          </cell>
          <cell r="BW113">
            <v>0</v>
          </cell>
          <cell r="BX113">
            <v>1</v>
          </cell>
          <cell r="BY113"/>
          <cell r="BZ113"/>
          <cell r="CA113">
            <v>0</v>
          </cell>
          <cell r="CB113">
            <v>1</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t="str">
            <v>T520B</v>
          </cell>
          <cell r="CY113" t="str">
            <v>520B</v>
          </cell>
          <cell r="CZ113" t="str">
            <v>240</v>
          </cell>
          <cell r="DA113" t="str">
            <v>520B 240</v>
          </cell>
          <cell r="DB113" t="str">
            <v>520B24</v>
          </cell>
          <cell r="DC113" t="str">
            <v>520B24</v>
          </cell>
          <cell r="DD113"/>
          <cell r="DE113">
            <v>0</v>
          </cell>
          <cell r="DF113">
            <v>0</v>
          </cell>
          <cell r="DG113">
            <v>0</v>
          </cell>
          <cell r="DH113">
            <v>0</v>
          </cell>
          <cell r="DI113">
            <v>0</v>
          </cell>
          <cell r="DJ113">
            <v>0</v>
          </cell>
        </row>
        <row r="114">
          <cell r="A114" t="str">
            <v>2Ari/Ven 109</v>
          </cell>
          <cell r="B114">
            <v>42924.654999999999</v>
          </cell>
          <cell r="C114">
            <v>0</v>
          </cell>
          <cell r="D114">
            <v>0</v>
          </cell>
          <cell r="E114">
            <v>0</v>
          </cell>
          <cell r="F114">
            <v>-82709.091</v>
          </cell>
          <cell r="G114">
            <v>-3267803.2779999999</v>
          </cell>
          <cell r="H114">
            <v>1077.835</v>
          </cell>
          <cell r="I114">
            <v>563.53399999999999</v>
          </cell>
          <cell r="J114">
            <v>563.53407494198893</v>
          </cell>
          <cell r="K114">
            <v>43104.646414634815</v>
          </cell>
          <cell r="L114">
            <v>0</v>
          </cell>
          <cell r="M114">
            <v>93.143699999999995</v>
          </cell>
          <cell r="N114">
            <v>0</v>
          </cell>
          <cell r="O114" t="str">
            <v>c:\users\public\documents\pls\pls_cadd\projects\ariadne venus 2 line\520b\520b.210</v>
          </cell>
          <cell r="P114" t="str">
            <v>520B 3 Bersfort 400KV GUYED V SUSPENSION STRUCTURE, COMPOSITE 18M</v>
          </cell>
          <cell r="Q114">
            <v>27.465</v>
          </cell>
          <cell r="R114">
            <v>21</v>
          </cell>
          <cell r="S114">
            <v>0</v>
          </cell>
          <cell r="T114">
            <v>0</v>
          </cell>
          <cell r="U114" t="str">
            <v>2Ari/Ven 109</v>
          </cell>
          <cell r="V114">
            <v>0</v>
          </cell>
          <cell r="W114" t="str">
            <v>19/2.7/16kA 48core OPGW</v>
          </cell>
          <cell r="X114" t="str">
            <v>Composite 31mm/kV</v>
          </cell>
          <cell r="Y114">
            <v>0</v>
          </cell>
          <cell r="Z114">
            <v>0</v>
          </cell>
          <cell r="AA114">
            <v>0</v>
          </cell>
          <cell r="AB114">
            <v>0</v>
          </cell>
          <cell r="AC114">
            <v>0</v>
          </cell>
          <cell r="AD114">
            <v>0</v>
          </cell>
          <cell r="AE114">
            <v>0</v>
          </cell>
          <cell r="AF114">
            <v>82709.091</v>
          </cell>
          <cell r="AG114">
            <v>3267803.2779999999</v>
          </cell>
          <cell r="AH114">
            <v>1077.835</v>
          </cell>
          <cell r="AI114">
            <v>30.146836199999999</v>
          </cell>
          <cell r="AJ114">
            <v>-29.525355600000001</v>
          </cell>
          <cell r="AK114" t="str">
            <v>2Ari/Ven 109</v>
          </cell>
          <cell r="AL114">
            <v>-29.525355600000001</v>
          </cell>
          <cell r="AM114">
            <v>30.146836199999999</v>
          </cell>
          <cell r="AN114">
            <v>1077.835</v>
          </cell>
          <cell r="AO114" t="str">
            <v>-29 31,52134'</v>
          </cell>
          <cell r="AP114" t="str">
            <v>30 08,81017'</v>
          </cell>
          <cell r="AQ114" t="str">
            <v>2Ari/Ven 109</v>
          </cell>
          <cell r="AR114" t="str">
            <v>36J</v>
          </cell>
          <cell r="AS114">
            <v>223459.68400000001</v>
          </cell>
          <cell r="AT114">
            <v>6730412.2070000004</v>
          </cell>
          <cell r="AU114">
            <v>1077.835</v>
          </cell>
          <cell r="AV114">
            <v>563.79947534506493</v>
          </cell>
          <cell r="AW114">
            <v>563.53</v>
          </cell>
          <cell r="AX114">
            <v>42924.640000000036</v>
          </cell>
          <cell r="AY114">
            <v>3.5</v>
          </cell>
          <cell r="AZ114">
            <v>3.96</v>
          </cell>
          <cell r="BA114" t="str">
            <v>223459,684,6730412,207</v>
          </cell>
          <cell r="BB114" t="str">
            <v>-text 223459,684,6730412,207 10 0 2Ari/Ven 109 520B</v>
          </cell>
          <cell r="BC114">
            <v>0</v>
          </cell>
          <cell r="BP114">
            <v>0</v>
          </cell>
          <cell r="BQ114">
            <v>4</v>
          </cell>
          <cell r="BR114" t="str">
            <v>JV / TBC</v>
          </cell>
          <cell r="BS114">
            <v>1</v>
          </cell>
          <cell r="BT114">
            <v>1</v>
          </cell>
          <cell r="BU114">
            <v>563.53407494198893</v>
          </cell>
          <cell r="BV114">
            <v>21689.29006389857</v>
          </cell>
          <cell r="BW114">
            <v>0</v>
          </cell>
          <cell r="BX114">
            <v>1</v>
          </cell>
          <cell r="BY114"/>
          <cell r="BZ114"/>
          <cell r="CA114">
            <v>0</v>
          </cell>
          <cell r="CB114">
            <v>1</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cell r="CP114">
            <v>0</v>
          </cell>
          <cell r="CQ114">
            <v>0</v>
          </cell>
          <cell r="CR114">
            <v>0</v>
          </cell>
          <cell r="CS114">
            <v>0</v>
          </cell>
          <cell r="CT114">
            <v>0</v>
          </cell>
          <cell r="CU114">
            <v>0</v>
          </cell>
          <cell r="CV114">
            <v>0</v>
          </cell>
          <cell r="CW114">
            <v>0</v>
          </cell>
          <cell r="CX114" t="str">
            <v>T520B</v>
          </cell>
          <cell r="CY114" t="str">
            <v>520B</v>
          </cell>
          <cell r="CZ114" t="str">
            <v>210</v>
          </cell>
          <cell r="DA114" t="str">
            <v>520B 210</v>
          </cell>
          <cell r="DB114" t="str">
            <v>520B21</v>
          </cell>
          <cell r="DC114" t="str">
            <v>520B21</v>
          </cell>
          <cell r="DD114"/>
          <cell r="DE114">
            <v>0</v>
          </cell>
          <cell r="DF114">
            <v>0</v>
          </cell>
          <cell r="DG114">
            <v>0</v>
          </cell>
          <cell r="DH114">
            <v>0</v>
          </cell>
          <cell r="DI114">
            <v>0</v>
          </cell>
          <cell r="DJ114">
            <v>0</v>
          </cell>
        </row>
        <row r="115">
          <cell r="A115" t="str">
            <v>2Ari/Ven 110</v>
          </cell>
          <cell r="B115">
            <v>43488.188999999998</v>
          </cell>
          <cell r="C115">
            <v>0</v>
          </cell>
          <cell r="D115">
            <v>0</v>
          </cell>
          <cell r="E115">
            <v>0</v>
          </cell>
          <cell r="F115">
            <v>-82678.186000000002</v>
          </cell>
          <cell r="G115">
            <v>-3267240.5920000002</v>
          </cell>
          <cell r="H115">
            <v>1091.0619999999999</v>
          </cell>
          <cell r="I115">
            <v>381.25</v>
          </cell>
          <cell r="J115">
            <v>381.24973631464036</v>
          </cell>
          <cell r="K115">
            <v>43485.896150949455</v>
          </cell>
          <cell r="L115">
            <v>0</v>
          </cell>
          <cell r="M115">
            <v>93.143699999999995</v>
          </cell>
          <cell r="N115">
            <v>0</v>
          </cell>
          <cell r="O115" t="str">
            <v>c:\users\public\documents\pls\pls_cadd\projects\ariadne venus 2 line\520b ic-3ber.330</v>
          </cell>
          <cell r="P115" t="str">
            <v>520B 3 Bersfort 400KV GUYED V SUSPENSION STRUCTURE, COMPOSITE 18M</v>
          </cell>
          <cell r="Q115">
            <v>39.01</v>
          </cell>
          <cell r="R115">
            <v>33</v>
          </cell>
          <cell r="S115">
            <v>0</v>
          </cell>
          <cell r="T115">
            <v>0</v>
          </cell>
          <cell r="U115" t="str">
            <v>2Ari/Ven 110</v>
          </cell>
          <cell r="V115">
            <v>0</v>
          </cell>
          <cell r="W115" t="str">
            <v>19/2.7/16kA 48core OPGW</v>
          </cell>
          <cell r="X115" t="str">
            <v>Composite 31mm/kV</v>
          </cell>
          <cell r="Y115">
            <v>0</v>
          </cell>
          <cell r="Z115">
            <v>0</v>
          </cell>
          <cell r="AA115">
            <v>0</v>
          </cell>
          <cell r="AB115">
            <v>0</v>
          </cell>
          <cell r="AC115">
            <v>0</v>
          </cell>
          <cell r="AD115">
            <v>0</v>
          </cell>
          <cell r="AE115">
            <v>0</v>
          </cell>
          <cell r="AF115">
            <v>82678.186000000002</v>
          </cell>
          <cell r="AG115">
            <v>3267240.5920000002</v>
          </cell>
          <cell r="AH115">
            <v>1091.0619999999999</v>
          </cell>
          <cell r="AI115">
            <v>30.147197500000001</v>
          </cell>
          <cell r="AJ115">
            <v>-29.520281799999999</v>
          </cell>
          <cell r="AK115" t="str">
            <v>2Ari/Ven 110</v>
          </cell>
          <cell r="AL115">
            <v>-29.520281799999999</v>
          </cell>
          <cell r="AM115">
            <v>30.147197500000001</v>
          </cell>
          <cell r="AN115">
            <v>1091.0619999999999</v>
          </cell>
          <cell r="AO115" t="str">
            <v>-29 31,21691'</v>
          </cell>
          <cell r="AP115" t="str">
            <v>30 08,83185'</v>
          </cell>
          <cell r="AQ115" t="str">
            <v>2Ari/Ven 110</v>
          </cell>
          <cell r="AR115" t="str">
            <v>36J</v>
          </cell>
          <cell r="AS115">
            <v>223480.90400000001</v>
          </cell>
          <cell r="AT115">
            <v>6730975.6069999998</v>
          </cell>
          <cell r="AU115">
            <v>1091.0619999999999</v>
          </cell>
          <cell r="AV115">
            <v>381.41764191619211</v>
          </cell>
          <cell r="AW115">
            <v>381.25</v>
          </cell>
          <cell r="AX115">
            <v>43488.170000000035</v>
          </cell>
          <cell r="AY115">
            <v>25.23</v>
          </cell>
          <cell r="AZ115">
            <v>24.77</v>
          </cell>
          <cell r="BA115" t="str">
            <v>223480,904,6730975,607</v>
          </cell>
          <cell r="BB115" t="str">
            <v>-text 223480,904,6730975,607 10 0 2Ari/Ven 110 520B</v>
          </cell>
          <cell r="BP115">
            <v>0</v>
          </cell>
          <cell r="BQ115">
            <v>4</v>
          </cell>
          <cell r="BR115" t="str">
            <v>JV / TBC</v>
          </cell>
          <cell r="BS115">
            <v>1</v>
          </cell>
          <cell r="BT115">
            <v>1</v>
          </cell>
          <cell r="BU115">
            <v>381.24973631464036</v>
          </cell>
          <cell r="BV115">
            <v>22252.824138840559</v>
          </cell>
          <cell r="BW115">
            <v>0</v>
          </cell>
          <cell r="BX115">
            <v>1</v>
          </cell>
          <cell r="BY115"/>
          <cell r="BZ115"/>
          <cell r="CA115">
            <v>0</v>
          </cell>
          <cell r="CB115">
            <v>1</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t="str">
            <v>T520B</v>
          </cell>
          <cell r="CY115" t="str">
            <v>520B</v>
          </cell>
          <cell r="CZ115" t="str">
            <v>330</v>
          </cell>
          <cell r="DA115" t="str">
            <v>520B 330</v>
          </cell>
          <cell r="DB115" t="str">
            <v>520B33</v>
          </cell>
          <cell r="DC115" t="str">
            <v>520B33</v>
          </cell>
          <cell r="DD115"/>
          <cell r="DE115">
            <v>0</v>
          </cell>
          <cell r="DF115">
            <v>0</v>
          </cell>
          <cell r="DG115">
            <v>0</v>
          </cell>
          <cell r="DH115">
            <v>0</v>
          </cell>
          <cell r="DI115">
            <v>0</v>
          </cell>
          <cell r="DJ115">
            <v>0</v>
          </cell>
        </row>
        <row r="116">
          <cell r="A116" t="str">
            <v>2Ari/Ven 111</v>
          </cell>
          <cell r="B116">
            <v>43869.438999999998</v>
          </cell>
          <cell r="C116">
            <v>0</v>
          </cell>
          <cell r="D116">
            <v>0</v>
          </cell>
          <cell r="E116">
            <v>0</v>
          </cell>
          <cell r="F116">
            <v>-82657.278000000006</v>
          </cell>
          <cell r="G116">
            <v>-3266859.9160000002</v>
          </cell>
          <cell r="H116">
            <v>1140.0550000000001</v>
          </cell>
          <cell r="I116">
            <v>313.00200000000001</v>
          </cell>
          <cell r="J116">
            <v>313.00207270442456</v>
          </cell>
          <cell r="K116">
            <v>43798.89822365388</v>
          </cell>
          <cell r="L116">
            <v>0</v>
          </cell>
          <cell r="M116">
            <v>93.143699999999995</v>
          </cell>
          <cell r="N116">
            <v>0</v>
          </cell>
          <cell r="O116" t="str">
            <v>c:\users\public\documents\pls\pls_cadd\projects\ariadne venus 2 line\518h ic-3ber.245</v>
          </cell>
          <cell r="P116" t="str">
            <v>518H suspension tower 3 Bersfort</v>
          </cell>
          <cell r="Q116">
            <v>30.64</v>
          </cell>
          <cell r="R116">
            <v>24.5</v>
          </cell>
          <cell r="S116">
            <v>0</v>
          </cell>
          <cell r="T116">
            <v>0</v>
          </cell>
          <cell r="U116" t="str">
            <v>2Ari/Ven 111</v>
          </cell>
          <cell r="V116" t="str">
            <v>Protect against erosion</v>
          </cell>
          <cell r="W116" t="str">
            <v>19/2.7/16kA 48core OPGW</v>
          </cell>
          <cell r="X116" t="str">
            <v>Composite 31mm/kV</v>
          </cell>
          <cell r="Y116">
            <v>0</v>
          </cell>
          <cell r="Z116">
            <v>0</v>
          </cell>
          <cell r="AA116">
            <v>0</v>
          </cell>
          <cell r="AB116">
            <v>0</v>
          </cell>
          <cell r="AC116">
            <v>0</v>
          </cell>
          <cell r="AD116">
            <v>0</v>
          </cell>
          <cell r="AE116">
            <v>0</v>
          </cell>
          <cell r="AF116">
            <v>82657.278000000006</v>
          </cell>
          <cell r="AG116">
            <v>3266859.9160000002</v>
          </cell>
          <cell r="AH116">
            <v>1140.0550000000001</v>
          </cell>
          <cell r="AI116">
            <v>30.147442000000002</v>
          </cell>
          <cell r="AJ116">
            <v>-29.516849300000001</v>
          </cell>
          <cell r="AK116" t="str">
            <v>2Ari/Ven 111</v>
          </cell>
          <cell r="AL116">
            <v>-29.516849300000001</v>
          </cell>
          <cell r="AM116">
            <v>30.147442000000002</v>
          </cell>
          <cell r="AN116">
            <v>1140.0550000000001</v>
          </cell>
          <cell r="AO116" t="str">
            <v>-29 31,01096'</v>
          </cell>
          <cell r="AP116" t="str">
            <v>30 08,84652'</v>
          </cell>
          <cell r="AQ116" t="str">
            <v>2Ari/Ven 111</v>
          </cell>
          <cell r="AR116" t="str">
            <v>36J</v>
          </cell>
          <cell r="AS116">
            <v>223495.27</v>
          </cell>
          <cell r="AT116">
            <v>6731356.7539999997</v>
          </cell>
          <cell r="AU116">
            <v>1140.0550000000001</v>
          </cell>
          <cell r="AV116">
            <v>313.14580059832201</v>
          </cell>
          <cell r="AW116">
            <v>313</v>
          </cell>
          <cell r="AX116">
            <v>43869.420000000035</v>
          </cell>
          <cell r="AY116">
            <v>40.49</v>
          </cell>
          <cell r="AZ116">
            <v>40.619999999999997</v>
          </cell>
          <cell r="BA116" t="str">
            <v>223495,27,6731356,754</v>
          </cell>
          <cell r="BB116" t="str">
            <v>-text 223495,27,6731356,754 10 0 2Ari/Ven 111 518H</v>
          </cell>
          <cell r="BP116">
            <v>0</v>
          </cell>
          <cell r="BQ116">
            <v>4</v>
          </cell>
          <cell r="BR116" t="str">
            <v>JV / TBC</v>
          </cell>
          <cell r="BS116">
            <v>1</v>
          </cell>
          <cell r="BT116">
            <v>1</v>
          </cell>
          <cell r="BU116">
            <v>313.00207270442456</v>
          </cell>
          <cell r="BV116">
            <v>22634.073875155198</v>
          </cell>
          <cell r="BW116">
            <v>0</v>
          </cell>
          <cell r="BX116">
            <v>1</v>
          </cell>
          <cell r="BY116"/>
          <cell r="BZ116"/>
          <cell r="CA116">
            <v>0</v>
          </cell>
          <cell r="CB116">
            <v>1</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t="str">
            <v>T518H</v>
          </cell>
          <cell r="CY116" t="str">
            <v>518H</v>
          </cell>
          <cell r="CZ116" t="str">
            <v>245</v>
          </cell>
          <cell r="DA116" t="str">
            <v>518H 245</v>
          </cell>
          <cell r="DB116" t="str">
            <v>518H24,5</v>
          </cell>
          <cell r="DC116" t="str">
            <v>518H24,5</v>
          </cell>
          <cell r="DD116"/>
          <cell r="DE116">
            <v>1</v>
          </cell>
          <cell r="DF116">
            <v>0</v>
          </cell>
          <cell r="DG116">
            <v>11</v>
          </cell>
          <cell r="DH116">
            <v>9.5</v>
          </cell>
          <cell r="DI116">
            <v>9</v>
          </cell>
          <cell r="DJ116">
            <v>10.5</v>
          </cell>
        </row>
        <row r="117">
          <cell r="A117" t="str">
            <v>2Ari/Ven 112</v>
          </cell>
          <cell r="B117">
            <v>44182.440999999999</v>
          </cell>
          <cell r="C117">
            <v>0</v>
          </cell>
          <cell r="D117">
            <v>0</v>
          </cell>
          <cell r="E117">
            <v>0</v>
          </cell>
          <cell r="F117">
            <v>-82640.111999999994</v>
          </cell>
          <cell r="G117">
            <v>-3266547.3849999998</v>
          </cell>
          <cell r="H117">
            <v>1198.625</v>
          </cell>
          <cell r="I117">
            <v>165.69499999999999</v>
          </cell>
          <cell r="J117">
            <v>165.69536048121191</v>
          </cell>
          <cell r="K117">
            <v>43964.593584135095</v>
          </cell>
          <cell r="L117">
            <v>0</v>
          </cell>
          <cell r="M117">
            <v>93.143699999999995</v>
          </cell>
          <cell r="N117">
            <v>0</v>
          </cell>
          <cell r="O117" t="str">
            <v>c:\users\public\documents\pls\pls_cadd\projects\ariadne venus 2 line\518h ic-3ber.190</v>
          </cell>
          <cell r="P117" t="str">
            <v>518H suspension tower 3 Bersfort</v>
          </cell>
          <cell r="Q117">
            <v>25.14</v>
          </cell>
          <cell r="R117">
            <v>19</v>
          </cell>
          <cell r="S117">
            <v>0</v>
          </cell>
          <cell r="T117">
            <v>0</v>
          </cell>
          <cell r="U117" t="str">
            <v>2Ari/Ven 112</v>
          </cell>
          <cell r="V117" t="str">
            <v>Protect against erosion</v>
          </cell>
          <cell r="W117" t="str">
            <v>19/2.7/16kA 48core OPGW</v>
          </cell>
          <cell r="X117" t="str">
            <v>Composite 31mm/kV</v>
          </cell>
          <cell r="Y117">
            <v>0</v>
          </cell>
          <cell r="Z117">
            <v>0</v>
          </cell>
          <cell r="AA117">
            <v>0</v>
          </cell>
          <cell r="AB117">
            <v>0</v>
          </cell>
          <cell r="AC117">
            <v>0</v>
          </cell>
          <cell r="AD117">
            <v>0</v>
          </cell>
          <cell r="AE117">
            <v>0</v>
          </cell>
          <cell r="AF117">
            <v>82640.111999999994</v>
          </cell>
          <cell r="AG117">
            <v>3266547.3849999998</v>
          </cell>
          <cell r="AH117">
            <v>1198.625</v>
          </cell>
          <cell r="AI117">
            <v>30.147642600000001</v>
          </cell>
          <cell r="AJ117">
            <v>-29.514031200000002</v>
          </cell>
          <cell r="AK117" t="str">
            <v>2Ari/Ven 112</v>
          </cell>
          <cell r="AL117">
            <v>-29.514031200000002</v>
          </cell>
          <cell r="AM117">
            <v>30.147642600000001</v>
          </cell>
          <cell r="AN117">
            <v>1198.625</v>
          </cell>
          <cell r="AO117" t="str">
            <v>-29 30,84187'</v>
          </cell>
          <cell r="AP117" t="str">
            <v>30 08,85856'</v>
          </cell>
          <cell r="AQ117" t="str">
            <v>2Ari/Ven 112</v>
          </cell>
          <cell r="AR117" t="str">
            <v>36J</v>
          </cell>
          <cell r="AS117">
            <v>223507.054</v>
          </cell>
          <cell r="AT117">
            <v>6731669.6780000003</v>
          </cell>
          <cell r="AU117">
            <v>1198.625</v>
          </cell>
          <cell r="AV117">
            <v>165.77881927977182</v>
          </cell>
          <cell r="AW117">
            <v>165.7</v>
          </cell>
          <cell r="AX117">
            <v>44182.420000000035</v>
          </cell>
          <cell r="AY117">
            <v>53.07</v>
          </cell>
          <cell r="AZ117">
            <v>53.07</v>
          </cell>
          <cell r="BA117" t="str">
            <v>223507,054,6731669,678</v>
          </cell>
          <cell r="BB117" t="str">
            <v>-text 223507,054,6731669,678 10 0 2Ari/Ven 112 518H</v>
          </cell>
          <cell r="BC117">
            <v>0</v>
          </cell>
          <cell r="BP117">
            <v>0</v>
          </cell>
          <cell r="BQ117">
            <v>4</v>
          </cell>
          <cell r="BR117" t="str">
            <v>JV / TBC</v>
          </cell>
          <cell r="BS117">
            <v>1</v>
          </cell>
          <cell r="BT117">
            <v>1</v>
          </cell>
          <cell r="BU117">
            <v>165.69536048121191</v>
          </cell>
          <cell r="BV117">
            <v>22947.075947859623</v>
          </cell>
          <cell r="BW117">
            <v>0</v>
          </cell>
          <cell r="BX117">
            <v>1</v>
          </cell>
          <cell r="BY117"/>
          <cell r="BZ117"/>
          <cell r="CA117">
            <v>0</v>
          </cell>
          <cell r="CB117">
            <v>1</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t="str">
            <v>T518H</v>
          </cell>
          <cell r="CY117" t="str">
            <v>518H</v>
          </cell>
          <cell r="CZ117" t="str">
            <v>190</v>
          </cell>
          <cell r="DA117" t="str">
            <v>518H 190</v>
          </cell>
          <cell r="DB117" t="str">
            <v>518H19</v>
          </cell>
          <cell r="DC117" t="str">
            <v>518H19</v>
          </cell>
          <cell r="DD117"/>
          <cell r="DE117">
            <v>1</v>
          </cell>
          <cell r="DF117">
            <v>0</v>
          </cell>
          <cell r="DG117">
            <v>5</v>
          </cell>
          <cell r="DH117">
            <v>3.5</v>
          </cell>
          <cell r="DI117">
            <v>3</v>
          </cell>
          <cell r="DJ117">
            <v>4.5</v>
          </cell>
        </row>
        <row r="118">
          <cell r="A118" t="str">
            <v>2Ari/Ven 113</v>
          </cell>
          <cell r="B118">
            <v>44348.135999999999</v>
          </cell>
          <cell r="C118">
            <v>0</v>
          </cell>
          <cell r="D118">
            <v>0</v>
          </cell>
          <cell r="E118">
            <v>0</v>
          </cell>
          <cell r="F118">
            <v>-82631.024999999994</v>
          </cell>
          <cell r="G118">
            <v>-3266381.9389999998</v>
          </cell>
          <cell r="H118">
            <v>1224.6510000000001</v>
          </cell>
          <cell r="I118">
            <v>298.358</v>
          </cell>
          <cell r="J118">
            <v>298.35798518724266</v>
          </cell>
          <cell r="K118">
            <v>44262.951569322337</v>
          </cell>
          <cell r="L118">
            <v>0</v>
          </cell>
          <cell r="M118">
            <v>93.143699999999995</v>
          </cell>
          <cell r="N118">
            <v>1</v>
          </cell>
          <cell r="O118" t="str">
            <v>c:\users\public\documents\pls\pls_cadd\projects\ariadne venus 2 line\518c ic-3ber.235</v>
          </cell>
          <cell r="P118" t="str">
            <v>518C 0° - 45° Angle Strain 3 bersfort</v>
          </cell>
          <cell r="Q118">
            <v>31.15</v>
          </cell>
          <cell r="R118">
            <v>23.5</v>
          </cell>
          <cell r="S118">
            <v>0</v>
          </cell>
          <cell r="T118">
            <v>0</v>
          </cell>
          <cell r="U118" t="str">
            <v>2Ari/Ven 113</v>
          </cell>
          <cell r="V118">
            <v>0</v>
          </cell>
          <cell r="W118" t="str">
            <v>19/2.7/16kA 48core OPGW</v>
          </cell>
          <cell r="X118" t="str">
            <v>Composite 31mm/kV</v>
          </cell>
          <cell r="Y118">
            <v>0</v>
          </cell>
          <cell r="Z118">
            <v>0</v>
          </cell>
          <cell r="AA118">
            <v>0</v>
          </cell>
          <cell r="AB118">
            <v>0</v>
          </cell>
          <cell r="AC118">
            <v>0</v>
          </cell>
          <cell r="AD118">
            <v>0</v>
          </cell>
          <cell r="AE118">
            <v>0</v>
          </cell>
          <cell r="AF118">
            <v>82631.024999999994</v>
          </cell>
          <cell r="AG118">
            <v>3266381.9389999998</v>
          </cell>
          <cell r="AH118">
            <v>1224.6510000000001</v>
          </cell>
          <cell r="AI118">
            <v>30.1477489</v>
          </cell>
          <cell r="AJ118">
            <v>-29.5125393</v>
          </cell>
          <cell r="AK118" t="str">
            <v>2Ari/Ven 113</v>
          </cell>
          <cell r="AL118">
            <v>-29.5125393</v>
          </cell>
          <cell r="AM118">
            <v>30.1477489</v>
          </cell>
          <cell r="AN118">
            <v>1224.6510000000001</v>
          </cell>
          <cell r="AO118" t="str">
            <v>-29 30,75236'</v>
          </cell>
          <cell r="AP118" t="str">
            <v>30 08,86493'</v>
          </cell>
          <cell r="AQ118" t="str">
            <v>2Ari/Ven 113</v>
          </cell>
          <cell r="AR118" t="str">
            <v>36J</v>
          </cell>
          <cell r="AS118">
            <v>223513.30300000001</v>
          </cell>
          <cell r="AT118">
            <v>6731835.3389999997</v>
          </cell>
          <cell r="AU118">
            <v>1224.6510000000001</v>
          </cell>
          <cell r="AV118">
            <v>298.4884403430346</v>
          </cell>
          <cell r="AW118">
            <v>298.36</v>
          </cell>
          <cell r="AX118">
            <v>44348.120000000032</v>
          </cell>
          <cell r="AY118">
            <v>30.53</v>
          </cell>
          <cell r="AZ118">
            <v>32.04</v>
          </cell>
          <cell r="BA118" t="str">
            <v>223513,303,6731835,339</v>
          </cell>
          <cell r="BB118" t="str">
            <v>-text 223513,303,6731835,339 10 0 2Ari/Ven 113 518C</v>
          </cell>
          <cell r="BC118">
            <v>0</v>
          </cell>
          <cell r="BP118">
            <v>0</v>
          </cell>
          <cell r="BQ118">
            <v>4</v>
          </cell>
          <cell r="BR118" t="str">
            <v>JV / TBC</v>
          </cell>
          <cell r="BS118">
            <v>1</v>
          </cell>
          <cell r="BT118">
            <v>1</v>
          </cell>
          <cell r="BU118">
            <v>298.35798518724266</v>
          </cell>
          <cell r="BV118">
            <v>23112.771308340834</v>
          </cell>
          <cell r="BW118">
            <v>1</v>
          </cell>
          <cell r="BX118">
            <v>0</v>
          </cell>
          <cell r="BY118"/>
          <cell r="BZ118"/>
          <cell r="CA118">
            <v>1</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t="str">
            <v>T518C</v>
          </cell>
          <cell r="CY118" t="str">
            <v>518C</v>
          </cell>
          <cell r="CZ118" t="str">
            <v>235</v>
          </cell>
          <cell r="DA118" t="str">
            <v>518C 235</v>
          </cell>
          <cell r="DB118" t="str">
            <v>518c23,5</v>
          </cell>
          <cell r="DC118" t="str">
            <v>518C23,5</v>
          </cell>
          <cell r="DD118"/>
          <cell r="DE118">
            <v>1</v>
          </cell>
          <cell r="DF118">
            <v>0</v>
          </cell>
          <cell r="DG118">
            <v>8.5</v>
          </cell>
          <cell r="DH118">
            <v>8.5</v>
          </cell>
          <cell r="DI118">
            <v>8.5</v>
          </cell>
          <cell r="DJ118">
            <v>8.5</v>
          </cell>
        </row>
        <row r="119">
          <cell r="A119" t="str">
            <v>2Ari/Ven 114</v>
          </cell>
          <cell r="B119">
            <v>44646.493999999999</v>
          </cell>
          <cell r="C119">
            <v>0</v>
          </cell>
          <cell r="D119">
            <v>0</v>
          </cell>
          <cell r="E119">
            <v>0</v>
          </cell>
          <cell r="F119">
            <v>-82614.663</v>
          </cell>
          <cell r="G119">
            <v>-3266084.03</v>
          </cell>
          <cell r="H119">
            <v>1181.549</v>
          </cell>
          <cell r="I119">
            <v>376.05599999999998</v>
          </cell>
          <cell r="J119">
            <v>376.05627731623372</v>
          </cell>
          <cell r="K119">
            <v>44639.007846638568</v>
          </cell>
          <cell r="L119">
            <v>0.79069999999999996</v>
          </cell>
          <cell r="M119">
            <v>93.539100000000005</v>
          </cell>
          <cell r="N119">
            <v>0</v>
          </cell>
          <cell r="O119" t="str">
            <v>c:\users\public\documents\pls\pls_cadd\projects\ariadne venus 2 line\520b ic-3ber.330</v>
          </cell>
          <cell r="P119" t="str">
            <v>520B 3 Bersfort 400KV GUYED V SUSPENSION STRUCTURE, COMPOSITE 18M</v>
          </cell>
          <cell r="Q119">
            <v>39.01</v>
          </cell>
          <cell r="R119">
            <v>33</v>
          </cell>
          <cell r="S119">
            <v>0</v>
          </cell>
          <cell r="T119">
            <v>0</v>
          </cell>
          <cell r="U119" t="str">
            <v>2Ari/Ven 114</v>
          </cell>
          <cell r="V119">
            <v>0</v>
          </cell>
          <cell r="W119" t="str">
            <v>19/2.7/16kA 48core OPGW</v>
          </cell>
          <cell r="X119" t="str">
            <v>Composite 31mm/kV</v>
          </cell>
          <cell r="Y119">
            <v>0</v>
          </cell>
          <cell r="Z119">
            <v>0</v>
          </cell>
          <cell r="AA119">
            <v>0</v>
          </cell>
          <cell r="AB119">
            <v>0</v>
          </cell>
          <cell r="AC119">
            <v>0</v>
          </cell>
          <cell r="AD119">
            <v>0</v>
          </cell>
          <cell r="AE119">
            <v>0</v>
          </cell>
          <cell r="AF119">
            <v>82614.663</v>
          </cell>
          <cell r="AG119">
            <v>3266084.03</v>
          </cell>
          <cell r="AH119">
            <v>1181.549</v>
          </cell>
          <cell r="AI119">
            <v>30.1479401</v>
          </cell>
          <cell r="AJ119">
            <v>-29.509853100000001</v>
          </cell>
          <cell r="AK119" t="str">
            <v>2Ari/Ven 114</v>
          </cell>
          <cell r="AL119">
            <v>-29.509853100000001</v>
          </cell>
          <cell r="AM119">
            <v>30.1479401</v>
          </cell>
          <cell r="AN119">
            <v>1181.549</v>
          </cell>
          <cell r="AO119" t="str">
            <v>-29 30,59119'</v>
          </cell>
          <cell r="AP119" t="str">
            <v>30 08,87641'</v>
          </cell>
          <cell r="AQ119" t="str">
            <v>2Ari/Ven 114</v>
          </cell>
          <cell r="AR119" t="str">
            <v>36J</v>
          </cell>
          <cell r="AS119">
            <v>223524.53599999999</v>
          </cell>
          <cell r="AT119">
            <v>6732133.6160000004</v>
          </cell>
          <cell r="AU119">
            <v>1181.549</v>
          </cell>
          <cell r="AV119">
            <v>376.23087471658437</v>
          </cell>
          <cell r="AW119">
            <v>376.06</v>
          </cell>
          <cell r="AX119">
            <v>44646.480000000032</v>
          </cell>
          <cell r="AY119">
            <v>-33.6</v>
          </cell>
          <cell r="AZ119">
            <v>-35.24</v>
          </cell>
          <cell r="BA119" t="str">
            <v>223524,536,6732133,616</v>
          </cell>
          <cell r="BB119" t="str">
            <v>-text 223524,536,6732133,616 10 0 2Ari/Ven 114 520B</v>
          </cell>
          <cell r="BP119">
            <v>0</v>
          </cell>
          <cell r="BQ119">
            <v>4</v>
          </cell>
          <cell r="BR119" t="str">
            <v>JV / CIT/LET</v>
          </cell>
          <cell r="BS119">
            <v>1</v>
          </cell>
          <cell r="BT119">
            <v>1</v>
          </cell>
          <cell r="BU119">
            <v>376.05627731623372</v>
          </cell>
          <cell r="BV119">
            <v>23411.129293528076</v>
          </cell>
          <cell r="BW119">
            <v>0</v>
          </cell>
          <cell r="BX119">
            <v>1</v>
          </cell>
          <cell r="BY119"/>
          <cell r="BZ119"/>
          <cell r="CA119">
            <v>0</v>
          </cell>
          <cell r="CB119">
            <v>1</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t="str">
            <v>T520B</v>
          </cell>
          <cell r="CY119" t="str">
            <v>520B</v>
          </cell>
          <cell r="CZ119" t="str">
            <v>330</v>
          </cell>
          <cell r="DA119" t="str">
            <v>520B 330</v>
          </cell>
          <cell r="DB119" t="str">
            <v>520B33</v>
          </cell>
          <cell r="DC119" t="str">
            <v>520B33</v>
          </cell>
          <cell r="DD119"/>
          <cell r="DE119">
            <v>0</v>
          </cell>
          <cell r="DF119">
            <v>0</v>
          </cell>
          <cell r="DG119">
            <v>0</v>
          </cell>
          <cell r="DH119">
            <v>0</v>
          </cell>
          <cell r="DI119">
            <v>0</v>
          </cell>
          <cell r="DJ119">
            <v>0</v>
          </cell>
        </row>
        <row r="120">
          <cell r="A120" t="str">
            <v>2Ari/Ven 115</v>
          </cell>
          <cell r="B120">
            <v>45022.55</v>
          </cell>
          <cell r="C120">
            <v>0</v>
          </cell>
          <cell r="D120">
            <v>0</v>
          </cell>
          <cell r="E120">
            <v>0</v>
          </cell>
          <cell r="F120">
            <v>-82588.86</v>
          </cell>
          <cell r="G120">
            <v>-3265708.86</v>
          </cell>
          <cell r="H120">
            <v>1133.67</v>
          </cell>
          <cell r="I120">
            <v>331.28800000000001</v>
          </cell>
          <cell r="J120">
            <v>331.28853498421893</v>
          </cell>
          <cell r="K120">
            <v>44970.296381622786</v>
          </cell>
          <cell r="L120">
            <v>-1.6881999999999999</v>
          </cell>
          <cell r="M120">
            <v>93.090299999999999</v>
          </cell>
          <cell r="N120">
            <v>0</v>
          </cell>
          <cell r="O120" t="str">
            <v>c:\users\public\documents\pls\pls_cadd\projects\ariadne venus 2 line\518h ic-3ber.325</v>
          </cell>
          <cell r="P120" t="str">
            <v>518H suspension tower 3 Bersfort</v>
          </cell>
          <cell r="Q120">
            <v>38.64</v>
          </cell>
          <cell r="R120">
            <v>32.5</v>
          </cell>
          <cell r="S120">
            <v>0</v>
          </cell>
          <cell r="T120">
            <v>0</v>
          </cell>
          <cell r="U120" t="str">
            <v>2Ari/Ven 115</v>
          </cell>
          <cell r="V120" t="str">
            <v>Slight angle on suspension</v>
          </cell>
          <cell r="W120" t="str">
            <v>19/2.7/16kA 48core OPGW</v>
          </cell>
          <cell r="X120" t="str">
            <v>Composite 31mm/kV</v>
          </cell>
          <cell r="Y120">
            <v>0</v>
          </cell>
          <cell r="Z120">
            <v>0</v>
          </cell>
          <cell r="AA120">
            <v>0</v>
          </cell>
          <cell r="AB120">
            <v>0</v>
          </cell>
          <cell r="AC120">
            <v>0</v>
          </cell>
          <cell r="AD120">
            <v>0</v>
          </cell>
          <cell r="AE120">
            <v>0</v>
          </cell>
          <cell r="AF120">
            <v>82588.86</v>
          </cell>
          <cell r="AG120">
            <v>3265708.86</v>
          </cell>
          <cell r="AH120">
            <v>1133.67</v>
          </cell>
          <cell r="AI120">
            <v>30.148234500000001</v>
          </cell>
          <cell r="AJ120">
            <v>-29.506470499999999</v>
          </cell>
          <cell r="AK120" t="str">
            <v>2Ari/Ven 115</v>
          </cell>
          <cell r="AL120">
            <v>-29.506470499999999</v>
          </cell>
          <cell r="AM120">
            <v>30.148234500000001</v>
          </cell>
          <cell r="AN120">
            <v>1133.67</v>
          </cell>
          <cell r="AO120" t="str">
            <v>-29 30,38823'</v>
          </cell>
          <cell r="AP120" t="str">
            <v>30 08,89407'</v>
          </cell>
          <cell r="AQ120" t="str">
            <v>2Ari/Ven 115</v>
          </cell>
          <cell r="AR120" t="str">
            <v>36J</v>
          </cell>
          <cell r="AS120">
            <v>223543.88500000001</v>
          </cell>
          <cell r="AT120">
            <v>6732509.3490000004</v>
          </cell>
          <cell r="AU120">
            <v>1133.67</v>
          </cell>
          <cell r="AV120">
            <v>331.44120293305957</v>
          </cell>
          <cell r="AW120">
            <v>331.29</v>
          </cell>
          <cell r="AX120">
            <v>45022.54000000003</v>
          </cell>
          <cell r="AY120">
            <v>-48.38</v>
          </cell>
          <cell r="AZ120">
            <v>-48.25</v>
          </cell>
          <cell r="BA120" t="str">
            <v>223543,885,6732509,349</v>
          </cell>
          <cell r="BB120" t="str">
            <v>-text 223543,885,6732509,349 10 0 2Ari/Ven 115 518H</v>
          </cell>
          <cell r="BP120">
            <v>0</v>
          </cell>
          <cell r="BQ120">
            <v>4</v>
          </cell>
          <cell r="BR120" t="str">
            <v>JV / CIT/LET</v>
          </cell>
          <cell r="BS120">
            <v>1</v>
          </cell>
          <cell r="BT120">
            <v>1</v>
          </cell>
          <cell r="BU120">
            <v>331.28853498421893</v>
          </cell>
          <cell r="BV120">
            <v>23787.185570844311</v>
          </cell>
          <cell r="BW120">
            <v>0</v>
          </cell>
          <cell r="BX120">
            <v>1</v>
          </cell>
          <cell r="BY120"/>
          <cell r="BZ120"/>
          <cell r="CA120">
            <v>0</v>
          </cell>
          <cell r="CB120">
            <v>1</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t="str">
            <v>T518H</v>
          </cell>
          <cell r="CY120" t="str">
            <v>518H</v>
          </cell>
          <cell r="CZ120" t="str">
            <v>325</v>
          </cell>
          <cell r="DA120" t="str">
            <v>518H 325</v>
          </cell>
          <cell r="DB120" t="str">
            <v>518H32,5</v>
          </cell>
          <cell r="DC120" t="str">
            <v>518H32,5</v>
          </cell>
          <cell r="DD120"/>
          <cell r="DE120">
            <v>1</v>
          </cell>
          <cell r="DF120">
            <v>12</v>
          </cell>
          <cell r="DG120">
            <v>5.5</v>
          </cell>
          <cell r="DH120">
            <v>6.5</v>
          </cell>
          <cell r="DI120">
            <v>6.5</v>
          </cell>
          <cell r="DJ120">
            <v>5</v>
          </cell>
        </row>
        <row r="121">
          <cell r="A121" t="str">
            <v>2Ari/Ven 116</v>
          </cell>
          <cell r="B121">
            <v>45353.839</v>
          </cell>
          <cell r="C121">
            <v>0</v>
          </cell>
          <cell r="D121">
            <v>0</v>
          </cell>
          <cell r="E121">
            <v>0</v>
          </cell>
          <cell r="F121">
            <v>-82575.876000000004</v>
          </cell>
          <cell r="G121">
            <v>-3265377.8259999999</v>
          </cell>
          <cell r="H121">
            <v>1111.682</v>
          </cell>
          <cell r="I121">
            <v>419.08199999999999</v>
          </cell>
          <cell r="J121">
            <v>419.08179028917664</v>
          </cell>
          <cell r="K121">
            <v>45389.378171911965</v>
          </cell>
          <cell r="L121">
            <v>-0.68389999999999995</v>
          </cell>
          <cell r="M121">
            <v>91.904200000000003</v>
          </cell>
          <cell r="N121">
            <v>0</v>
          </cell>
          <cell r="O121" t="str">
            <v>c:\users\public\documents\pls\pls_cadd\projects\ariadne venus 2 line\518h ic-3ber.270</v>
          </cell>
          <cell r="P121" t="str">
            <v>518H suspension tower 3 Bersfort</v>
          </cell>
          <cell r="Q121">
            <v>33.14</v>
          </cell>
          <cell r="R121">
            <v>27</v>
          </cell>
          <cell r="S121">
            <v>0</v>
          </cell>
          <cell r="T121">
            <v>0</v>
          </cell>
          <cell r="U121" t="str">
            <v>2Ari/Ven 116</v>
          </cell>
          <cell r="V121" t="str">
            <v>Slight angle on suspension structure</v>
          </cell>
          <cell r="W121" t="str">
            <v>19/2.7/16kA 48core OPGW</v>
          </cell>
          <cell r="X121" t="str">
            <v>Composite 31mm/kV</v>
          </cell>
          <cell r="Y121">
            <v>0</v>
          </cell>
          <cell r="Z121">
            <v>0</v>
          </cell>
          <cell r="AA121">
            <v>0</v>
          </cell>
          <cell r="AB121">
            <v>0</v>
          </cell>
          <cell r="AC121">
            <v>0</v>
          </cell>
          <cell r="AD121">
            <v>0</v>
          </cell>
          <cell r="AE121">
            <v>0</v>
          </cell>
          <cell r="AF121">
            <v>82575.876000000004</v>
          </cell>
          <cell r="AG121">
            <v>3265377.8259999999</v>
          </cell>
          <cell r="AH121">
            <v>1111.682</v>
          </cell>
          <cell r="AI121">
            <v>30.1483934</v>
          </cell>
          <cell r="AJ121">
            <v>-29.5034852</v>
          </cell>
          <cell r="AK121" t="str">
            <v>2Ari/Ven 116</v>
          </cell>
          <cell r="AL121">
            <v>-29.5034852</v>
          </cell>
          <cell r="AM121">
            <v>30.1483934</v>
          </cell>
          <cell r="AN121">
            <v>1111.682</v>
          </cell>
          <cell r="AO121" t="str">
            <v>-29 30,20911'</v>
          </cell>
          <cell r="AP121" t="str">
            <v>30 08,90360'</v>
          </cell>
          <cell r="AQ121" t="str">
            <v>2Ari/Ven 116</v>
          </cell>
          <cell r="AR121" t="str">
            <v>36J</v>
          </cell>
          <cell r="AS121">
            <v>223551.17600000001</v>
          </cell>
          <cell r="AT121">
            <v>6732840.71</v>
          </cell>
          <cell r="AU121">
            <v>1111.682</v>
          </cell>
          <cell r="AV121">
            <v>419.27028826982553</v>
          </cell>
          <cell r="AW121">
            <v>419.08</v>
          </cell>
          <cell r="AX121">
            <v>45353.830000000031</v>
          </cell>
          <cell r="AY121">
            <v>-27.49</v>
          </cell>
          <cell r="AZ121">
            <v>-27.49</v>
          </cell>
          <cell r="BA121" t="str">
            <v>223551,176,6732840,71</v>
          </cell>
          <cell r="BB121" t="str">
            <v>-text 223551,176,6732840,71 10 0 2Ari/Ven 116 518H</v>
          </cell>
          <cell r="BC121">
            <v>0</v>
          </cell>
          <cell r="BP121">
            <v>0</v>
          </cell>
          <cell r="BQ121">
            <v>4</v>
          </cell>
          <cell r="BR121" t="str">
            <v>JV / CIT/LET</v>
          </cell>
          <cell r="BS121">
            <v>1</v>
          </cell>
          <cell r="BT121">
            <v>1</v>
          </cell>
          <cell r="BU121">
            <v>419.08179028917664</v>
          </cell>
          <cell r="BV121">
            <v>24118.474105828529</v>
          </cell>
          <cell r="BW121">
            <v>0</v>
          </cell>
          <cell r="BX121">
            <v>1</v>
          </cell>
          <cell r="BY121"/>
          <cell r="BZ121"/>
          <cell r="CA121">
            <v>0</v>
          </cell>
          <cell r="CB121">
            <v>1</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t="str">
            <v>T518H</v>
          </cell>
          <cell r="CY121" t="str">
            <v>518H</v>
          </cell>
          <cell r="CZ121" t="str">
            <v>270</v>
          </cell>
          <cell r="DA121" t="str">
            <v>518H 270</v>
          </cell>
          <cell r="DB121" t="str">
            <v>518H27</v>
          </cell>
          <cell r="DC121" t="str">
            <v>518H27</v>
          </cell>
          <cell r="DD121"/>
          <cell r="DE121">
            <v>1</v>
          </cell>
          <cell r="DF121">
            <v>6</v>
          </cell>
          <cell r="DG121">
            <v>6</v>
          </cell>
          <cell r="DH121">
            <v>7</v>
          </cell>
          <cell r="DI121">
            <v>6.5</v>
          </cell>
          <cell r="DJ121">
            <v>6</v>
          </cell>
        </row>
        <row r="122">
          <cell r="A122" t="str">
            <v>2Ari/Ven 117</v>
          </cell>
          <cell r="B122">
            <v>45772.921000000002</v>
          </cell>
          <cell r="C122">
            <v>0</v>
          </cell>
          <cell r="D122">
            <v>0</v>
          </cell>
          <cell r="E122">
            <v>0</v>
          </cell>
          <cell r="F122">
            <v>-82564.45</v>
          </cell>
          <cell r="G122">
            <v>-3264958.9</v>
          </cell>
          <cell r="H122">
            <v>1094.57</v>
          </cell>
          <cell r="I122">
            <v>329.12099999999998</v>
          </cell>
          <cell r="J122">
            <v>329.12112068942395</v>
          </cell>
          <cell r="K122">
            <v>45718.499292601387</v>
          </cell>
          <cell r="L122">
            <v>35.111899999999999</v>
          </cell>
          <cell r="M122">
            <v>109.1182</v>
          </cell>
          <cell r="N122">
            <v>1</v>
          </cell>
          <cell r="O122" t="str">
            <v>c:\users\public\documents\pls\pls_cadd\projects\ariadne venus 2 line\518c ic-3ber.225</v>
          </cell>
          <cell r="P122" t="str">
            <v>518C 0° - 45° Angle Strain 3 bersfort</v>
          </cell>
          <cell r="Q122">
            <v>30.15</v>
          </cell>
          <cell r="R122">
            <v>22.5</v>
          </cell>
          <cell r="S122">
            <v>0</v>
          </cell>
          <cell r="T122">
            <v>0</v>
          </cell>
          <cell r="U122" t="str">
            <v>2Ari/Ven 117</v>
          </cell>
          <cell r="V122">
            <v>0</v>
          </cell>
          <cell r="W122" t="str">
            <v>19/2.7/16kA 48core OPGW</v>
          </cell>
          <cell r="X122" t="str">
            <v>Composite 31mm/kV</v>
          </cell>
          <cell r="Y122">
            <v>0</v>
          </cell>
          <cell r="Z122">
            <v>0</v>
          </cell>
          <cell r="AA122">
            <v>0</v>
          </cell>
          <cell r="AB122">
            <v>0</v>
          </cell>
          <cell r="AC122">
            <v>0</v>
          </cell>
          <cell r="AD122">
            <v>0</v>
          </cell>
          <cell r="AE122">
            <v>0</v>
          </cell>
          <cell r="AF122">
            <v>82564.45</v>
          </cell>
          <cell r="AG122">
            <v>3264958.9</v>
          </cell>
          <cell r="AH122">
            <v>1094.57</v>
          </cell>
          <cell r="AI122">
            <v>30.148542899999999</v>
          </cell>
          <cell r="AJ122">
            <v>-29.499707000000001</v>
          </cell>
          <cell r="AK122" t="str">
            <v>2Ari/Ven 117</v>
          </cell>
          <cell r="AL122">
            <v>-29.499707000000001</v>
          </cell>
          <cell r="AM122">
            <v>30.148542899999999</v>
          </cell>
          <cell r="AN122">
            <v>1094.57</v>
          </cell>
          <cell r="AO122" t="str">
            <v>-29 29,98242'</v>
          </cell>
          <cell r="AP122" t="str">
            <v>30 08,91257'</v>
          </cell>
          <cell r="AQ122" t="str">
            <v>2Ari/Ven 117</v>
          </cell>
          <cell r="AR122" t="str">
            <v>36J</v>
          </cell>
          <cell r="AS122">
            <v>223555.40100000001</v>
          </cell>
          <cell r="AT122">
            <v>6733259.9589999998</v>
          </cell>
          <cell r="AU122">
            <v>1094.57</v>
          </cell>
          <cell r="AV122">
            <v>329.27418122271018</v>
          </cell>
          <cell r="AW122">
            <v>329.12</v>
          </cell>
          <cell r="AX122">
            <v>45772.910000000033</v>
          </cell>
          <cell r="AY122">
            <v>-21.61</v>
          </cell>
          <cell r="AZ122">
            <v>-20.100000000000001</v>
          </cell>
          <cell r="BA122" t="str">
            <v>223555,401,6733259,959</v>
          </cell>
          <cell r="BB122" t="str">
            <v>-text 223555,401,6733259,959 10 0 2Ari/Ven 117 518C</v>
          </cell>
          <cell r="BC122">
            <v>0</v>
          </cell>
          <cell r="BP122">
            <v>0</v>
          </cell>
          <cell r="BQ122">
            <v>4</v>
          </cell>
          <cell r="BR122" t="str">
            <v>JV / CIT/LET</v>
          </cell>
          <cell r="BS122">
            <v>1</v>
          </cell>
          <cell r="BT122">
            <v>1</v>
          </cell>
          <cell r="BU122">
            <v>329.12112068942395</v>
          </cell>
          <cell r="BV122">
            <v>24537.555896117705</v>
          </cell>
          <cell r="BW122">
            <v>1</v>
          </cell>
          <cell r="BX122">
            <v>0</v>
          </cell>
          <cell r="BY122"/>
          <cell r="BZ122"/>
          <cell r="CA122">
            <v>1</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t="str">
            <v>T518C</v>
          </cell>
          <cell r="CY122" t="str">
            <v>518C</v>
          </cell>
          <cell r="CZ122" t="str">
            <v>225</v>
          </cell>
          <cell r="DA122" t="str">
            <v>518C 225</v>
          </cell>
          <cell r="DB122" t="str">
            <v>518c22,5</v>
          </cell>
          <cell r="DC122" t="str">
            <v>518C22,5</v>
          </cell>
          <cell r="DD122"/>
          <cell r="DE122">
            <v>1</v>
          </cell>
          <cell r="DF122">
            <v>0</v>
          </cell>
          <cell r="DG122">
            <v>7.5</v>
          </cell>
          <cell r="DH122">
            <v>8</v>
          </cell>
          <cell r="DI122">
            <v>8.5</v>
          </cell>
          <cell r="DJ122">
            <v>7.5</v>
          </cell>
        </row>
        <row r="123">
          <cell r="A123" t="str">
            <v>2Ari/Ven 118</v>
          </cell>
          <cell r="B123">
            <v>46102.042000000001</v>
          </cell>
          <cell r="C123">
            <v>0</v>
          </cell>
          <cell r="D123">
            <v>0</v>
          </cell>
          <cell r="E123">
            <v>0</v>
          </cell>
          <cell r="F123">
            <v>-82367.877999999997</v>
          </cell>
          <cell r="G123">
            <v>-3264694.93</v>
          </cell>
          <cell r="H123">
            <v>1080.1659999999999</v>
          </cell>
          <cell r="I123">
            <v>405.59800000000001</v>
          </cell>
          <cell r="J123">
            <v>405.59816674280489</v>
          </cell>
          <cell r="K123">
            <v>46124.097459344193</v>
          </cell>
          <cell r="L123">
            <v>0</v>
          </cell>
          <cell r="M123">
            <v>126.6742</v>
          </cell>
          <cell r="N123">
            <v>0</v>
          </cell>
          <cell r="O123" t="str">
            <v>c:\users\public\documents\pls\pls_cadd\projects\ariadne venus 2 line\520b ic-3ber.210</v>
          </cell>
          <cell r="P123" t="str">
            <v>520B 3 Bersfort 400KV GUYED V SUSPENSION STRUCTURE, COMPOSITE 18M</v>
          </cell>
          <cell r="Q123">
            <v>27.01</v>
          </cell>
          <cell r="R123">
            <v>21</v>
          </cell>
          <cell r="S123">
            <v>0</v>
          </cell>
          <cell r="T123">
            <v>0</v>
          </cell>
          <cell r="U123" t="str">
            <v>2Ari/Ven 118</v>
          </cell>
          <cell r="V123">
            <v>0</v>
          </cell>
          <cell r="W123" t="str">
            <v>19/2.7/16kA 48core OPGW</v>
          </cell>
          <cell r="X123" t="str">
            <v>Composite 31mm/kV</v>
          </cell>
          <cell r="Y123">
            <v>0</v>
          </cell>
          <cell r="Z123">
            <v>0</v>
          </cell>
          <cell r="AA123">
            <v>0</v>
          </cell>
          <cell r="AB123">
            <v>0</v>
          </cell>
          <cell r="AC123">
            <v>0</v>
          </cell>
          <cell r="AD123">
            <v>0</v>
          </cell>
          <cell r="AE123">
            <v>0</v>
          </cell>
          <cell r="AF123">
            <v>82367.877999999997</v>
          </cell>
          <cell r="AG123">
            <v>3264694.93</v>
          </cell>
          <cell r="AH123">
            <v>1080.1659999999999</v>
          </cell>
          <cell r="AI123">
            <v>30.150589700000001</v>
          </cell>
          <cell r="AJ123">
            <v>-29.4973387</v>
          </cell>
          <cell r="AK123" t="str">
            <v>2Ari/Ven 118</v>
          </cell>
          <cell r="AL123">
            <v>-29.4973387</v>
          </cell>
          <cell r="AM123">
            <v>30.150589700000001</v>
          </cell>
          <cell r="AN123">
            <v>1080.1659999999999</v>
          </cell>
          <cell r="AO123" t="str">
            <v>-29 29,84032'</v>
          </cell>
          <cell r="AP123" t="str">
            <v>30 09,03538'</v>
          </cell>
          <cell r="AQ123" t="str">
            <v>2Ari/Ven 118</v>
          </cell>
          <cell r="AR123" t="str">
            <v>36J</v>
          </cell>
          <cell r="AS123">
            <v>223747.48499999999</v>
          </cell>
          <cell r="AT123">
            <v>6733527.4009999996</v>
          </cell>
          <cell r="AU123">
            <v>1080.1659999999999</v>
          </cell>
          <cell r="AV123">
            <v>405.77927332614388</v>
          </cell>
          <cell r="AW123">
            <v>405.6</v>
          </cell>
          <cell r="AX123">
            <v>46102.030000000035</v>
          </cell>
          <cell r="AY123">
            <v>-15.9</v>
          </cell>
          <cell r="AZ123">
            <v>-17.54</v>
          </cell>
          <cell r="BA123" t="str">
            <v>223747,485,6733527,401</v>
          </cell>
          <cell r="BB123" t="str">
            <v>-text 223747,485,6733527,401 10 0 2Ari/Ven 118 520B</v>
          </cell>
          <cell r="BP123">
            <v>0</v>
          </cell>
          <cell r="BQ123">
            <v>4</v>
          </cell>
          <cell r="BR123" t="str">
            <v>JV / CIT/LET</v>
          </cell>
          <cell r="BS123">
            <v>1</v>
          </cell>
          <cell r="BT123">
            <v>1</v>
          </cell>
          <cell r="BU123">
            <v>405.59816674280489</v>
          </cell>
          <cell r="BV123">
            <v>24866.677016807127</v>
          </cell>
          <cell r="BW123">
            <v>0</v>
          </cell>
          <cell r="BX123">
            <v>1</v>
          </cell>
          <cell r="BY123"/>
          <cell r="BZ123"/>
          <cell r="CA123">
            <v>0</v>
          </cell>
          <cell r="CB123">
            <v>1</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t="str">
            <v>T520B</v>
          </cell>
          <cell r="CY123" t="str">
            <v>520B</v>
          </cell>
          <cell r="CZ123" t="str">
            <v>210</v>
          </cell>
          <cell r="DA123" t="str">
            <v>520B 210</v>
          </cell>
          <cell r="DB123" t="str">
            <v>520B21</v>
          </cell>
          <cell r="DC123" t="str">
            <v>520B21</v>
          </cell>
          <cell r="DD123"/>
          <cell r="DE123">
            <v>0</v>
          </cell>
          <cell r="DF123">
            <v>0</v>
          </cell>
          <cell r="DG123">
            <v>0</v>
          </cell>
          <cell r="DH123">
            <v>0</v>
          </cell>
          <cell r="DI123">
            <v>0</v>
          </cell>
          <cell r="DJ123">
            <v>0</v>
          </cell>
        </row>
        <row r="124">
          <cell r="A124" t="str">
            <v>2Ari/Ven 119</v>
          </cell>
          <cell r="B124">
            <v>46507.64</v>
          </cell>
          <cell r="C124">
            <v>0</v>
          </cell>
          <cell r="D124">
            <v>0</v>
          </cell>
          <cell r="E124">
            <v>0</v>
          </cell>
          <cell r="F124">
            <v>-82125.629000000001</v>
          </cell>
          <cell r="G124">
            <v>-3264369.622</v>
          </cell>
          <cell r="H124">
            <v>1067.963</v>
          </cell>
          <cell r="I124">
            <v>358.45699999999999</v>
          </cell>
          <cell r="J124">
            <v>358.45709317840146</v>
          </cell>
          <cell r="K124">
            <v>46482.554552522597</v>
          </cell>
          <cell r="L124">
            <v>0</v>
          </cell>
          <cell r="M124">
            <v>126.6742</v>
          </cell>
          <cell r="N124">
            <v>0</v>
          </cell>
          <cell r="O124" t="str">
            <v>c:\users\public\documents\pls\pls_cadd\projects\ariadne venus 2 line\520b ic-3ber.225</v>
          </cell>
          <cell r="P124" t="str">
            <v>520B 3 Bersfort 400KV GUYED V SUSPENSION STRUCTURE, COMPOSITE 18M</v>
          </cell>
          <cell r="Q124">
            <v>28.51</v>
          </cell>
          <cell r="R124">
            <v>22.5</v>
          </cell>
          <cell r="S124">
            <v>0</v>
          </cell>
          <cell r="T124">
            <v>0</v>
          </cell>
          <cell r="U124" t="str">
            <v>2Ari/Ven 119</v>
          </cell>
          <cell r="V124">
            <v>0</v>
          </cell>
          <cell r="W124" t="str">
            <v>19/2.7/16kA 48core OPGW</v>
          </cell>
          <cell r="X124" t="str">
            <v>Composite 31mm/kV</v>
          </cell>
          <cell r="Y124">
            <v>0</v>
          </cell>
          <cell r="Z124">
            <v>0</v>
          </cell>
          <cell r="AA124">
            <v>0</v>
          </cell>
          <cell r="AB124">
            <v>0</v>
          </cell>
          <cell r="AC124">
            <v>0</v>
          </cell>
          <cell r="AD124">
            <v>0</v>
          </cell>
          <cell r="AE124">
            <v>0</v>
          </cell>
          <cell r="AF124">
            <v>82125.629000000001</v>
          </cell>
          <cell r="AG124">
            <v>3264369.622</v>
          </cell>
          <cell r="AH124">
            <v>1067.963</v>
          </cell>
          <cell r="AI124">
            <v>30.153112100000001</v>
          </cell>
          <cell r="AJ124">
            <v>-29.4944202</v>
          </cell>
          <cell r="AK124" t="str">
            <v>2Ari/Ven 119</v>
          </cell>
          <cell r="AL124">
            <v>-29.4944202</v>
          </cell>
          <cell r="AM124">
            <v>30.153112100000001</v>
          </cell>
          <cell r="AN124">
            <v>1067.963</v>
          </cell>
          <cell r="AO124" t="str">
            <v>-29 29,66521'</v>
          </cell>
          <cell r="AP124" t="str">
            <v>30 09,18673'</v>
          </cell>
          <cell r="AQ124" t="str">
            <v>2Ari/Ven 119</v>
          </cell>
          <cell r="AR124" t="str">
            <v>36J</v>
          </cell>
          <cell r="AS124">
            <v>223984.215</v>
          </cell>
          <cell r="AT124">
            <v>6733856.9699999997</v>
          </cell>
          <cell r="AU124">
            <v>1067.963</v>
          </cell>
          <cell r="AV124">
            <v>358.6308962559437</v>
          </cell>
          <cell r="AW124">
            <v>358.46</v>
          </cell>
          <cell r="AX124">
            <v>46507.630000000034</v>
          </cell>
          <cell r="AY124">
            <v>-10.7</v>
          </cell>
          <cell r="AZ124">
            <v>-10.7</v>
          </cell>
          <cell r="BA124" t="str">
            <v>223984,215,6733856,97</v>
          </cell>
          <cell r="BB124" t="str">
            <v>-text 223984,215,6733856,97 10 0 2Ari/Ven 119 520B</v>
          </cell>
          <cell r="BC124">
            <v>0</v>
          </cell>
          <cell r="BP124">
            <v>0</v>
          </cell>
          <cell r="BQ124">
            <v>4</v>
          </cell>
          <cell r="BR124" t="str">
            <v>JV / CIT/LET</v>
          </cell>
          <cell r="BS124">
            <v>1</v>
          </cell>
          <cell r="BT124">
            <v>1</v>
          </cell>
          <cell r="BU124">
            <v>358.45709317840146</v>
          </cell>
          <cell r="BV124">
            <v>25272.275183549933</v>
          </cell>
          <cell r="BW124">
            <v>0</v>
          </cell>
          <cell r="BX124">
            <v>1</v>
          </cell>
          <cell r="BY124"/>
          <cell r="BZ124"/>
          <cell r="CA124">
            <v>0</v>
          </cell>
          <cell r="CB124">
            <v>1</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t="str">
            <v>T520B</v>
          </cell>
          <cell r="CY124" t="str">
            <v>520B</v>
          </cell>
          <cell r="CZ124" t="str">
            <v>225</v>
          </cell>
          <cell r="DA124" t="str">
            <v>520B 225</v>
          </cell>
          <cell r="DB124" t="str">
            <v>520B22,5</v>
          </cell>
          <cell r="DC124" t="str">
            <v>520B22,5</v>
          </cell>
          <cell r="DD124"/>
          <cell r="DE124">
            <v>0</v>
          </cell>
          <cell r="DF124">
            <v>0</v>
          </cell>
          <cell r="DG124">
            <v>0</v>
          </cell>
          <cell r="DH124">
            <v>0</v>
          </cell>
          <cell r="DI124">
            <v>0</v>
          </cell>
          <cell r="DJ124">
            <v>0</v>
          </cell>
        </row>
        <row r="125">
          <cell r="A125" t="str">
            <v>2Ari/Ven 120</v>
          </cell>
          <cell r="B125">
            <v>46866.097000000002</v>
          </cell>
          <cell r="C125">
            <v>0</v>
          </cell>
          <cell r="D125">
            <v>0</v>
          </cell>
          <cell r="E125">
            <v>0</v>
          </cell>
          <cell r="F125">
            <v>-81911.535999999993</v>
          </cell>
          <cell r="G125">
            <v>-3264082.1230000001</v>
          </cell>
          <cell r="H125">
            <v>1066.7260000000001</v>
          </cell>
          <cell r="I125">
            <v>298.61</v>
          </cell>
          <cell r="J125">
            <v>298.60954071338966</v>
          </cell>
          <cell r="K125">
            <v>46781.164093235988</v>
          </cell>
          <cell r="L125">
            <v>0</v>
          </cell>
          <cell r="M125">
            <v>126.6742</v>
          </cell>
          <cell r="N125">
            <v>0</v>
          </cell>
          <cell r="O125" t="str">
            <v>c:\users\public\documents\pls\pls_cadd\projects\ariadne venus 2 line\520b ic-3ber.195</v>
          </cell>
          <cell r="P125" t="str">
            <v>520B 3 Bersfort 400KV GUYED V SUSPENSION STRUCTURE, COMPOSITE 18M</v>
          </cell>
          <cell r="Q125">
            <v>25.51</v>
          </cell>
          <cell r="R125">
            <v>19.5</v>
          </cell>
          <cell r="S125">
            <v>0</v>
          </cell>
          <cell r="T125">
            <v>0</v>
          </cell>
          <cell r="U125" t="str">
            <v>2Ari/Ven 120</v>
          </cell>
          <cell r="V125">
            <v>0</v>
          </cell>
          <cell r="W125" t="str">
            <v>19/2.7/16kA 48core OPGW</v>
          </cell>
          <cell r="X125" t="str">
            <v>Composite 31mm/kV</v>
          </cell>
          <cell r="Y125">
            <v>0</v>
          </cell>
          <cell r="Z125">
            <v>0</v>
          </cell>
          <cell r="AA125">
            <v>0</v>
          </cell>
          <cell r="AB125">
            <v>0</v>
          </cell>
          <cell r="AC125">
            <v>0</v>
          </cell>
          <cell r="AD125">
            <v>0</v>
          </cell>
          <cell r="AE125">
            <v>0</v>
          </cell>
          <cell r="AF125">
            <v>81911.535999999993</v>
          </cell>
          <cell r="AG125">
            <v>3264082.1230000001</v>
          </cell>
          <cell r="AH125">
            <v>1066.7260000000001</v>
          </cell>
          <cell r="AI125">
            <v>30.155341199999999</v>
          </cell>
          <cell r="AJ125">
            <v>-29.491840700000001</v>
          </cell>
          <cell r="AK125" t="str">
            <v>2Ari/Ven 120</v>
          </cell>
          <cell r="AL125">
            <v>-29.491840700000001</v>
          </cell>
          <cell r="AM125">
            <v>30.155341199999999</v>
          </cell>
          <cell r="AN125">
            <v>1066.7260000000001</v>
          </cell>
          <cell r="AO125" t="str">
            <v>-29 29,51044'</v>
          </cell>
          <cell r="AP125" t="str">
            <v>30 09,32047'</v>
          </cell>
          <cell r="AQ125" t="str">
            <v>2Ari/Ven 120</v>
          </cell>
          <cell r="AR125" t="str">
            <v>36J</v>
          </cell>
          <cell r="AS125">
            <v>224193.43</v>
          </cell>
          <cell r="AT125">
            <v>6734148.2520000003</v>
          </cell>
          <cell r="AU125">
            <v>1066.7260000000001</v>
          </cell>
          <cell r="AV125">
            <v>298.73760122331254</v>
          </cell>
          <cell r="AW125">
            <v>298.61</v>
          </cell>
          <cell r="AX125">
            <v>46866.090000000033</v>
          </cell>
          <cell r="AY125">
            <v>-4.24</v>
          </cell>
          <cell r="AZ125">
            <v>-4.24</v>
          </cell>
          <cell r="BA125" t="str">
            <v>224193,43,6734148,252</v>
          </cell>
          <cell r="BB125" t="str">
            <v>-text 224193,43,6734148,252 10 0 2Ari/Ven 120 520B</v>
          </cell>
          <cell r="BC125">
            <v>0</v>
          </cell>
          <cell r="BP125">
            <v>0</v>
          </cell>
          <cell r="BQ125">
            <v>4</v>
          </cell>
          <cell r="BR125" t="str">
            <v>JV / CIT/LET</v>
          </cell>
          <cell r="BS125">
            <v>1</v>
          </cell>
          <cell r="BT125">
            <v>1</v>
          </cell>
          <cell r="BU125">
            <v>298.60954071338966</v>
          </cell>
          <cell r="BV125">
            <v>25630.732276728333</v>
          </cell>
          <cell r="BW125">
            <v>0</v>
          </cell>
          <cell r="BX125">
            <v>1</v>
          </cell>
          <cell r="BY125"/>
          <cell r="BZ125"/>
          <cell r="CA125">
            <v>0</v>
          </cell>
          <cell r="CB125">
            <v>1</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t="str">
            <v>T520B</v>
          </cell>
          <cell r="CY125" t="str">
            <v>520B</v>
          </cell>
          <cell r="CZ125" t="str">
            <v>195</v>
          </cell>
          <cell r="DA125" t="str">
            <v>520B 195</v>
          </cell>
          <cell r="DB125" t="str">
            <v>520B19,5</v>
          </cell>
          <cell r="DC125" t="str">
            <v>520B19,5</v>
          </cell>
          <cell r="DD125"/>
          <cell r="DE125">
            <v>0</v>
          </cell>
          <cell r="DF125">
            <v>0</v>
          </cell>
          <cell r="DG125">
            <v>0</v>
          </cell>
          <cell r="DH125">
            <v>0</v>
          </cell>
          <cell r="DI125">
            <v>0</v>
          </cell>
          <cell r="DJ125">
            <v>0</v>
          </cell>
        </row>
        <row r="126">
          <cell r="A126" t="str">
            <v>2Ari/Ven 121</v>
          </cell>
          <cell r="B126">
            <v>47164.707000000002</v>
          </cell>
          <cell r="C126">
            <v>0</v>
          </cell>
          <cell r="D126">
            <v>0</v>
          </cell>
          <cell r="E126">
            <v>0</v>
          </cell>
          <cell r="F126">
            <v>-81733.187000000005</v>
          </cell>
          <cell r="G126">
            <v>-3263842.625</v>
          </cell>
          <cell r="H126">
            <v>1059.5530000000001</v>
          </cell>
          <cell r="I126">
            <v>404.875</v>
          </cell>
          <cell r="J126">
            <v>404.87496276391585</v>
          </cell>
          <cell r="K126">
            <v>47186.039055999907</v>
          </cell>
          <cell r="L126">
            <v>0</v>
          </cell>
          <cell r="M126">
            <v>126.6742</v>
          </cell>
          <cell r="N126">
            <v>0</v>
          </cell>
          <cell r="O126" t="str">
            <v>c:\users\public\documents\pls\pls_cadd\projects\ariadne venus 2 line\520b ic-3ber.285</v>
          </cell>
          <cell r="P126" t="str">
            <v>520B 3 Bersfort 400KV GUYED V SUSPENSION STRUCTURE, COMPOSITE 18M</v>
          </cell>
          <cell r="Q126">
            <v>34.51</v>
          </cell>
          <cell r="R126">
            <v>28.5</v>
          </cell>
          <cell r="S126">
            <v>0</v>
          </cell>
          <cell r="T126">
            <v>0</v>
          </cell>
          <cell r="U126" t="str">
            <v>2Ari/Ven 121</v>
          </cell>
          <cell r="V126">
            <v>0</v>
          </cell>
          <cell r="W126" t="str">
            <v>19/2.7/16kA 48core OPGW</v>
          </cell>
          <cell r="X126" t="str">
            <v>Composite 31mm/kV</v>
          </cell>
          <cell r="Y126">
            <v>0</v>
          </cell>
          <cell r="Z126">
            <v>0</v>
          </cell>
          <cell r="AA126">
            <v>0</v>
          </cell>
          <cell r="AB126">
            <v>0</v>
          </cell>
          <cell r="AC126">
            <v>0</v>
          </cell>
          <cell r="AD126">
            <v>0</v>
          </cell>
          <cell r="AE126">
            <v>0</v>
          </cell>
          <cell r="AF126">
            <v>81733.187000000005</v>
          </cell>
          <cell r="AG126">
            <v>3263842.625</v>
          </cell>
          <cell r="AH126">
            <v>1059.5530000000001</v>
          </cell>
          <cell r="AI126">
            <v>30.157198000000001</v>
          </cell>
          <cell r="AJ126">
            <v>-29.489692000000002</v>
          </cell>
          <cell r="AK126" t="str">
            <v>2Ari/Ven 121</v>
          </cell>
          <cell r="AL126">
            <v>-29.489692000000002</v>
          </cell>
          <cell r="AM126">
            <v>30.157198000000001</v>
          </cell>
          <cell r="AN126">
            <v>1059.5530000000001</v>
          </cell>
          <cell r="AO126" t="str">
            <v>-29 29,38152'</v>
          </cell>
          <cell r="AP126" t="str">
            <v>30 09,43188'</v>
          </cell>
          <cell r="AQ126" t="str">
            <v>2Ari/Ven 121</v>
          </cell>
          <cell r="AR126" t="str">
            <v>36J</v>
          </cell>
          <cell r="AS126">
            <v>224367.71100000001</v>
          </cell>
          <cell r="AT126">
            <v>6734390.8839999996</v>
          </cell>
          <cell r="AU126">
            <v>1059.5530000000001</v>
          </cell>
          <cell r="AV126">
            <v>405.05980350861353</v>
          </cell>
          <cell r="AW126">
            <v>404.87</v>
          </cell>
          <cell r="AX126">
            <v>47164.700000000033</v>
          </cell>
          <cell r="AY126">
            <v>1.83</v>
          </cell>
          <cell r="AZ126">
            <v>1.83</v>
          </cell>
          <cell r="BA126" t="str">
            <v>224367,711,6734390,884</v>
          </cell>
          <cell r="BB126" t="str">
            <v>-text 224367,711,6734390,884 10 0 2Ari/Ven 121 520B</v>
          </cell>
          <cell r="BP126">
            <v>0</v>
          </cell>
          <cell r="BQ126">
            <v>4</v>
          </cell>
          <cell r="BR126" t="str">
            <v>JV / CIT/LET</v>
          </cell>
          <cell r="BS126">
            <v>1</v>
          </cell>
          <cell r="BT126">
            <v>1</v>
          </cell>
          <cell r="BU126">
            <v>404.87496276391585</v>
          </cell>
          <cell r="BV126">
            <v>25929.341817441724</v>
          </cell>
          <cell r="BW126">
            <v>0</v>
          </cell>
          <cell r="BX126">
            <v>1</v>
          </cell>
          <cell r="BY126"/>
          <cell r="BZ126"/>
          <cell r="CA126">
            <v>0</v>
          </cell>
          <cell r="CB126">
            <v>1</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t="str">
            <v>T520B</v>
          </cell>
          <cell r="CY126" t="str">
            <v>520B</v>
          </cell>
          <cell r="CZ126" t="str">
            <v>285</v>
          </cell>
          <cell r="DA126" t="str">
            <v>520B 285</v>
          </cell>
          <cell r="DB126" t="str">
            <v>520B28,5</v>
          </cell>
          <cell r="DC126" t="str">
            <v>520B28,5</v>
          </cell>
          <cell r="DD126"/>
          <cell r="DE126">
            <v>0</v>
          </cell>
          <cell r="DF126">
            <v>0</v>
          </cell>
          <cell r="DG126">
            <v>0</v>
          </cell>
          <cell r="DH126">
            <v>0</v>
          </cell>
          <cell r="DI126">
            <v>0</v>
          </cell>
          <cell r="DJ126">
            <v>0</v>
          </cell>
        </row>
        <row r="127">
          <cell r="A127" t="str">
            <v>2Ari/Ven 122</v>
          </cell>
          <cell r="B127">
            <v>47569.582000000002</v>
          </cell>
          <cell r="C127">
            <v>0</v>
          </cell>
          <cell r="D127">
            <v>0</v>
          </cell>
          <cell r="E127">
            <v>0</v>
          </cell>
          <cell r="F127">
            <v>-81491.37</v>
          </cell>
          <cell r="G127">
            <v>-3263517.8969999999</v>
          </cell>
          <cell r="H127">
            <v>1079.2809999999999</v>
          </cell>
          <cell r="I127">
            <v>302.13799999999998</v>
          </cell>
          <cell r="J127">
            <v>302.1385645311658</v>
          </cell>
          <cell r="K127">
            <v>47488.177620531074</v>
          </cell>
          <cell r="L127">
            <v>0</v>
          </cell>
          <cell r="M127">
            <v>126.6742</v>
          </cell>
          <cell r="N127">
            <v>0</v>
          </cell>
          <cell r="O127" t="str">
            <v>c:\users\public\documents\pls\pls_cadd\projects\ariadne venus 2 line\520b ic-3ber.225</v>
          </cell>
          <cell r="P127" t="str">
            <v>520B 3 Bersfort 400KV GUYED V SUSPENSION STRUCTURE, COMPOSITE 18M</v>
          </cell>
          <cell r="Q127">
            <v>28.51</v>
          </cell>
          <cell r="R127">
            <v>22.5</v>
          </cell>
          <cell r="S127">
            <v>0</v>
          </cell>
          <cell r="T127">
            <v>0</v>
          </cell>
          <cell r="U127" t="str">
            <v>2Ari/Ven 122</v>
          </cell>
          <cell r="V127">
            <v>0</v>
          </cell>
          <cell r="W127" t="str">
            <v>19/2.7/16kA 48core OPGW</v>
          </cell>
          <cell r="X127" t="str">
            <v>Composite 31mm/kV</v>
          </cell>
          <cell r="Y127">
            <v>0</v>
          </cell>
          <cell r="Z127">
            <v>0</v>
          </cell>
          <cell r="AA127">
            <v>0</v>
          </cell>
          <cell r="AB127">
            <v>0</v>
          </cell>
          <cell r="AC127">
            <v>0</v>
          </cell>
          <cell r="AD127">
            <v>0</v>
          </cell>
          <cell r="AE127">
            <v>0</v>
          </cell>
          <cell r="AF127">
            <v>81491.37</v>
          </cell>
          <cell r="AG127">
            <v>3263517.8969999999</v>
          </cell>
          <cell r="AH127">
            <v>1079.2809999999999</v>
          </cell>
          <cell r="AI127">
            <v>30.159715500000001</v>
          </cell>
          <cell r="AJ127">
            <v>-29.4867785</v>
          </cell>
          <cell r="AK127" t="str">
            <v>2Ari/Ven 122</v>
          </cell>
          <cell r="AL127">
            <v>-29.4867785</v>
          </cell>
          <cell r="AM127">
            <v>30.159715500000001</v>
          </cell>
          <cell r="AN127">
            <v>1079.2809999999999</v>
          </cell>
          <cell r="AO127" t="str">
            <v>-29 29,20671'</v>
          </cell>
          <cell r="AP127" t="str">
            <v>30 09,58293'</v>
          </cell>
          <cell r="AQ127" t="str">
            <v>2Ari/Ven 122</v>
          </cell>
          <cell r="AR127" t="str">
            <v>36J</v>
          </cell>
          <cell r="AS127">
            <v>224604.01800000001</v>
          </cell>
          <cell r="AT127">
            <v>6734719.8710000003</v>
          </cell>
          <cell r="AU127">
            <v>1079.2809999999999</v>
          </cell>
          <cell r="AV127">
            <v>302.27581013649029</v>
          </cell>
          <cell r="AW127">
            <v>302.14</v>
          </cell>
          <cell r="AX127">
            <v>47569.570000000036</v>
          </cell>
          <cell r="AY127">
            <v>13.73</v>
          </cell>
          <cell r="AZ127">
            <v>13.73</v>
          </cell>
          <cell r="BA127" t="str">
            <v>224604,018,6734719,871</v>
          </cell>
          <cell r="BB127" t="str">
            <v>-text 224604,018,6734719,871 10 0 2Ari/Ven 122 520B</v>
          </cell>
          <cell r="BC127">
            <v>0</v>
          </cell>
          <cell r="BP127">
            <v>0</v>
          </cell>
          <cell r="BQ127">
            <v>4</v>
          </cell>
          <cell r="BR127" t="str">
            <v>JV / CIT/LET</v>
          </cell>
          <cell r="BS127">
            <v>1</v>
          </cell>
          <cell r="BT127">
            <v>1</v>
          </cell>
          <cell r="BU127">
            <v>302.1385645311658</v>
          </cell>
          <cell r="BV127">
            <v>26334.216780205639</v>
          </cell>
          <cell r="BW127">
            <v>0</v>
          </cell>
          <cell r="BX127">
            <v>1</v>
          </cell>
          <cell r="BY127"/>
          <cell r="BZ127"/>
          <cell r="CA127">
            <v>0</v>
          </cell>
          <cell r="CB127">
            <v>1</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t="str">
            <v>T520B</v>
          </cell>
          <cell r="CY127" t="str">
            <v>520B</v>
          </cell>
          <cell r="CZ127" t="str">
            <v>225</v>
          </cell>
          <cell r="DA127" t="str">
            <v>520B 225</v>
          </cell>
          <cell r="DB127" t="str">
            <v>520B22,5</v>
          </cell>
          <cell r="DC127" t="str">
            <v>520B22,5</v>
          </cell>
          <cell r="DD127"/>
          <cell r="DE127">
            <v>0</v>
          </cell>
          <cell r="DF127">
            <v>0</v>
          </cell>
          <cell r="DG127">
            <v>0</v>
          </cell>
          <cell r="DH127">
            <v>0</v>
          </cell>
          <cell r="DI127">
            <v>0</v>
          </cell>
          <cell r="DJ127">
            <v>0</v>
          </cell>
        </row>
        <row r="128">
          <cell r="A128" t="str">
            <v>2Ari/Ven 123</v>
          </cell>
          <cell r="B128">
            <v>47871.72</v>
          </cell>
          <cell r="C128">
            <v>0</v>
          </cell>
          <cell r="D128">
            <v>0</v>
          </cell>
          <cell r="E128">
            <v>0</v>
          </cell>
          <cell r="F128">
            <v>-81310.914000000004</v>
          </cell>
          <cell r="G128">
            <v>-3263275.568</v>
          </cell>
          <cell r="H128">
            <v>1096.1120000000001</v>
          </cell>
          <cell r="I128">
            <v>361.94499999999999</v>
          </cell>
          <cell r="J128">
            <v>361.94511040357554</v>
          </cell>
          <cell r="K128">
            <v>47850.12273093465</v>
          </cell>
          <cell r="L128">
            <v>0</v>
          </cell>
          <cell r="M128">
            <v>126.6742</v>
          </cell>
          <cell r="N128">
            <v>0</v>
          </cell>
          <cell r="O128" t="str">
            <v>c:\users\public\documents\pls\pls_cadd\projects\ariadne venus 2 line\518h ic-3ber.240</v>
          </cell>
          <cell r="P128" t="str">
            <v>518H suspension tower 3 Bersfort</v>
          </cell>
          <cell r="Q128">
            <v>30.14</v>
          </cell>
          <cell r="R128">
            <v>24</v>
          </cell>
          <cell r="S128">
            <v>0</v>
          </cell>
          <cell r="T128">
            <v>0</v>
          </cell>
          <cell r="U128" t="str">
            <v>2Ari/Ven 123</v>
          </cell>
          <cell r="V128" t="str">
            <v>No Guyed Towers (Farmer Request)</v>
          </cell>
          <cell r="W128" t="str">
            <v>19/2.7/16kA 48core OPGW</v>
          </cell>
          <cell r="X128" t="str">
            <v>Composite 31mm/kV</v>
          </cell>
          <cell r="Y128">
            <v>0</v>
          </cell>
          <cell r="Z128">
            <v>0</v>
          </cell>
          <cell r="AA128">
            <v>0</v>
          </cell>
          <cell r="AB128">
            <v>0</v>
          </cell>
          <cell r="AC128">
            <v>0</v>
          </cell>
          <cell r="AD128">
            <v>0</v>
          </cell>
          <cell r="AE128">
            <v>0</v>
          </cell>
          <cell r="AF128">
            <v>81310.914000000004</v>
          </cell>
          <cell r="AG128">
            <v>3263275.568</v>
          </cell>
          <cell r="AH128">
            <v>1096.1120000000001</v>
          </cell>
          <cell r="AI128">
            <v>30.161594000000001</v>
          </cell>
          <cell r="AJ128">
            <v>-29.4846042</v>
          </cell>
          <cell r="AK128" t="str">
            <v>2Ari/Ven 123</v>
          </cell>
          <cell r="AL128">
            <v>-29.4846042</v>
          </cell>
          <cell r="AM128">
            <v>30.161594000000001</v>
          </cell>
          <cell r="AN128">
            <v>1096.1120000000001</v>
          </cell>
          <cell r="AO128" t="str">
            <v>-29 29,07625'</v>
          </cell>
          <cell r="AP128" t="str">
            <v>30 09,69564'</v>
          </cell>
          <cell r="AQ128" t="str">
            <v>2Ari/Ven 123</v>
          </cell>
          <cell r="AR128" t="str">
            <v>36J</v>
          </cell>
          <cell r="AS128">
            <v>224780.353</v>
          </cell>
          <cell r="AT128">
            <v>6734965.3839999996</v>
          </cell>
          <cell r="AU128">
            <v>1096.1120000000001</v>
          </cell>
          <cell r="AV128">
            <v>362.10849956612776</v>
          </cell>
          <cell r="AW128">
            <v>361.95</v>
          </cell>
          <cell r="AX128">
            <v>47871.710000000036</v>
          </cell>
          <cell r="AY128">
            <v>18.329999999999998</v>
          </cell>
          <cell r="AZ128">
            <v>18.46</v>
          </cell>
          <cell r="BA128" t="str">
            <v>224780,353,6734965,384</v>
          </cell>
          <cell r="BB128" t="str">
            <v>-text 224780,353,6734965,384 10 0 2Ari/Ven 123 518H</v>
          </cell>
          <cell r="BC128">
            <v>0</v>
          </cell>
          <cell r="BP128">
            <v>0</v>
          </cell>
          <cell r="BQ128">
            <v>4</v>
          </cell>
          <cell r="BR128" t="str">
            <v>JV / CIT/LET</v>
          </cell>
          <cell r="BS128">
            <v>1</v>
          </cell>
          <cell r="BT128">
            <v>1</v>
          </cell>
          <cell r="BU128">
            <v>361.94511040357554</v>
          </cell>
          <cell r="BV128">
            <v>26636.355344736807</v>
          </cell>
          <cell r="BW128">
            <v>0</v>
          </cell>
          <cell r="BX128">
            <v>1</v>
          </cell>
          <cell r="BY128"/>
          <cell r="BZ128"/>
          <cell r="CA128">
            <v>0</v>
          </cell>
          <cell r="CB128">
            <v>1</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cell r="CP128">
            <v>0</v>
          </cell>
          <cell r="CQ128">
            <v>0</v>
          </cell>
          <cell r="CR128">
            <v>0</v>
          </cell>
          <cell r="CS128">
            <v>0</v>
          </cell>
          <cell r="CT128">
            <v>0</v>
          </cell>
          <cell r="CU128">
            <v>0</v>
          </cell>
          <cell r="CV128">
            <v>0</v>
          </cell>
          <cell r="CW128">
            <v>0</v>
          </cell>
          <cell r="CX128" t="str">
            <v>T518H</v>
          </cell>
          <cell r="CY128" t="str">
            <v>518H</v>
          </cell>
          <cell r="CZ128" t="str">
            <v>240</v>
          </cell>
          <cell r="DA128" t="str">
            <v>518H 240</v>
          </cell>
          <cell r="DB128" t="str">
            <v>518H24</v>
          </cell>
          <cell r="DC128" t="str">
            <v>518H24</v>
          </cell>
          <cell r="DD128"/>
          <cell r="DE128">
            <v>1</v>
          </cell>
          <cell r="DF128">
            <v>0</v>
          </cell>
          <cell r="DG128">
            <v>10</v>
          </cell>
          <cell r="DH128">
            <v>10</v>
          </cell>
          <cell r="DI128">
            <v>9</v>
          </cell>
          <cell r="DJ128">
            <v>9</v>
          </cell>
        </row>
        <row r="129">
          <cell r="A129" t="str">
            <v>2Ari/Ven 124</v>
          </cell>
          <cell r="B129">
            <v>48233.665000000001</v>
          </cell>
          <cell r="C129">
            <v>0</v>
          </cell>
          <cell r="D129">
            <v>0</v>
          </cell>
          <cell r="E129">
            <v>0</v>
          </cell>
          <cell r="F129">
            <v>-81094.736999999994</v>
          </cell>
          <cell r="G129">
            <v>-3262985.2719999999</v>
          </cell>
          <cell r="H129">
            <v>1085.0730000000001</v>
          </cell>
          <cell r="I129">
            <v>491.62099999999998</v>
          </cell>
          <cell r="J129">
            <v>491.62066914719964</v>
          </cell>
          <cell r="K129">
            <v>48341.743400081847</v>
          </cell>
          <cell r="L129">
            <v>0</v>
          </cell>
          <cell r="M129">
            <v>126.6742</v>
          </cell>
          <cell r="N129">
            <v>0</v>
          </cell>
          <cell r="O129" t="str">
            <v>c:\users\public\documents\pls\pls_cadd\projects\ariadne venus 2 line\518h ic-3ber.235</v>
          </cell>
          <cell r="P129" t="str">
            <v>518H suspension tower 3 Bersfort</v>
          </cell>
          <cell r="Q129">
            <v>29.64</v>
          </cell>
          <cell r="R129">
            <v>23.5</v>
          </cell>
          <cell r="S129">
            <v>0</v>
          </cell>
          <cell r="T129">
            <v>0</v>
          </cell>
          <cell r="U129" t="str">
            <v>2Ari/Ven 124</v>
          </cell>
          <cell r="V129" t="str">
            <v>No Guyed Towers (Farmer Request)</v>
          </cell>
          <cell r="W129" t="str">
            <v>19/2.7/16kA 48core OPGW</v>
          </cell>
          <cell r="X129" t="str">
            <v>Composite 31mm/kV</v>
          </cell>
          <cell r="Y129">
            <v>0</v>
          </cell>
          <cell r="Z129">
            <v>0</v>
          </cell>
          <cell r="AA129">
            <v>0</v>
          </cell>
          <cell r="AB129">
            <v>0</v>
          </cell>
          <cell r="AC129">
            <v>0</v>
          </cell>
          <cell r="AD129">
            <v>0</v>
          </cell>
          <cell r="AE129">
            <v>0</v>
          </cell>
          <cell r="AF129">
            <v>81094.736999999994</v>
          </cell>
          <cell r="AG129">
            <v>3262985.2719999999</v>
          </cell>
          <cell r="AH129">
            <v>1085.0730000000001</v>
          </cell>
          <cell r="AI129">
            <v>30.163844399999999</v>
          </cell>
          <cell r="AJ129">
            <v>-29.481999600000002</v>
          </cell>
          <cell r="AK129" t="str">
            <v>2Ari/Ven 124</v>
          </cell>
          <cell r="AL129">
            <v>-29.481999600000002</v>
          </cell>
          <cell r="AM129">
            <v>30.163844399999999</v>
          </cell>
          <cell r="AN129">
            <v>1085.0730000000001</v>
          </cell>
          <cell r="AO129" t="str">
            <v>-29 28,91998'</v>
          </cell>
          <cell r="AP129" t="str">
            <v>30 09,83066'</v>
          </cell>
          <cell r="AQ129" t="str">
            <v>2Ari/Ven 124</v>
          </cell>
          <cell r="AR129" t="str">
            <v>36J</v>
          </cell>
          <cell r="AS129">
            <v>224991.61</v>
          </cell>
          <cell r="AT129">
            <v>6735259.4809999997</v>
          </cell>
          <cell r="AU129">
            <v>1085.0730000000001</v>
          </cell>
          <cell r="AV129">
            <v>491.84649196027971</v>
          </cell>
          <cell r="AW129">
            <v>491.62</v>
          </cell>
          <cell r="AX129">
            <v>48233.660000000033</v>
          </cell>
          <cell r="AY129">
            <v>-11.54</v>
          </cell>
          <cell r="AZ129">
            <v>-11.54</v>
          </cell>
          <cell r="BA129" t="str">
            <v>224991,61,6735259,481</v>
          </cell>
          <cell r="BB129" t="str">
            <v>-text 224991,61,6735259,481 10 0 2Ari/Ven 124 518H</v>
          </cell>
          <cell r="BP129">
            <v>0</v>
          </cell>
          <cell r="BQ129">
            <v>4</v>
          </cell>
          <cell r="BR129" t="str">
            <v>JV / CIT/LET</v>
          </cell>
          <cell r="BS129">
            <v>1</v>
          </cell>
          <cell r="BT129">
            <v>1</v>
          </cell>
          <cell r="BU129">
            <v>491.62066914719964</v>
          </cell>
          <cell r="BV129">
            <v>26998.300455140383</v>
          </cell>
          <cell r="BW129">
            <v>0</v>
          </cell>
          <cell r="BX129">
            <v>1</v>
          </cell>
          <cell r="BY129"/>
          <cell r="BZ129"/>
          <cell r="CA129">
            <v>0</v>
          </cell>
          <cell r="CB129">
            <v>1</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t="str">
            <v>T518H</v>
          </cell>
          <cell r="CY129" t="str">
            <v>518H</v>
          </cell>
          <cell r="CZ129" t="str">
            <v>235</v>
          </cell>
          <cell r="DA129" t="str">
            <v>518H 235</v>
          </cell>
          <cell r="DB129" t="str">
            <v>518H23,5</v>
          </cell>
          <cell r="DC129" t="str">
            <v>518H23,5</v>
          </cell>
          <cell r="DD129"/>
          <cell r="DE129">
            <v>1</v>
          </cell>
          <cell r="DF129">
            <v>0</v>
          </cell>
          <cell r="DG129">
            <v>8.5</v>
          </cell>
          <cell r="DH129">
            <v>9</v>
          </cell>
          <cell r="DI129">
            <v>9</v>
          </cell>
          <cell r="DJ129">
            <v>8.5</v>
          </cell>
        </row>
        <row r="130">
          <cell r="A130" t="str">
            <v>2Ari/Ven 125</v>
          </cell>
          <cell r="B130">
            <v>48725.286</v>
          </cell>
          <cell r="C130">
            <v>0</v>
          </cell>
          <cell r="D130">
            <v>0</v>
          </cell>
          <cell r="E130">
            <v>0</v>
          </cell>
          <cell r="F130">
            <v>-80801.11</v>
          </cell>
          <cell r="G130">
            <v>-3262590.97</v>
          </cell>
          <cell r="H130">
            <v>1081.259</v>
          </cell>
          <cell r="I130">
            <v>378.34899999999999</v>
          </cell>
          <cell r="J130">
            <v>378.3490080403671</v>
          </cell>
          <cell r="K130">
            <v>48720.092408122211</v>
          </cell>
          <cell r="L130">
            <v>0</v>
          </cell>
          <cell r="M130">
            <v>126.6742</v>
          </cell>
          <cell r="N130">
            <v>0</v>
          </cell>
          <cell r="O130" t="str">
            <v>c:\users\public\documents\pls\pls_cadd\projects\ariadne venus 2 line\518h ic-3ber.255</v>
          </cell>
          <cell r="P130" t="str">
            <v>518H suspension tower 3 Bersfort</v>
          </cell>
          <cell r="Q130">
            <v>31.64</v>
          </cell>
          <cell r="R130">
            <v>25.5</v>
          </cell>
          <cell r="S130">
            <v>0</v>
          </cell>
          <cell r="T130">
            <v>0</v>
          </cell>
          <cell r="U130" t="str">
            <v>2Ari/Ven 125</v>
          </cell>
          <cell r="V130" t="str">
            <v>No Guyed Towers (Farmer Request)</v>
          </cell>
          <cell r="W130" t="str">
            <v>19/2.7/16kA 48core OPGW</v>
          </cell>
          <cell r="X130" t="str">
            <v>Composite 31mm/kV</v>
          </cell>
          <cell r="Y130">
            <v>0</v>
          </cell>
          <cell r="Z130">
            <v>0</v>
          </cell>
          <cell r="AA130">
            <v>0</v>
          </cell>
          <cell r="AB130">
            <v>0</v>
          </cell>
          <cell r="AC130">
            <v>0</v>
          </cell>
          <cell r="AD130">
            <v>0</v>
          </cell>
          <cell r="AE130">
            <v>0</v>
          </cell>
          <cell r="AF130">
            <v>80801.11</v>
          </cell>
          <cell r="AG130">
            <v>3262590.97</v>
          </cell>
          <cell r="AH130">
            <v>1081.259</v>
          </cell>
          <cell r="AI130">
            <v>30.166900699999999</v>
          </cell>
          <cell r="AJ130">
            <v>-29.478461599999999</v>
          </cell>
          <cell r="AK130" t="str">
            <v>2Ari/Ven 125</v>
          </cell>
          <cell r="AL130">
            <v>-29.478461599999999</v>
          </cell>
          <cell r="AM130">
            <v>30.166900699999999</v>
          </cell>
          <cell r="AN130">
            <v>1081.259</v>
          </cell>
          <cell r="AO130" t="str">
            <v>-29 28,70770'</v>
          </cell>
          <cell r="AP130" t="str">
            <v>30 10,01404'</v>
          </cell>
          <cell r="AQ130" t="str">
            <v>2Ari/Ven 125</v>
          </cell>
          <cell r="AR130" t="str">
            <v>36J</v>
          </cell>
          <cell r="AS130">
            <v>225278.53700000001</v>
          </cell>
          <cell r="AT130">
            <v>6735658.9630000005</v>
          </cell>
          <cell r="AU130">
            <v>1081.259</v>
          </cell>
          <cell r="AV130">
            <v>378.51699954006705</v>
          </cell>
          <cell r="AW130">
            <v>378.35</v>
          </cell>
          <cell r="AX130">
            <v>48725.280000000035</v>
          </cell>
          <cell r="AY130">
            <v>-1.81</v>
          </cell>
          <cell r="AZ130">
            <v>-1.81</v>
          </cell>
          <cell r="BA130" t="str">
            <v>225278,537,6735658,963</v>
          </cell>
          <cell r="BB130" t="str">
            <v>-text 225278,537,6735658,963 10 0 2Ari/Ven 125 518H</v>
          </cell>
          <cell r="BP130">
            <v>0</v>
          </cell>
          <cell r="BQ130">
            <v>4</v>
          </cell>
          <cell r="BR130" t="str">
            <v>JV / CIT/LET</v>
          </cell>
          <cell r="BS130">
            <v>1</v>
          </cell>
          <cell r="BT130">
            <v>1</v>
          </cell>
          <cell r="BU130">
            <v>378.3490080403671</v>
          </cell>
          <cell r="BV130">
            <v>27489.921124287583</v>
          </cell>
          <cell r="BW130">
            <v>0</v>
          </cell>
          <cell r="BX130">
            <v>1</v>
          </cell>
          <cell r="BY130"/>
          <cell r="BZ130"/>
          <cell r="CA130">
            <v>0</v>
          </cell>
          <cell r="CB130">
            <v>1</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t="str">
            <v>T518H</v>
          </cell>
          <cell r="CY130" t="str">
            <v>518H</v>
          </cell>
          <cell r="CZ130" t="str">
            <v>255</v>
          </cell>
          <cell r="DA130" t="str">
            <v>518H 255</v>
          </cell>
          <cell r="DB130" t="str">
            <v>518H25,5</v>
          </cell>
          <cell r="DC130" t="str">
            <v>518H25,5</v>
          </cell>
          <cell r="DD130"/>
          <cell r="DE130">
            <v>1</v>
          </cell>
          <cell r="DF130">
            <v>0</v>
          </cell>
          <cell r="DG130">
            <v>11</v>
          </cell>
          <cell r="DH130">
            <v>11</v>
          </cell>
          <cell r="DI130">
            <v>10.5</v>
          </cell>
          <cell r="DJ130">
            <v>10.5</v>
          </cell>
        </row>
        <row r="131">
          <cell r="A131" t="str">
            <v>2Ari/Ven 126</v>
          </cell>
          <cell r="B131">
            <v>49103.635000000002</v>
          </cell>
          <cell r="C131">
            <v>0</v>
          </cell>
          <cell r="D131">
            <v>0</v>
          </cell>
          <cell r="E131">
            <v>0</v>
          </cell>
          <cell r="F131">
            <v>-80575.135999999999</v>
          </cell>
          <cell r="G131">
            <v>-3262287.517</v>
          </cell>
          <cell r="H131">
            <v>1079.076</v>
          </cell>
          <cell r="I131">
            <v>398.64499999999998</v>
          </cell>
          <cell r="J131">
            <v>398.64472601189055</v>
          </cell>
          <cell r="K131">
            <v>49118.737134134099</v>
          </cell>
          <cell r="L131">
            <v>0</v>
          </cell>
          <cell r="M131">
            <v>126.6742</v>
          </cell>
          <cell r="N131">
            <v>0</v>
          </cell>
          <cell r="O131" t="str">
            <v>c:\users\public\documents\pls\pls_cadd\projects\ariadne venus 2 line\518h ic-3ber.225</v>
          </cell>
          <cell r="P131" t="str">
            <v>518H suspension tower 3 Bersfort</v>
          </cell>
          <cell r="Q131">
            <v>28.64</v>
          </cell>
          <cell r="R131">
            <v>22.5</v>
          </cell>
          <cell r="S131">
            <v>0</v>
          </cell>
          <cell r="T131">
            <v>0</v>
          </cell>
          <cell r="U131" t="str">
            <v>2Ari/Ven 126</v>
          </cell>
          <cell r="V131" t="str">
            <v>No Guyed Towers (Farmer Request)</v>
          </cell>
          <cell r="W131" t="str">
            <v>19/2.7/16kA 48core OPGW</v>
          </cell>
          <cell r="X131" t="str">
            <v>Composite 31mm/kV</v>
          </cell>
          <cell r="Y131" t="str">
            <v>Insulated E/W</v>
          </cell>
          <cell r="Z131">
            <v>0</v>
          </cell>
          <cell r="AA131">
            <v>0</v>
          </cell>
          <cell r="AB131">
            <v>0</v>
          </cell>
          <cell r="AC131">
            <v>0</v>
          </cell>
          <cell r="AD131">
            <v>0</v>
          </cell>
          <cell r="AE131">
            <v>0</v>
          </cell>
          <cell r="AF131">
            <v>80575.135999999999</v>
          </cell>
          <cell r="AG131">
            <v>3262287.517</v>
          </cell>
          <cell r="AH131">
            <v>1079.076</v>
          </cell>
          <cell r="AI131">
            <v>30.169252700000001</v>
          </cell>
          <cell r="AJ131">
            <v>-29.475738799999998</v>
          </cell>
          <cell r="AK131" t="str">
            <v>2Ari/Ven 126</v>
          </cell>
          <cell r="AL131">
            <v>-29.475738799999998</v>
          </cell>
          <cell r="AM131">
            <v>30.169252700000001</v>
          </cell>
          <cell r="AN131">
            <v>1079.076</v>
          </cell>
          <cell r="AO131" t="str">
            <v>-29 28,54433'</v>
          </cell>
          <cell r="AP131" t="str">
            <v>30 10,15516'</v>
          </cell>
          <cell r="AQ131" t="str">
            <v>2Ari/Ven 126</v>
          </cell>
          <cell r="AR131" t="str">
            <v>36J</v>
          </cell>
          <cell r="AS131">
            <v>225499.35800000001</v>
          </cell>
          <cell r="AT131">
            <v>6735966.3930000002</v>
          </cell>
          <cell r="AU131">
            <v>1079.076</v>
          </cell>
          <cell r="AV131">
            <v>398.824969975491</v>
          </cell>
          <cell r="AW131">
            <v>398.64</v>
          </cell>
          <cell r="AX131">
            <v>49103.630000000034</v>
          </cell>
          <cell r="AY131">
            <v>-5.18</v>
          </cell>
          <cell r="AZ131">
            <v>-5.18</v>
          </cell>
          <cell r="BA131" t="str">
            <v>225499,358,6735966,393</v>
          </cell>
          <cell r="BB131" t="str">
            <v>-text 225499,358,6735966,393 10 0 2Ari/Ven 126 518H</v>
          </cell>
          <cell r="BC131">
            <v>0</v>
          </cell>
          <cell r="BP131">
            <v>0</v>
          </cell>
          <cell r="BQ131">
            <v>4</v>
          </cell>
          <cell r="BR131" t="str">
            <v>JV / CIT/LET</v>
          </cell>
          <cell r="BS131">
            <v>1</v>
          </cell>
          <cell r="BT131">
            <v>1</v>
          </cell>
          <cell r="BU131">
            <v>398.64472601189055</v>
          </cell>
          <cell r="BV131">
            <v>27868.270132327951</v>
          </cell>
          <cell r="BW131">
            <v>0</v>
          </cell>
          <cell r="BX131">
            <v>1</v>
          </cell>
          <cell r="BY131">
            <v>0</v>
          </cell>
          <cell r="BZ131">
            <v>1</v>
          </cell>
          <cell r="CA131"/>
          <cell r="CB131"/>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t="str">
            <v>T518H</v>
          </cell>
          <cell r="CY131" t="str">
            <v>518H</v>
          </cell>
          <cell r="CZ131" t="str">
            <v>225</v>
          </cell>
          <cell r="DA131" t="str">
            <v>518H 225</v>
          </cell>
          <cell r="DB131" t="str">
            <v>518H22,5</v>
          </cell>
          <cell r="DC131" t="str">
            <v>518H22,5</v>
          </cell>
          <cell r="DD131"/>
          <cell r="DE131">
            <v>1</v>
          </cell>
          <cell r="DF131">
            <v>0</v>
          </cell>
          <cell r="DG131">
            <v>8</v>
          </cell>
          <cell r="DH131">
            <v>8</v>
          </cell>
          <cell r="DI131">
            <v>7.5</v>
          </cell>
          <cell r="DJ131">
            <v>7.5</v>
          </cell>
        </row>
        <row r="132">
          <cell r="A132" t="str">
            <v>2Ari/Ven 127</v>
          </cell>
          <cell r="B132">
            <v>49502.28</v>
          </cell>
          <cell r="C132">
            <v>0</v>
          </cell>
          <cell r="D132">
            <v>0</v>
          </cell>
          <cell r="E132">
            <v>0</v>
          </cell>
          <cell r="F132">
            <v>-80337.039999999994</v>
          </cell>
          <cell r="G132">
            <v>-3261967.7859999998</v>
          </cell>
          <cell r="H132">
            <v>1085.6320000000001</v>
          </cell>
          <cell r="I132">
            <v>184.67599999999999</v>
          </cell>
          <cell r="J132">
            <v>184.67627936738921</v>
          </cell>
          <cell r="K132">
            <v>49303.41341350149</v>
          </cell>
          <cell r="L132">
            <v>0</v>
          </cell>
          <cell r="M132">
            <v>126.6742</v>
          </cell>
          <cell r="N132">
            <v>1</v>
          </cell>
          <cell r="O132" t="str">
            <v>c:\users\public\documents\pls\pls_cadd\projects\ariadne venus 2 line\518c ic-3ber.225</v>
          </cell>
          <cell r="P132" t="str">
            <v>518C 0° - 45° Angle Strain 3 bersfort</v>
          </cell>
          <cell r="Q132">
            <v>30.15</v>
          </cell>
          <cell r="R132">
            <v>22.5</v>
          </cell>
          <cell r="S132">
            <v>0</v>
          </cell>
          <cell r="T132">
            <v>0</v>
          </cell>
          <cell r="U132" t="str">
            <v>2Ari/Ven 127</v>
          </cell>
          <cell r="V132">
            <v>0</v>
          </cell>
          <cell r="W132" t="str">
            <v>19/2.7/16kA 48core OPGW</v>
          </cell>
          <cell r="X132" t="str">
            <v>Composite 31mm/kV</v>
          </cell>
          <cell r="Y132" t="str">
            <v>Insulated E/W</v>
          </cell>
          <cell r="Z132">
            <v>0</v>
          </cell>
          <cell r="AA132">
            <v>0</v>
          </cell>
          <cell r="AB132">
            <v>0</v>
          </cell>
          <cell r="AC132">
            <v>0</v>
          </cell>
          <cell r="AD132">
            <v>0</v>
          </cell>
          <cell r="AE132">
            <v>0</v>
          </cell>
          <cell r="AF132">
            <v>80337.039999999994</v>
          </cell>
          <cell r="AG132">
            <v>3261967.7859999998</v>
          </cell>
          <cell r="AH132">
            <v>1085.6320000000001</v>
          </cell>
          <cell r="AI132">
            <v>30.171730799999999</v>
          </cell>
          <cell r="AJ132">
            <v>-29.472869899999999</v>
          </cell>
          <cell r="AK132" t="str">
            <v>2Ari/Ven 127</v>
          </cell>
          <cell r="AL132">
            <v>-29.472869899999999</v>
          </cell>
          <cell r="AM132">
            <v>30.171730799999999</v>
          </cell>
          <cell r="AN132">
            <v>1085.6320000000001</v>
          </cell>
          <cell r="AO132" t="str">
            <v>-29 28,37219'</v>
          </cell>
          <cell r="AP132" t="str">
            <v>30 10,30385'</v>
          </cell>
          <cell r="AQ132" t="str">
            <v>2Ari/Ven 127</v>
          </cell>
          <cell r="AR132" t="str">
            <v>36J</v>
          </cell>
          <cell r="AS132">
            <v>225732.03200000001</v>
          </cell>
          <cell r="AT132">
            <v>6736290.3130000001</v>
          </cell>
          <cell r="AU132">
            <v>1085.6320000000001</v>
          </cell>
          <cell r="AV132">
            <v>184.75870462030875</v>
          </cell>
          <cell r="AW132">
            <v>184.68</v>
          </cell>
          <cell r="AX132">
            <v>49502.270000000033</v>
          </cell>
          <cell r="AY132">
            <v>6.56</v>
          </cell>
          <cell r="AZ132">
            <v>8.07</v>
          </cell>
          <cell r="BA132" t="str">
            <v>225732,032,6736290,313</v>
          </cell>
          <cell r="BB132" t="str">
            <v>-text 225732,032,6736290,313 10 0 2Ari/Ven 127 518C</v>
          </cell>
          <cell r="BC132">
            <v>0</v>
          </cell>
          <cell r="BP132">
            <v>0</v>
          </cell>
          <cell r="BQ132">
            <v>4</v>
          </cell>
          <cell r="BR132" t="str">
            <v>JV / CIT/LET</v>
          </cell>
          <cell r="BS132">
            <v>1</v>
          </cell>
          <cell r="BT132">
            <v>1</v>
          </cell>
          <cell r="BU132">
            <v>184.67627936738921</v>
          </cell>
          <cell r="BV132">
            <v>28266.914858339842</v>
          </cell>
          <cell r="BW132">
            <v>1</v>
          </cell>
          <cell r="BX132">
            <v>0</v>
          </cell>
          <cell r="BY132">
            <v>1</v>
          </cell>
          <cell r="BZ132">
            <v>0</v>
          </cell>
          <cell r="CA132"/>
          <cell r="CB132"/>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t="str">
            <v>T518C</v>
          </cell>
          <cell r="CY132" t="str">
            <v>518C</v>
          </cell>
          <cell r="CZ132" t="str">
            <v>225</v>
          </cell>
          <cell r="DA132" t="str">
            <v>518C 225</v>
          </cell>
          <cell r="DB132" t="str">
            <v>518c22,5</v>
          </cell>
          <cell r="DC132" t="str">
            <v>518C22,5</v>
          </cell>
          <cell r="DD132"/>
          <cell r="DE132">
            <v>1</v>
          </cell>
          <cell r="DF132">
            <v>0</v>
          </cell>
          <cell r="DG132">
            <v>8</v>
          </cell>
          <cell r="DH132">
            <v>8</v>
          </cell>
          <cell r="DI132">
            <v>7.5</v>
          </cell>
          <cell r="DJ132">
            <v>8</v>
          </cell>
        </row>
        <row r="133">
          <cell r="A133" t="str">
            <v>2Ari/Ven 128</v>
          </cell>
          <cell r="B133">
            <v>49686.955999999998</v>
          </cell>
          <cell r="C133">
            <v>0</v>
          </cell>
          <cell r="D133">
            <v>0</v>
          </cell>
          <cell r="E133">
            <v>0</v>
          </cell>
          <cell r="F133">
            <v>-80226.740000000005</v>
          </cell>
          <cell r="G133">
            <v>-3261819.6669999999</v>
          </cell>
          <cell r="H133">
            <v>1089.7470000000001</v>
          </cell>
          <cell r="I133">
            <v>298.78500000000003</v>
          </cell>
          <cell r="J133">
            <v>298.78516608583539</v>
          </cell>
          <cell r="K133">
            <v>49602.198579587326</v>
          </cell>
          <cell r="L133">
            <v>-33.829599999999999</v>
          </cell>
          <cell r="M133">
            <v>109.7594</v>
          </cell>
          <cell r="N133">
            <v>1</v>
          </cell>
          <cell r="O133" t="str">
            <v>c:\users\public\documents\pls\pls_cadd\projects\ariadne venus 2 line\518c ic-3ber.200</v>
          </cell>
          <cell r="P133" t="str">
            <v>518C 0° - 45° Angle Strain 3 bersfort</v>
          </cell>
          <cell r="Q133">
            <v>27.65</v>
          </cell>
          <cell r="R133">
            <v>20</v>
          </cell>
          <cell r="S133">
            <v>0</v>
          </cell>
          <cell r="T133">
            <v>0</v>
          </cell>
          <cell r="U133" t="str">
            <v>2Ari/Ven 128</v>
          </cell>
          <cell r="V133">
            <v>0</v>
          </cell>
          <cell r="W133" t="str">
            <v>19/2.7/16kA 48core OPGW</v>
          </cell>
          <cell r="X133" t="str">
            <v>Composite 31mm/kV</v>
          </cell>
          <cell r="Y133" t="str">
            <v>Insulated E/W</v>
          </cell>
          <cell r="Z133">
            <v>0</v>
          </cell>
          <cell r="AA133">
            <v>0</v>
          </cell>
          <cell r="AB133">
            <v>0</v>
          </cell>
          <cell r="AC133">
            <v>0</v>
          </cell>
          <cell r="AD133">
            <v>0</v>
          </cell>
          <cell r="AE133">
            <v>0</v>
          </cell>
          <cell r="AF133">
            <v>80226.740000000005</v>
          </cell>
          <cell r="AG133">
            <v>3261819.6669999999</v>
          </cell>
          <cell r="AH133">
            <v>1089.7470000000001</v>
          </cell>
          <cell r="AI133">
            <v>30.172878699999998</v>
          </cell>
          <cell r="AJ133">
            <v>-29.4715408</v>
          </cell>
          <cell r="AK133" t="str">
            <v>2Ari/Ven 128</v>
          </cell>
          <cell r="AL133">
            <v>-29.4715408</v>
          </cell>
          <cell r="AM133">
            <v>30.172878699999998</v>
          </cell>
          <cell r="AN133">
            <v>1089.7470000000001</v>
          </cell>
          <cell r="AO133" t="str">
            <v>-29 28,29245'</v>
          </cell>
          <cell r="AP133" t="str">
            <v>30 10,37272'</v>
          </cell>
          <cell r="AQ133" t="str">
            <v>2Ari/Ven 128</v>
          </cell>
          <cell r="AR133" t="str">
            <v>36J</v>
          </cell>
          <cell r="AS133">
            <v>225839.815</v>
          </cell>
          <cell r="AT133">
            <v>6736440.375</v>
          </cell>
          <cell r="AU133">
            <v>1089.7470000000001</v>
          </cell>
          <cell r="AV133">
            <v>298.91842552938186</v>
          </cell>
          <cell r="AW133">
            <v>298.79000000000002</v>
          </cell>
          <cell r="AX133">
            <v>49686.950000000033</v>
          </cell>
          <cell r="AY133">
            <v>1.62</v>
          </cell>
          <cell r="AZ133">
            <v>1.62</v>
          </cell>
          <cell r="BA133" t="str">
            <v>225839,815,6736440,375</v>
          </cell>
          <cell r="BB133" t="str">
            <v>-text 225839,815,6736440,375 10 0 2Ari/Ven 128 518C</v>
          </cell>
          <cell r="BP133">
            <v>0</v>
          </cell>
          <cell r="BQ133">
            <v>4</v>
          </cell>
          <cell r="BR133" t="str">
            <v>JV / CIT/LET</v>
          </cell>
          <cell r="BS133">
            <v>1</v>
          </cell>
          <cell r="BT133">
            <v>1</v>
          </cell>
          <cell r="BU133">
            <v>298.78516608583539</v>
          </cell>
          <cell r="BV133">
            <v>28451.59113770723</v>
          </cell>
          <cell r="BW133">
            <v>1</v>
          </cell>
          <cell r="BX133">
            <v>0</v>
          </cell>
          <cell r="BY133">
            <v>1</v>
          </cell>
          <cell r="BZ133">
            <v>0</v>
          </cell>
          <cell r="CA133"/>
          <cell r="CB133"/>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t="str">
            <v>T518C</v>
          </cell>
          <cell r="CY133" t="str">
            <v>518C</v>
          </cell>
          <cell r="CZ133" t="str">
            <v>200</v>
          </cell>
          <cell r="DA133" t="str">
            <v>518C 200</v>
          </cell>
          <cell r="DB133" t="str">
            <v>518c20</v>
          </cell>
          <cell r="DC133" t="str">
            <v>518C20</v>
          </cell>
          <cell r="DD133"/>
          <cell r="DE133">
            <v>1</v>
          </cell>
          <cell r="DF133">
            <v>0</v>
          </cell>
          <cell r="DG133">
            <v>6</v>
          </cell>
          <cell r="DH133">
            <v>5.5</v>
          </cell>
          <cell r="DI133">
            <v>5</v>
          </cell>
          <cell r="DJ133">
            <v>5</v>
          </cell>
        </row>
        <row r="134">
          <cell r="A134" t="str">
            <v>2Ari/Ven 129</v>
          </cell>
          <cell r="B134">
            <v>49985.741000000002</v>
          </cell>
          <cell r="C134">
            <v>0</v>
          </cell>
          <cell r="D134">
            <v>0</v>
          </cell>
          <cell r="E134">
            <v>0</v>
          </cell>
          <cell r="F134">
            <v>-80211.911999999997</v>
          </cell>
          <cell r="G134">
            <v>-3261521.25</v>
          </cell>
          <cell r="H134">
            <v>1103.296</v>
          </cell>
          <cell r="I134">
            <v>397.93200000000002</v>
          </cell>
          <cell r="J134">
            <v>397.93131566274798</v>
          </cell>
          <cell r="K134">
            <v>50000.129895250073</v>
          </cell>
          <cell r="L134">
            <v>0</v>
          </cell>
          <cell r="M134">
            <v>92.8446</v>
          </cell>
          <cell r="N134">
            <v>1</v>
          </cell>
          <cell r="O134" t="str">
            <v>c:\users\public\documents\pls\pls_cadd\projects\ariadne venus 2 line\518c ic-3ber.285</v>
          </cell>
          <cell r="P134" t="str">
            <v>518C 0° - 45° Angle Strain 3 bersfort</v>
          </cell>
          <cell r="Q134">
            <v>36.15</v>
          </cell>
          <cell r="R134">
            <v>28.5</v>
          </cell>
          <cell r="S134">
            <v>0</v>
          </cell>
          <cell r="T134">
            <v>0</v>
          </cell>
          <cell r="U134" t="str">
            <v>2Ari/Ven 129</v>
          </cell>
          <cell r="V134">
            <v>0</v>
          </cell>
          <cell r="W134" t="str">
            <v>19/2.7/16kA 48core OPGW</v>
          </cell>
          <cell r="X134" t="str">
            <v>Composite 31mm/kV</v>
          </cell>
          <cell r="Y134" t="str">
            <v>Insulated E/W</v>
          </cell>
          <cell r="Z134">
            <v>0</v>
          </cell>
          <cell r="AA134">
            <v>0</v>
          </cell>
          <cell r="AB134">
            <v>0</v>
          </cell>
          <cell r="AC134">
            <v>0</v>
          </cell>
          <cell r="AD134">
            <v>0</v>
          </cell>
          <cell r="AE134">
            <v>0</v>
          </cell>
          <cell r="AF134">
            <v>80211.911999999997</v>
          </cell>
          <cell r="AG134">
            <v>3261521.25</v>
          </cell>
          <cell r="AH134">
            <v>1103.296</v>
          </cell>
          <cell r="AI134">
            <v>30.173053400000001</v>
          </cell>
          <cell r="AJ134">
            <v>-29.468849800000001</v>
          </cell>
          <cell r="AK134" t="str">
            <v>2Ari/Ven 129</v>
          </cell>
          <cell r="AL134">
            <v>-29.468849800000001</v>
          </cell>
          <cell r="AM134">
            <v>30.173053400000001</v>
          </cell>
          <cell r="AN134">
            <v>1103.296</v>
          </cell>
          <cell r="AO134" t="str">
            <v>-29 28,13099'</v>
          </cell>
          <cell r="AP134" t="str">
            <v>30 10,38320'</v>
          </cell>
          <cell r="AQ134" t="str">
            <v>2Ari/Ven 129</v>
          </cell>
          <cell r="AR134" t="str">
            <v>36J</v>
          </cell>
          <cell r="AS134">
            <v>225849.51500000001</v>
          </cell>
          <cell r="AT134">
            <v>6736739.1359999999</v>
          </cell>
          <cell r="AU134">
            <v>1103.296</v>
          </cell>
          <cell r="AV134">
            <v>398.10286996469165</v>
          </cell>
          <cell r="AW134">
            <v>397.93</v>
          </cell>
          <cell r="AX134">
            <v>49985.740000000034</v>
          </cell>
          <cell r="AY134">
            <v>22.05</v>
          </cell>
          <cell r="AZ134">
            <v>22.05</v>
          </cell>
          <cell r="BA134" t="str">
            <v>225849,515,6736739,136</v>
          </cell>
          <cell r="BB134" t="str">
            <v>-text 225849,515,6736739,136 10 0 2Ari/Ven 129 518C</v>
          </cell>
          <cell r="BP134">
            <v>0</v>
          </cell>
          <cell r="BQ134">
            <v>4</v>
          </cell>
          <cell r="BR134" t="str">
            <v>JV / CIT/LET</v>
          </cell>
          <cell r="BS134">
            <v>1</v>
          </cell>
          <cell r="BT134">
            <v>1</v>
          </cell>
          <cell r="BU134">
            <v>397.93131566274798</v>
          </cell>
          <cell r="BV134">
            <v>28750.376303793066</v>
          </cell>
          <cell r="BW134">
            <v>1</v>
          </cell>
          <cell r="BX134">
            <v>0</v>
          </cell>
          <cell r="BY134">
            <v>1</v>
          </cell>
          <cell r="BZ134">
            <v>0</v>
          </cell>
          <cell r="CA134"/>
          <cell r="CB134"/>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t="str">
            <v>T518C</v>
          </cell>
          <cell r="CY134" t="str">
            <v>518C</v>
          </cell>
          <cell r="CZ134" t="str">
            <v>285</v>
          </cell>
          <cell r="DA134" t="str">
            <v>518C 285</v>
          </cell>
          <cell r="DB134" t="str">
            <v>518c28,5</v>
          </cell>
          <cell r="DC134" t="str">
            <v>518C28,5</v>
          </cell>
          <cell r="DD134"/>
          <cell r="DE134">
            <v>1</v>
          </cell>
          <cell r="DF134">
            <v>6</v>
          </cell>
          <cell r="DG134">
            <v>8.5</v>
          </cell>
          <cell r="DH134">
            <v>7.5</v>
          </cell>
          <cell r="DI134">
            <v>7</v>
          </cell>
          <cell r="DJ134">
            <v>7.5</v>
          </cell>
        </row>
        <row r="135">
          <cell r="A135" t="str">
            <v>2Ari/Ven 130</v>
          </cell>
          <cell r="B135">
            <v>50383.673000000003</v>
          </cell>
          <cell r="C135">
            <v>0</v>
          </cell>
          <cell r="D135">
            <v>0</v>
          </cell>
          <cell r="E135">
            <v>0</v>
          </cell>
          <cell r="F135">
            <v>-80192.164000000004</v>
          </cell>
          <cell r="G135">
            <v>-3261123.8089999999</v>
          </cell>
          <cell r="H135">
            <v>1117.492</v>
          </cell>
          <cell r="I135">
            <v>444.166</v>
          </cell>
          <cell r="J135">
            <v>444.16626045317059</v>
          </cell>
          <cell r="K135">
            <v>50444.296155703247</v>
          </cell>
          <cell r="L135">
            <v>0</v>
          </cell>
          <cell r="M135">
            <v>92.8446</v>
          </cell>
          <cell r="N135">
            <v>0</v>
          </cell>
          <cell r="O135" t="str">
            <v>c:\users\public\documents\pls\pls_cadd\projects\ariadne venus 2 line\520b ic-3ber.315</v>
          </cell>
          <cell r="P135" t="str">
            <v>520B 3 Bersfort 400KV GUYED V SUSPENSION STRUCTURE, COMPOSITE 18M</v>
          </cell>
          <cell r="Q135">
            <v>37.51</v>
          </cell>
          <cell r="R135">
            <v>31.5</v>
          </cell>
          <cell r="S135">
            <v>0</v>
          </cell>
          <cell r="T135">
            <v>0</v>
          </cell>
          <cell r="U135" t="str">
            <v>2Ari/Ven 130</v>
          </cell>
          <cell r="V135">
            <v>0</v>
          </cell>
          <cell r="W135" t="str">
            <v>19/2.7/16kA 48core OPGW</v>
          </cell>
          <cell r="X135" t="str">
            <v>Composite 31mm/kV</v>
          </cell>
          <cell r="Y135" t="str">
            <v>Insulated E/W</v>
          </cell>
          <cell r="Z135">
            <v>0</v>
          </cell>
          <cell r="AA135">
            <v>0</v>
          </cell>
          <cell r="AB135">
            <v>0</v>
          </cell>
          <cell r="AC135">
            <v>0</v>
          </cell>
          <cell r="AD135">
            <v>0</v>
          </cell>
          <cell r="AE135">
            <v>0</v>
          </cell>
          <cell r="AF135">
            <v>80192.164000000004</v>
          </cell>
          <cell r="AG135">
            <v>3261123.8089999999</v>
          </cell>
          <cell r="AH135">
            <v>1117.492</v>
          </cell>
          <cell r="AI135">
            <v>30.173286099999999</v>
          </cell>
          <cell r="AJ135">
            <v>-29.465265899999999</v>
          </cell>
          <cell r="AK135" t="str">
            <v>2Ari/Ven 130</v>
          </cell>
          <cell r="AL135">
            <v>-29.465265899999999</v>
          </cell>
          <cell r="AM135">
            <v>30.173286099999999</v>
          </cell>
          <cell r="AN135">
            <v>1117.492</v>
          </cell>
          <cell r="AO135" t="str">
            <v>-29 27,91595'</v>
          </cell>
          <cell r="AP135" t="str">
            <v>30 10,39717'</v>
          </cell>
          <cell r="AQ135" t="str">
            <v>2Ari/Ven 130</v>
          </cell>
          <cell r="AR135" t="str">
            <v>36J</v>
          </cell>
          <cell r="AS135">
            <v>225862.44</v>
          </cell>
          <cell r="AT135">
            <v>6737137.0290000001</v>
          </cell>
          <cell r="AU135">
            <v>1117.492</v>
          </cell>
          <cell r="AV135">
            <v>444.3672255741983</v>
          </cell>
          <cell r="AW135">
            <v>444.17</v>
          </cell>
          <cell r="AX135">
            <v>50383.670000000035</v>
          </cell>
          <cell r="AY135">
            <v>17.2</v>
          </cell>
          <cell r="AZ135">
            <v>15.56</v>
          </cell>
          <cell r="BA135" t="str">
            <v>225862,44,6737137,029</v>
          </cell>
          <cell r="BB135" t="str">
            <v>-text 225862,44,6737137,029 10 0 2Ari/Ven 130 520B</v>
          </cell>
          <cell r="BC135">
            <v>0</v>
          </cell>
          <cell r="BP135">
            <v>0</v>
          </cell>
          <cell r="BQ135">
            <v>4</v>
          </cell>
          <cell r="BR135" t="str">
            <v>JV / CIT/LET</v>
          </cell>
          <cell r="BS135">
            <v>1</v>
          </cell>
          <cell r="BT135">
            <v>1</v>
          </cell>
          <cell r="BU135">
            <v>444.16626045317059</v>
          </cell>
          <cell r="BV135">
            <v>29148.307619455813</v>
          </cell>
          <cell r="BW135">
            <v>0</v>
          </cell>
          <cell r="BX135">
            <v>1</v>
          </cell>
          <cell r="BY135">
            <v>0</v>
          </cell>
          <cell r="BZ135">
            <v>1</v>
          </cell>
          <cell r="CA135"/>
          <cell r="CB135"/>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t="str">
            <v>T520B</v>
          </cell>
          <cell r="CY135" t="str">
            <v>520B</v>
          </cell>
          <cell r="CZ135" t="str">
            <v>315</v>
          </cell>
          <cell r="DA135" t="str">
            <v>520B 315</v>
          </cell>
          <cell r="DB135" t="str">
            <v>520B31,5</v>
          </cell>
          <cell r="DC135" t="str">
            <v>520B31,5</v>
          </cell>
          <cell r="DD135"/>
          <cell r="DE135">
            <v>0</v>
          </cell>
          <cell r="DF135">
            <v>0</v>
          </cell>
          <cell r="DG135">
            <v>0</v>
          </cell>
          <cell r="DH135">
            <v>0</v>
          </cell>
          <cell r="DI135">
            <v>0</v>
          </cell>
          <cell r="DJ135">
            <v>0</v>
          </cell>
        </row>
        <row r="136">
          <cell r="A136" t="str">
            <v>2Ari/Ven 131</v>
          </cell>
          <cell r="B136">
            <v>50827.839</v>
          </cell>
          <cell r="C136">
            <v>0</v>
          </cell>
          <cell r="D136">
            <v>0</v>
          </cell>
          <cell r="E136">
            <v>0</v>
          </cell>
          <cell r="F136">
            <v>-80170.122000000003</v>
          </cell>
          <cell r="G136">
            <v>-3260680.19</v>
          </cell>
          <cell r="H136">
            <v>1147.797</v>
          </cell>
          <cell r="I136">
            <v>318.45600000000002</v>
          </cell>
          <cell r="J136">
            <v>318.45639342280492</v>
          </cell>
          <cell r="K136">
            <v>50762.752549126053</v>
          </cell>
          <cell r="L136">
            <v>0</v>
          </cell>
          <cell r="M136">
            <v>92.8446</v>
          </cell>
          <cell r="N136">
            <v>0</v>
          </cell>
          <cell r="O136" t="str">
            <v>c:\users\public\documents\pls\pls_cadd\projects\ariadne venus 2 line\520b ic-3ber.315</v>
          </cell>
          <cell r="P136" t="str">
            <v>520B 3 Bersfort 400KV GUYED V SUSPENSION STRUCTURE, COMPOSITE 18M</v>
          </cell>
          <cell r="Q136">
            <v>37.51</v>
          </cell>
          <cell r="R136">
            <v>31.5</v>
          </cell>
          <cell r="S136">
            <v>0</v>
          </cell>
          <cell r="T136">
            <v>0</v>
          </cell>
          <cell r="U136" t="str">
            <v>2Ari/Ven 131</v>
          </cell>
          <cell r="V136">
            <v>0</v>
          </cell>
          <cell r="W136" t="str">
            <v>19/2.7/16kA 48core OPGW</v>
          </cell>
          <cell r="X136" t="str">
            <v>Composite 31mm/kV</v>
          </cell>
          <cell r="Y136">
            <v>0</v>
          </cell>
          <cell r="Z136">
            <v>0</v>
          </cell>
          <cell r="AA136">
            <v>0</v>
          </cell>
          <cell r="AB136">
            <v>0</v>
          </cell>
          <cell r="AC136">
            <v>0</v>
          </cell>
          <cell r="AD136">
            <v>0</v>
          </cell>
          <cell r="AE136">
            <v>0</v>
          </cell>
          <cell r="AF136">
            <v>80170.122000000003</v>
          </cell>
          <cell r="AG136">
            <v>3260680.19</v>
          </cell>
          <cell r="AH136">
            <v>1147.797</v>
          </cell>
          <cell r="AI136">
            <v>30.173545799999999</v>
          </cell>
          <cell r="AJ136">
            <v>-29.4612655</v>
          </cell>
          <cell r="AK136" t="str">
            <v>2Ari/Ven 131</v>
          </cell>
          <cell r="AL136">
            <v>-29.4612655</v>
          </cell>
          <cell r="AM136">
            <v>30.173545799999999</v>
          </cell>
          <cell r="AN136">
            <v>1147.797</v>
          </cell>
          <cell r="AO136" t="str">
            <v>-29 27,67593'</v>
          </cell>
          <cell r="AP136" t="str">
            <v>30 10,41275'</v>
          </cell>
          <cell r="AQ136" t="str">
            <v>2Ari/Ven 131</v>
          </cell>
          <cell r="AR136" t="str">
            <v>36J</v>
          </cell>
          <cell r="AS136">
            <v>225876.86600000001</v>
          </cell>
          <cell r="AT136">
            <v>6737581.1619999995</v>
          </cell>
          <cell r="AU136">
            <v>1147.797</v>
          </cell>
          <cell r="AV136">
            <v>318.60170315336887</v>
          </cell>
          <cell r="AW136">
            <v>318.45999999999998</v>
          </cell>
          <cell r="AX136">
            <v>50827.840000000033</v>
          </cell>
          <cell r="AY136">
            <v>30.31</v>
          </cell>
          <cell r="AZ136">
            <v>30.31</v>
          </cell>
          <cell r="BA136" t="str">
            <v>225876,866,6737581,162</v>
          </cell>
          <cell r="BB136" t="str">
            <v>-text 225876,866,6737581,162 10 0 2Ari/Ven 131 520B</v>
          </cell>
          <cell r="BP136">
            <v>0</v>
          </cell>
          <cell r="BQ136">
            <v>4</v>
          </cell>
          <cell r="BR136" t="str">
            <v>JV / CIT/LET</v>
          </cell>
          <cell r="BS136">
            <v>1</v>
          </cell>
          <cell r="BT136">
            <v>1</v>
          </cell>
          <cell r="BU136">
            <v>318.45639342280492</v>
          </cell>
          <cell r="BV136">
            <v>29592.473879908983</v>
          </cell>
          <cell r="BW136">
            <v>0</v>
          </cell>
          <cell r="BX136">
            <v>1</v>
          </cell>
          <cell r="BY136"/>
          <cell r="BZ136"/>
          <cell r="CA136">
            <v>0</v>
          </cell>
          <cell r="CB136">
            <v>1</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t="str">
            <v>T520B</v>
          </cell>
          <cell r="CY136" t="str">
            <v>520B</v>
          </cell>
          <cell r="CZ136" t="str">
            <v>315</v>
          </cell>
          <cell r="DA136" t="str">
            <v>520B 315</v>
          </cell>
          <cell r="DB136" t="str">
            <v>520B31,5</v>
          </cell>
          <cell r="DC136" t="str">
            <v>520B31,5</v>
          </cell>
          <cell r="DD136"/>
          <cell r="DE136">
            <v>0</v>
          </cell>
          <cell r="DF136">
            <v>0</v>
          </cell>
          <cell r="DG136">
            <v>0</v>
          </cell>
          <cell r="DH136">
            <v>0</v>
          </cell>
          <cell r="DI136">
            <v>0</v>
          </cell>
          <cell r="DJ136">
            <v>0</v>
          </cell>
        </row>
        <row r="137">
          <cell r="A137" t="str">
            <v>2Ari/Ven 132</v>
          </cell>
          <cell r="B137">
            <v>51146.294999999998</v>
          </cell>
          <cell r="C137">
            <v>0</v>
          </cell>
          <cell r="D137">
            <v>0</v>
          </cell>
          <cell r="E137">
            <v>0</v>
          </cell>
          <cell r="F137">
            <v>-80154.317999999999</v>
          </cell>
          <cell r="G137">
            <v>-3260362.1260000002</v>
          </cell>
          <cell r="H137">
            <v>1193.866</v>
          </cell>
          <cell r="I137">
            <v>208.845</v>
          </cell>
          <cell r="J137">
            <v>208.84436739859979</v>
          </cell>
          <cell r="K137">
            <v>50971.59691652465</v>
          </cell>
          <cell r="L137">
            <v>0</v>
          </cell>
          <cell r="M137">
            <v>92.8446</v>
          </cell>
          <cell r="N137">
            <v>0</v>
          </cell>
          <cell r="O137" t="str">
            <v>c:\users\public\documents\pls\pls_cadd\projects\ariadne venus 2 line\520b ic-3ber.210</v>
          </cell>
          <cell r="P137" t="str">
            <v>520B 3 Bersfort 400KV GUYED V SUSPENSION STRUCTURE, COMPOSITE 18M</v>
          </cell>
          <cell r="Q137">
            <v>27.01</v>
          </cell>
          <cell r="R137">
            <v>21</v>
          </cell>
          <cell r="S137">
            <v>0</v>
          </cell>
          <cell r="T137">
            <v>0</v>
          </cell>
          <cell r="U137" t="str">
            <v>2Ari/Ven 132</v>
          </cell>
          <cell r="V137">
            <v>0</v>
          </cell>
          <cell r="W137" t="str">
            <v>19/2.7/16kA 48core OPGW</v>
          </cell>
          <cell r="X137" t="str">
            <v>Composite 31mm/kV</v>
          </cell>
          <cell r="Y137">
            <v>0</v>
          </cell>
          <cell r="Z137">
            <v>0</v>
          </cell>
          <cell r="AA137">
            <v>0</v>
          </cell>
          <cell r="AB137">
            <v>0</v>
          </cell>
          <cell r="AC137">
            <v>0</v>
          </cell>
          <cell r="AD137">
            <v>0</v>
          </cell>
          <cell r="AE137">
            <v>0</v>
          </cell>
          <cell r="AF137">
            <v>80154.317999999999</v>
          </cell>
          <cell r="AG137">
            <v>3260362.1260000002</v>
          </cell>
          <cell r="AH137">
            <v>1193.866</v>
          </cell>
          <cell r="AI137">
            <v>30.1737319</v>
          </cell>
          <cell r="AJ137">
            <v>-29.458397300000001</v>
          </cell>
          <cell r="AK137" t="str">
            <v>2Ari/Ven 132</v>
          </cell>
          <cell r="AL137">
            <v>-29.458397300000001</v>
          </cell>
          <cell r="AM137">
            <v>30.1737319</v>
          </cell>
          <cell r="AN137">
            <v>1193.866</v>
          </cell>
          <cell r="AO137" t="str">
            <v>-29 27,50384'</v>
          </cell>
          <cell r="AP137" t="str">
            <v>30 10,42391'</v>
          </cell>
          <cell r="AQ137" t="str">
            <v>2Ari/Ven 132</v>
          </cell>
          <cell r="AR137" t="str">
            <v>36J</v>
          </cell>
          <cell r="AS137">
            <v>225887.20199999999</v>
          </cell>
          <cell r="AT137">
            <v>6737899.5959999999</v>
          </cell>
          <cell r="AU137">
            <v>1193.866</v>
          </cell>
          <cell r="AV137">
            <v>208.9421615667078</v>
          </cell>
          <cell r="AW137">
            <v>208.84</v>
          </cell>
          <cell r="AX137">
            <v>51146.300000000032</v>
          </cell>
          <cell r="AY137">
            <v>35.57</v>
          </cell>
          <cell r="AZ137">
            <v>35.57</v>
          </cell>
          <cell r="BA137" t="str">
            <v>225887,202,6737899,596</v>
          </cell>
          <cell r="BB137" t="str">
            <v>-text 225887,202,6737899,596 10 0 2Ari/Ven 132 520B</v>
          </cell>
          <cell r="BP137">
            <v>0</v>
          </cell>
          <cell r="BQ137">
            <v>4</v>
          </cell>
          <cell r="BR137" t="str">
            <v>JV / CIT/LET</v>
          </cell>
          <cell r="BS137">
            <v>1</v>
          </cell>
          <cell r="BT137">
            <v>1</v>
          </cell>
          <cell r="BU137">
            <v>208.84436739859979</v>
          </cell>
          <cell r="BV137">
            <v>29910.930273331789</v>
          </cell>
          <cell r="BW137">
            <v>0</v>
          </cell>
          <cell r="BX137">
            <v>1</v>
          </cell>
          <cell r="BY137"/>
          <cell r="BZ137"/>
          <cell r="CA137">
            <v>0</v>
          </cell>
          <cell r="CB137">
            <v>1</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t="str">
            <v>T520B</v>
          </cell>
          <cell r="CY137" t="str">
            <v>520B</v>
          </cell>
          <cell r="CZ137" t="str">
            <v>210</v>
          </cell>
          <cell r="DA137" t="str">
            <v>520B 210</v>
          </cell>
          <cell r="DB137" t="str">
            <v>520B21</v>
          </cell>
          <cell r="DC137" t="str">
            <v>520B21</v>
          </cell>
          <cell r="DD137"/>
          <cell r="DE137">
            <v>0</v>
          </cell>
          <cell r="DF137">
            <v>0</v>
          </cell>
          <cell r="DG137">
            <v>0</v>
          </cell>
          <cell r="DH137">
            <v>0</v>
          </cell>
          <cell r="DI137">
            <v>0</v>
          </cell>
          <cell r="DJ137">
            <v>0</v>
          </cell>
        </row>
        <row r="138">
          <cell r="A138" t="str">
            <v>2Ari/Ven 133</v>
          </cell>
          <cell r="B138">
            <v>51355.14</v>
          </cell>
          <cell r="C138">
            <v>0</v>
          </cell>
          <cell r="D138">
            <v>0</v>
          </cell>
          <cell r="E138">
            <v>0</v>
          </cell>
          <cell r="F138">
            <v>-80143.952999999994</v>
          </cell>
          <cell r="G138">
            <v>-3260153.5389999999</v>
          </cell>
          <cell r="H138">
            <v>1209.7570000000001</v>
          </cell>
          <cell r="I138">
            <v>490.77800000000002</v>
          </cell>
          <cell r="J138">
            <v>490.7786836249681</v>
          </cell>
          <cell r="K138">
            <v>51462.375600149615</v>
          </cell>
          <cell r="L138">
            <v>0</v>
          </cell>
          <cell r="M138">
            <v>92.8446</v>
          </cell>
          <cell r="N138">
            <v>0</v>
          </cell>
          <cell r="O138" t="str">
            <v>c:\users\public\documents\pls\pls_cadd\projects\ariadne venus 2 line\518h ic-3ber.315</v>
          </cell>
          <cell r="P138" t="str">
            <v>518H suspension tower 3 Bersfort</v>
          </cell>
          <cell r="Q138">
            <v>37.64</v>
          </cell>
          <cell r="R138">
            <v>31.5</v>
          </cell>
          <cell r="S138">
            <v>0</v>
          </cell>
          <cell r="T138">
            <v>0</v>
          </cell>
          <cell r="U138" t="str">
            <v>2Ari/Ven 133</v>
          </cell>
          <cell r="V138">
            <v>0</v>
          </cell>
          <cell r="W138" t="str">
            <v>19/2.7/16kA 48core OPGW</v>
          </cell>
          <cell r="X138" t="str">
            <v>Composite 31mm/kV</v>
          </cell>
          <cell r="Y138">
            <v>0</v>
          </cell>
          <cell r="Z138">
            <v>0</v>
          </cell>
          <cell r="AA138">
            <v>0</v>
          </cell>
          <cell r="AB138">
            <v>0</v>
          </cell>
          <cell r="AC138">
            <v>0</v>
          </cell>
          <cell r="AD138">
            <v>0</v>
          </cell>
          <cell r="AE138">
            <v>0</v>
          </cell>
          <cell r="AF138">
            <v>80143.952999999994</v>
          </cell>
          <cell r="AG138">
            <v>3260153.5389999999</v>
          </cell>
          <cell r="AH138">
            <v>1209.7570000000001</v>
          </cell>
          <cell r="AI138">
            <v>30.173853999999999</v>
          </cell>
          <cell r="AJ138">
            <v>-29.456516300000001</v>
          </cell>
          <cell r="AK138" t="str">
            <v>2Ari/Ven 133</v>
          </cell>
          <cell r="AL138">
            <v>-29.456516300000001</v>
          </cell>
          <cell r="AM138">
            <v>30.173853999999999</v>
          </cell>
          <cell r="AN138">
            <v>1209.7570000000001</v>
          </cell>
          <cell r="AO138" t="str">
            <v>-29 27,39098'</v>
          </cell>
          <cell r="AP138" t="str">
            <v>30 10,43124'</v>
          </cell>
          <cell r="AQ138" t="str">
            <v>2Ari/Ven 133</v>
          </cell>
          <cell r="AR138" t="str">
            <v>36J</v>
          </cell>
          <cell r="AS138">
            <v>225893.986</v>
          </cell>
          <cell r="AT138">
            <v>6738108.4280000003</v>
          </cell>
          <cell r="AU138">
            <v>1209.7570000000001</v>
          </cell>
          <cell r="AV138">
            <v>490.99761555129652</v>
          </cell>
          <cell r="AW138">
            <v>490.78</v>
          </cell>
          <cell r="AX138">
            <v>51355.140000000029</v>
          </cell>
          <cell r="AY138">
            <v>26.39</v>
          </cell>
          <cell r="AZ138">
            <v>26.52</v>
          </cell>
          <cell r="BA138" t="str">
            <v>225893,986,6738108,428</v>
          </cell>
          <cell r="BB138" t="str">
            <v>-text 225893,986,6738108,428 10 0 2Ari/Ven 133 518H</v>
          </cell>
          <cell r="BP138">
            <v>0</v>
          </cell>
          <cell r="BQ138">
            <v>4</v>
          </cell>
          <cell r="BR138" t="str">
            <v>JV / CIT/LET</v>
          </cell>
          <cell r="BS138">
            <v>1</v>
          </cell>
          <cell r="BT138">
            <v>1</v>
          </cell>
          <cell r="BU138">
            <v>490.7786836249681</v>
          </cell>
          <cell r="BV138">
            <v>30119.774640730389</v>
          </cell>
          <cell r="BW138">
            <v>0</v>
          </cell>
          <cell r="BX138">
            <v>1</v>
          </cell>
          <cell r="BY138"/>
          <cell r="BZ138"/>
          <cell r="CA138">
            <v>0</v>
          </cell>
          <cell r="CB138">
            <v>1</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t="str">
            <v>T518H</v>
          </cell>
          <cell r="CY138" t="str">
            <v>518H</v>
          </cell>
          <cell r="CZ138" t="str">
            <v>315</v>
          </cell>
          <cell r="DA138" t="str">
            <v>518H 315</v>
          </cell>
          <cell r="DB138" t="str">
            <v>518H31,5</v>
          </cell>
          <cell r="DC138" t="str">
            <v>518H31,5</v>
          </cell>
          <cell r="DD138"/>
          <cell r="DE138">
            <v>1</v>
          </cell>
          <cell r="DF138">
            <v>12</v>
          </cell>
          <cell r="DG138">
            <v>5</v>
          </cell>
          <cell r="DH138">
            <v>6.5</v>
          </cell>
          <cell r="DI138">
            <v>5.5</v>
          </cell>
          <cell r="DJ138">
            <v>4.5</v>
          </cell>
        </row>
        <row r="139">
          <cell r="A139" t="str">
            <v>2Ari/Ven 134</v>
          </cell>
          <cell r="B139">
            <v>51845.917999999998</v>
          </cell>
          <cell r="C139">
            <v>0</v>
          </cell>
          <cell r="D139">
            <v>0</v>
          </cell>
          <cell r="E139">
            <v>0</v>
          </cell>
          <cell r="F139">
            <v>-80119.597999999998</v>
          </cell>
          <cell r="G139">
            <v>-3259663.3650000002</v>
          </cell>
          <cell r="H139">
            <v>1188.018</v>
          </cell>
          <cell r="I139">
            <v>490.59399999999999</v>
          </cell>
          <cell r="J139">
            <v>490.5935145617583</v>
          </cell>
          <cell r="K139">
            <v>51952.96911471137</v>
          </cell>
          <cell r="L139">
            <v>0</v>
          </cell>
          <cell r="M139">
            <v>92.8446</v>
          </cell>
          <cell r="N139">
            <v>0</v>
          </cell>
          <cell r="O139" t="str">
            <v>c:\users\public\documents\pls\pls_cadd\projects\ariadne venus 2 line\520b ic-3ber.300</v>
          </cell>
          <cell r="P139" t="str">
            <v>520B 3 Bersfort 400KV GUYED V SUSPENSION STRUCTURE, COMPOSITE 18M</v>
          </cell>
          <cell r="Q139">
            <v>36.01</v>
          </cell>
          <cell r="R139">
            <v>30</v>
          </cell>
          <cell r="S139">
            <v>0</v>
          </cell>
          <cell r="T139">
            <v>0</v>
          </cell>
          <cell r="U139" t="str">
            <v>2Ari/Ven 134</v>
          </cell>
          <cell r="V139">
            <v>0</v>
          </cell>
          <cell r="W139" t="str">
            <v>19/2.7/16kA 48core OPGW</v>
          </cell>
          <cell r="X139" t="str">
            <v>Composite 31mm/kV</v>
          </cell>
          <cell r="Y139">
            <v>0</v>
          </cell>
          <cell r="Z139">
            <v>0</v>
          </cell>
          <cell r="AA139">
            <v>0</v>
          </cell>
          <cell r="AB139">
            <v>0</v>
          </cell>
          <cell r="AC139">
            <v>0</v>
          </cell>
          <cell r="AD139">
            <v>0</v>
          </cell>
          <cell r="AE139">
            <v>0</v>
          </cell>
          <cell r="AF139">
            <v>80119.597999999998</v>
          </cell>
          <cell r="AG139">
            <v>3259663.3650000002</v>
          </cell>
          <cell r="AH139">
            <v>1188.018</v>
          </cell>
          <cell r="AI139">
            <v>30.1741408</v>
          </cell>
          <cell r="AJ139">
            <v>-29.452096099999999</v>
          </cell>
          <cell r="AK139" t="str">
            <v>2Ari/Ven 134</v>
          </cell>
          <cell r="AL139">
            <v>-29.452096099999999</v>
          </cell>
          <cell r="AM139">
            <v>30.1741408</v>
          </cell>
          <cell r="AN139">
            <v>1188.018</v>
          </cell>
          <cell r="AO139" t="str">
            <v>-29 27,12577'</v>
          </cell>
          <cell r="AP139" t="str">
            <v>30 10,44845'</v>
          </cell>
          <cell r="AQ139" t="str">
            <v>2Ari/Ven 134</v>
          </cell>
          <cell r="AR139" t="str">
            <v>36J</v>
          </cell>
          <cell r="AS139">
            <v>225909.92</v>
          </cell>
          <cell r="AT139">
            <v>6738599.1670000004</v>
          </cell>
          <cell r="AU139">
            <v>1188.018</v>
          </cell>
          <cell r="AV139">
            <v>490.80897492182908</v>
          </cell>
          <cell r="AW139">
            <v>490.59</v>
          </cell>
          <cell r="AX139">
            <v>51845.920000000027</v>
          </cell>
          <cell r="AY139">
            <v>-23.24</v>
          </cell>
          <cell r="AZ139">
            <v>-23.37</v>
          </cell>
          <cell r="BA139" t="str">
            <v>225909,92,6738599,167</v>
          </cell>
          <cell r="BB139" t="str">
            <v>-text 225909,92,6738599,167 10 0 2Ari/Ven 134 520B</v>
          </cell>
          <cell r="BC139">
            <v>0</v>
          </cell>
          <cell r="BP139">
            <v>0</v>
          </cell>
          <cell r="BQ139">
            <v>4</v>
          </cell>
          <cell r="BR139" t="str">
            <v>JV / CIT/LET</v>
          </cell>
          <cell r="BS139">
            <v>1</v>
          </cell>
          <cell r="BT139">
            <v>1</v>
          </cell>
          <cell r="BU139">
            <v>490.5935145617583</v>
          </cell>
          <cell r="BV139">
            <v>30610.553324355358</v>
          </cell>
          <cell r="BW139">
            <v>0</v>
          </cell>
          <cell r="BX139">
            <v>1</v>
          </cell>
          <cell r="BY139"/>
          <cell r="BZ139"/>
          <cell r="CA139">
            <v>0</v>
          </cell>
          <cell r="CB139">
            <v>1</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t="str">
            <v>T520B</v>
          </cell>
          <cell r="CY139" t="str">
            <v>520B</v>
          </cell>
          <cell r="CZ139" t="str">
            <v>300</v>
          </cell>
          <cell r="DA139" t="str">
            <v>520B 300</v>
          </cell>
          <cell r="DB139" t="str">
            <v>520B30</v>
          </cell>
          <cell r="DC139" t="str">
            <v>520B30</v>
          </cell>
          <cell r="DD139"/>
          <cell r="DE139">
            <v>0</v>
          </cell>
          <cell r="DF139">
            <v>0</v>
          </cell>
          <cell r="DG139">
            <v>0</v>
          </cell>
          <cell r="DH139">
            <v>0</v>
          </cell>
          <cell r="DI139">
            <v>0</v>
          </cell>
          <cell r="DJ139">
            <v>0</v>
          </cell>
        </row>
        <row r="140">
          <cell r="A140" t="str">
            <v>2Ari/Ven 135</v>
          </cell>
          <cell r="B140">
            <v>52336.512000000002</v>
          </cell>
          <cell r="C140">
            <v>0</v>
          </cell>
          <cell r="D140">
            <v>0</v>
          </cell>
          <cell r="E140">
            <v>0</v>
          </cell>
          <cell r="F140">
            <v>-80095.251000000004</v>
          </cell>
          <cell r="G140">
            <v>-3259173.3760000002</v>
          </cell>
          <cell r="H140">
            <v>1210.556</v>
          </cell>
          <cell r="I140">
            <v>205.72800000000001</v>
          </cell>
          <cell r="J140">
            <v>205.72746135886266</v>
          </cell>
          <cell r="K140">
            <v>52158.69657607023</v>
          </cell>
          <cell r="L140">
            <v>0</v>
          </cell>
          <cell r="M140">
            <v>92.8446</v>
          </cell>
          <cell r="N140">
            <v>0</v>
          </cell>
          <cell r="O140" t="str">
            <v>c:\users\public\documents\pls\pls_cadd\projects\ariadne venus 2 line\520b ic-3ber.225</v>
          </cell>
          <cell r="P140" t="str">
            <v>520B 3 Bersfort 400KV GUYED V SUSPENSION STRUCTURE, COMPOSITE 18M</v>
          </cell>
          <cell r="Q140">
            <v>28.51</v>
          </cell>
          <cell r="R140">
            <v>22.5</v>
          </cell>
          <cell r="S140">
            <v>0</v>
          </cell>
          <cell r="T140">
            <v>0</v>
          </cell>
          <cell r="U140" t="str">
            <v>2Ari/Ven 135</v>
          </cell>
          <cell r="V140">
            <v>0</v>
          </cell>
          <cell r="W140" t="str">
            <v>19/2.7/16kA 48core OPGW</v>
          </cell>
          <cell r="X140" t="str">
            <v>Composite 31mm/kV</v>
          </cell>
          <cell r="Y140">
            <v>0</v>
          </cell>
          <cell r="Z140">
            <v>0</v>
          </cell>
          <cell r="AA140">
            <v>0</v>
          </cell>
          <cell r="AB140">
            <v>0</v>
          </cell>
          <cell r="AC140">
            <v>0</v>
          </cell>
          <cell r="AD140">
            <v>0</v>
          </cell>
          <cell r="AE140">
            <v>0</v>
          </cell>
          <cell r="AF140">
            <v>80095.251000000004</v>
          </cell>
          <cell r="AG140">
            <v>3259173.3760000002</v>
          </cell>
          <cell r="AH140">
            <v>1210.556</v>
          </cell>
          <cell r="AI140">
            <v>30.174427600000001</v>
          </cell>
          <cell r="AJ140">
            <v>-29.447677599999999</v>
          </cell>
          <cell r="AK140" t="str">
            <v>2Ari/Ven 135</v>
          </cell>
          <cell r="AL140">
            <v>-29.447677599999999</v>
          </cell>
          <cell r="AM140">
            <v>30.174427600000001</v>
          </cell>
          <cell r="AN140">
            <v>1210.556</v>
          </cell>
          <cell r="AO140" t="str">
            <v>-29 26,86066'</v>
          </cell>
          <cell r="AP140" t="str">
            <v>30 10,46566'</v>
          </cell>
          <cell r="AQ140" t="str">
            <v>2Ari/Ven 135</v>
          </cell>
          <cell r="AR140" t="str">
            <v>36J</v>
          </cell>
          <cell r="AS140">
            <v>225925.86199999999</v>
          </cell>
          <cell r="AT140">
            <v>6739089.7170000002</v>
          </cell>
          <cell r="AU140">
            <v>1210.556</v>
          </cell>
          <cell r="AV140">
            <v>205.82039739718809</v>
          </cell>
          <cell r="AW140">
            <v>205.73</v>
          </cell>
          <cell r="AX140">
            <v>52336.510000000024</v>
          </cell>
          <cell r="AY140">
            <v>15.04</v>
          </cell>
          <cell r="AZ140">
            <v>15.04</v>
          </cell>
          <cell r="BA140" t="str">
            <v>225925,862,6739089,717</v>
          </cell>
          <cell r="BB140" t="str">
            <v>-text 225925,862,6739089,717 10 0 2Ari/Ven 135 520B</v>
          </cell>
          <cell r="BC140">
            <v>0</v>
          </cell>
          <cell r="BP140">
            <v>0</v>
          </cell>
          <cell r="BQ140">
            <v>4</v>
          </cell>
          <cell r="BR140" t="str">
            <v>JV / CIT/LET</v>
          </cell>
          <cell r="BS140">
            <v>1</v>
          </cell>
          <cell r="BT140">
            <v>1</v>
          </cell>
          <cell r="BU140">
            <v>205.72746135886266</v>
          </cell>
          <cell r="BV140">
            <v>31101.146838917117</v>
          </cell>
          <cell r="BW140">
            <v>0</v>
          </cell>
          <cell r="BX140">
            <v>1</v>
          </cell>
          <cell r="BY140"/>
          <cell r="BZ140"/>
          <cell r="CA140">
            <v>0</v>
          </cell>
          <cell r="CB140">
            <v>1</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cell r="CP140">
            <v>0</v>
          </cell>
          <cell r="CQ140">
            <v>0</v>
          </cell>
          <cell r="CR140">
            <v>0</v>
          </cell>
          <cell r="CS140">
            <v>0</v>
          </cell>
          <cell r="CT140">
            <v>0</v>
          </cell>
          <cell r="CU140">
            <v>0</v>
          </cell>
          <cell r="CV140">
            <v>0</v>
          </cell>
          <cell r="CW140">
            <v>0</v>
          </cell>
          <cell r="CX140" t="str">
            <v>T520B</v>
          </cell>
          <cell r="CY140" t="str">
            <v>520B</v>
          </cell>
          <cell r="CZ140" t="str">
            <v>225</v>
          </cell>
          <cell r="DA140" t="str">
            <v>520B 225</v>
          </cell>
          <cell r="DB140" t="str">
            <v>520B22,5</v>
          </cell>
          <cell r="DC140" t="str">
            <v>520B22,5</v>
          </cell>
          <cell r="DD140"/>
          <cell r="DE140">
            <v>0</v>
          </cell>
          <cell r="DF140">
            <v>0</v>
          </cell>
          <cell r="DG140">
            <v>0</v>
          </cell>
          <cell r="DH140">
            <v>0</v>
          </cell>
          <cell r="DI140">
            <v>0</v>
          </cell>
          <cell r="DJ140">
            <v>0</v>
          </cell>
        </row>
        <row r="141">
          <cell r="A141" t="str">
            <v>2Ari/Ven 136</v>
          </cell>
          <cell r="B141">
            <v>52542.239999999998</v>
          </cell>
          <cell r="C141">
            <v>0</v>
          </cell>
          <cell r="D141">
            <v>0</v>
          </cell>
          <cell r="E141">
            <v>0</v>
          </cell>
          <cell r="F141">
            <v>-80085.042000000001</v>
          </cell>
          <cell r="G141">
            <v>-3258967.9019999998</v>
          </cell>
          <cell r="H141">
            <v>1225.3399999999999</v>
          </cell>
          <cell r="I141">
            <v>367.017</v>
          </cell>
          <cell r="J141">
            <v>367.01734749859253</v>
          </cell>
          <cell r="K141">
            <v>52525.713923568823</v>
          </cell>
          <cell r="L141">
            <v>34.732500000000002</v>
          </cell>
          <cell r="M141">
            <v>110.21080000000001</v>
          </cell>
          <cell r="N141">
            <v>1</v>
          </cell>
          <cell r="O141" t="str">
            <v>c:\users\public\documents\pls\pls_cadd\projects\ariadne venus 2 line\518c ic-3ber.180</v>
          </cell>
          <cell r="P141" t="str">
            <v>518C 0° - 45° Angle Strain 3 bersfort</v>
          </cell>
          <cell r="Q141">
            <v>25.65</v>
          </cell>
          <cell r="R141">
            <v>18</v>
          </cell>
          <cell r="S141">
            <v>0</v>
          </cell>
          <cell r="T141">
            <v>0</v>
          </cell>
          <cell r="U141" t="str">
            <v>2Ari/Ven 136</v>
          </cell>
          <cell r="V141">
            <v>0</v>
          </cell>
          <cell r="W141" t="str">
            <v>19/2.7/16kA 48core OPGW</v>
          </cell>
          <cell r="X141" t="str">
            <v>Composite 31mm/kV</v>
          </cell>
          <cell r="Y141">
            <v>0</v>
          </cell>
          <cell r="Z141">
            <v>0</v>
          </cell>
          <cell r="AA141">
            <v>0</v>
          </cell>
          <cell r="AB141">
            <v>0</v>
          </cell>
          <cell r="AC141">
            <v>0</v>
          </cell>
          <cell r="AD141">
            <v>0</v>
          </cell>
          <cell r="AE141">
            <v>0</v>
          </cell>
          <cell r="AF141">
            <v>80085.042000000001</v>
          </cell>
          <cell r="AG141">
            <v>3258967.9019999998</v>
          </cell>
          <cell r="AH141">
            <v>1225.3399999999999</v>
          </cell>
          <cell r="AI141">
            <v>30.174547799999999</v>
          </cell>
          <cell r="AJ141">
            <v>-29.445824699999999</v>
          </cell>
          <cell r="AK141" t="str">
            <v>2Ari/Ven 136</v>
          </cell>
          <cell r="AL141">
            <v>-29.445824699999999</v>
          </cell>
          <cell r="AM141">
            <v>30.174547799999999</v>
          </cell>
          <cell r="AN141">
            <v>1225.3399999999999</v>
          </cell>
          <cell r="AO141" t="str">
            <v>-29 26,74948'</v>
          </cell>
          <cell r="AP141" t="str">
            <v>30 10,47287'</v>
          </cell>
          <cell r="AQ141" t="str">
            <v>2Ari/Ven 136</v>
          </cell>
          <cell r="AR141" t="str">
            <v>36J</v>
          </cell>
          <cell r="AS141">
            <v>225932.541</v>
          </cell>
          <cell r="AT141">
            <v>6739295.4289999995</v>
          </cell>
          <cell r="AU141">
            <v>1225.3399999999999</v>
          </cell>
          <cell r="AV141">
            <v>367.17807392747585</v>
          </cell>
          <cell r="AW141">
            <v>367.02</v>
          </cell>
          <cell r="AX141">
            <v>52542.240000000027</v>
          </cell>
          <cell r="AY141">
            <v>10.28</v>
          </cell>
          <cell r="AZ141">
            <v>11.92</v>
          </cell>
          <cell r="BA141" t="str">
            <v>225932,541,6739295,429</v>
          </cell>
          <cell r="BB141" t="str">
            <v>-text 225932,541,6739295,429 10 0 2Ari/Ven 136 518C</v>
          </cell>
          <cell r="BP141">
            <v>0</v>
          </cell>
          <cell r="BQ141">
            <v>4</v>
          </cell>
          <cell r="BR141" t="str">
            <v>JV / CIT/LET</v>
          </cell>
          <cell r="BS141">
            <v>1</v>
          </cell>
          <cell r="BT141">
            <v>1</v>
          </cell>
          <cell r="BU141">
            <v>367.01734749859253</v>
          </cell>
          <cell r="BV141">
            <v>31306.87430027598</v>
          </cell>
          <cell r="BW141">
            <v>1</v>
          </cell>
          <cell r="BX141">
            <v>0</v>
          </cell>
          <cell r="BY141"/>
          <cell r="BZ141"/>
          <cell r="CA141">
            <v>1</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t="str">
            <v>T518C</v>
          </cell>
          <cell r="CY141" t="str">
            <v>518C</v>
          </cell>
          <cell r="CZ141" t="str">
            <v>180</v>
          </cell>
          <cell r="DA141" t="str">
            <v>518C 180</v>
          </cell>
          <cell r="DB141" t="str">
            <v>518c18</v>
          </cell>
          <cell r="DC141" t="str">
            <v>518C18</v>
          </cell>
          <cell r="DD141"/>
          <cell r="DE141">
            <v>1</v>
          </cell>
          <cell r="DF141">
            <v>0</v>
          </cell>
          <cell r="DG141">
            <v>3</v>
          </cell>
          <cell r="DH141">
            <v>3</v>
          </cell>
          <cell r="DI141">
            <v>3</v>
          </cell>
          <cell r="DJ141">
            <v>3</v>
          </cell>
        </row>
        <row r="142">
          <cell r="A142" t="str">
            <v>2Ari/Ven 137</v>
          </cell>
          <cell r="B142">
            <v>52909.256000000001</v>
          </cell>
          <cell r="C142">
            <v>0</v>
          </cell>
          <cell r="D142">
            <v>0</v>
          </cell>
          <cell r="E142">
            <v>0</v>
          </cell>
          <cell r="F142">
            <v>-79861.225000000006</v>
          </cell>
          <cell r="G142">
            <v>-3258677.0279999999</v>
          </cell>
          <cell r="H142">
            <v>1223.1289999999999</v>
          </cell>
          <cell r="I142">
            <v>374.017</v>
          </cell>
          <cell r="J142">
            <v>374.01595838292212</v>
          </cell>
          <cell r="K142">
            <v>52899.729881951745</v>
          </cell>
          <cell r="L142">
            <v>-44.989899999999999</v>
          </cell>
          <cell r="M142">
            <v>105.0821</v>
          </cell>
          <cell r="N142">
            <v>1</v>
          </cell>
          <cell r="O142" t="str">
            <v>c:\users\public\documents\pls\pls_cadd\projects\ariadne venus 2 line\518c ic-3ber.180</v>
          </cell>
          <cell r="P142" t="str">
            <v>518C 0° - 45° Angle Strain 3 bersfort</v>
          </cell>
          <cell r="Q142">
            <v>25.65</v>
          </cell>
          <cell r="R142">
            <v>18</v>
          </cell>
          <cell r="S142">
            <v>0</v>
          </cell>
          <cell r="T142">
            <v>0</v>
          </cell>
          <cell r="U142" t="str">
            <v>2Ari/Ven 137</v>
          </cell>
          <cell r="V142">
            <v>0</v>
          </cell>
          <cell r="W142" t="str">
            <v>19/2.7/16kA 48core OPGW</v>
          </cell>
          <cell r="X142" t="str">
            <v>Composite 31mm/kV</v>
          </cell>
          <cell r="Y142">
            <v>0</v>
          </cell>
          <cell r="Z142">
            <v>0</v>
          </cell>
          <cell r="AA142">
            <v>0</v>
          </cell>
          <cell r="AB142">
            <v>0</v>
          </cell>
          <cell r="AC142">
            <v>0</v>
          </cell>
          <cell r="AD142">
            <v>0</v>
          </cell>
          <cell r="AE142">
            <v>0</v>
          </cell>
          <cell r="AF142">
            <v>79861.225000000006</v>
          </cell>
          <cell r="AG142">
            <v>3258677.0279999999</v>
          </cell>
          <cell r="AH142">
            <v>1223.1289999999999</v>
          </cell>
          <cell r="AI142">
            <v>30.1768757</v>
          </cell>
          <cell r="AJ142">
            <v>-29.4432151</v>
          </cell>
          <cell r="AK142" t="str">
            <v>2Ari/Ven 137</v>
          </cell>
          <cell r="AL142">
            <v>-29.4432151</v>
          </cell>
          <cell r="AM142">
            <v>30.1768757</v>
          </cell>
          <cell r="AN142">
            <v>1223.1289999999999</v>
          </cell>
          <cell r="AO142" t="str">
            <v>-29 26,59291'</v>
          </cell>
          <cell r="AP142" t="str">
            <v>30 10,61254'</v>
          </cell>
          <cell r="AQ142" t="str">
            <v>2Ari/Ven 137</v>
          </cell>
          <cell r="AR142" t="str">
            <v>36J</v>
          </cell>
          <cell r="AS142">
            <v>226151.42800000001</v>
          </cell>
          <cell r="AT142">
            <v>6739590.2309999997</v>
          </cell>
          <cell r="AU142">
            <v>1223.1289999999999</v>
          </cell>
          <cell r="AV142">
            <v>374.18190608455097</v>
          </cell>
          <cell r="AW142">
            <v>374.02</v>
          </cell>
          <cell r="AX142">
            <v>52909.260000000024</v>
          </cell>
          <cell r="AY142">
            <v>-2.21</v>
          </cell>
          <cell r="AZ142">
            <v>-2.21</v>
          </cell>
          <cell r="BA142" t="str">
            <v>226151,428,6739590,231</v>
          </cell>
          <cell r="BB142" t="str">
            <v>-text 226151,428,6739590,231 10 0 2Ari/Ven 137 518C</v>
          </cell>
          <cell r="BC142">
            <v>0</v>
          </cell>
          <cell r="BP142">
            <v>0</v>
          </cell>
          <cell r="BQ142">
            <v>4</v>
          </cell>
          <cell r="BR142" t="str">
            <v>JV / CIT/LET</v>
          </cell>
          <cell r="BS142">
            <v>1</v>
          </cell>
          <cell r="BT142">
            <v>1</v>
          </cell>
          <cell r="BU142">
            <v>374.01595838292212</v>
          </cell>
          <cell r="BV142">
            <v>31673.891647774573</v>
          </cell>
          <cell r="BW142">
            <v>1</v>
          </cell>
          <cell r="BX142">
            <v>0</v>
          </cell>
          <cell r="BY142"/>
          <cell r="BZ142"/>
          <cell r="CA142">
            <v>1</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cell r="CP142">
            <v>0</v>
          </cell>
          <cell r="CQ142">
            <v>0</v>
          </cell>
          <cell r="CR142">
            <v>0</v>
          </cell>
          <cell r="CS142">
            <v>0</v>
          </cell>
          <cell r="CT142">
            <v>0</v>
          </cell>
          <cell r="CU142">
            <v>0</v>
          </cell>
          <cell r="CV142">
            <v>0</v>
          </cell>
          <cell r="CW142">
            <v>0</v>
          </cell>
          <cell r="CX142" t="str">
            <v>T518C</v>
          </cell>
          <cell r="CY142" t="str">
            <v>518C</v>
          </cell>
          <cell r="CZ142" t="str">
            <v>180</v>
          </cell>
          <cell r="DA142" t="str">
            <v>518C 180</v>
          </cell>
          <cell r="DB142" t="str">
            <v>518c18</v>
          </cell>
          <cell r="DC142" t="str">
            <v>518C18</v>
          </cell>
          <cell r="DD142"/>
          <cell r="DE142">
            <v>1</v>
          </cell>
          <cell r="DF142">
            <v>0</v>
          </cell>
          <cell r="DG142">
            <v>3.5</v>
          </cell>
          <cell r="DH142">
            <v>3.5</v>
          </cell>
          <cell r="DI142">
            <v>3</v>
          </cell>
          <cell r="DJ142">
            <v>3</v>
          </cell>
        </row>
        <row r="143">
          <cell r="A143" t="str">
            <v>2Ari/Ven 138</v>
          </cell>
          <cell r="B143">
            <v>53283.273000000001</v>
          </cell>
          <cell r="C143">
            <v>0</v>
          </cell>
          <cell r="D143">
            <v>0</v>
          </cell>
          <cell r="E143">
            <v>0</v>
          </cell>
          <cell r="F143">
            <v>-79909.48</v>
          </cell>
          <cell r="G143">
            <v>-3258306.1379999998</v>
          </cell>
          <cell r="H143">
            <v>1216.23</v>
          </cell>
          <cell r="I143">
            <v>287.84500000000003</v>
          </cell>
          <cell r="J143">
            <v>287.84570583729106</v>
          </cell>
          <cell r="K143">
            <v>53187.575587789033</v>
          </cell>
          <cell r="L143">
            <v>0</v>
          </cell>
          <cell r="M143">
            <v>82.587199999999996</v>
          </cell>
          <cell r="N143">
            <v>0</v>
          </cell>
          <cell r="O143" t="str">
            <v>c:\users\public\documents\pls\pls_cadd\projects\ariadne venus 2 line\520b ic-3ber.210</v>
          </cell>
          <cell r="P143" t="str">
            <v>520B 3 Bersfort 400KV GUYED V SUSPENSION STRUCTURE, COMPOSITE 18M</v>
          </cell>
          <cell r="Q143">
            <v>27.01</v>
          </cell>
          <cell r="R143">
            <v>21</v>
          </cell>
          <cell r="S143">
            <v>0</v>
          </cell>
          <cell r="T143">
            <v>0</v>
          </cell>
          <cell r="U143" t="str">
            <v>2Ari/Ven 138</v>
          </cell>
          <cell r="V143">
            <v>0</v>
          </cell>
          <cell r="W143" t="str">
            <v>19/2.7/16kA 48core OPGW</v>
          </cell>
          <cell r="X143" t="str">
            <v>Composite 31mm/kV</v>
          </cell>
          <cell r="Y143" t="str">
            <v>Insulated E/W</v>
          </cell>
          <cell r="Z143">
            <v>0</v>
          </cell>
          <cell r="AA143">
            <v>0</v>
          </cell>
          <cell r="AB143">
            <v>0</v>
          </cell>
          <cell r="AC143">
            <v>0</v>
          </cell>
          <cell r="AD143">
            <v>0</v>
          </cell>
          <cell r="AE143">
            <v>0</v>
          </cell>
          <cell r="AF143">
            <v>79909.48</v>
          </cell>
          <cell r="AG143">
            <v>3258306.1379999998</v>
          </cell>
          <cell r="AH143">
            <v>1216.23</v>
          </cell>
          <cell r="AI143">
            <v>30.1764054</v>
          </cell>
          <cell r="AJ143">
            <v>-29.439866299999998</v>
          </cell>
          <cell r="AK143" t="str">
            <v>2Ari/Ven 138</v>
          </cell>
          <cell r="AL143">
            <v>-29.439866299999998</v>
          </cell>
          <cell r="AM143">
            <v>30.1764054</v>
          </cell>
          <cell r="AN143">
            <v>1216.23</v>
          </cell>
          <cell r="AO143" t="str">
            <v>-29 26,39198'</v>
          </cell>
          <cell r="AP143" t="str">
            <v>30 10,58432'</v>
          </cell>
          <cell r="AQ143" t="str">
            <v>2Ari/Ven 138</v>
          </cell>
          <cell r="AR143" t="str">
            <v>36J</v>
          </cell>
          <cell r="AS143">
            <v>226096.788</v>
          </cell>
          <cell r="AT143">
            <v>6739960.4019999998</v>
          </cell>
          <cell r="AU143">
            <v>1216.23</v>
          </cell>
          <cell r="AV143">
            <v>287.97743016059832</v>
          </cell>
          <cell r="AW143">
            <v>287.85000000000002</v>
          </cell>
          <cell r="AX143">
            <v>53283.280000000021</v>
          </cell>
          <cell r="AY143">
            <v>-3.9</v>
          </cell>
          <cell r="AZ143">
            <v>-5.54</v>
          </cell>
          <cell r="BA143" t="str">
            <v>226096,788,6739960,402</v>
          </cell>
          <cell r="BB143" t="str">
            <v>-text 226096,788,6739960,402 10 0 2Ari/Ven 138 520B</v>
          </cell>
          <cell r="BP143">
            <v>0</v>
          </cell>
          <cell r="BQ143">
            <v>4</v>
          </cell>
          <cell r="BR143" t="str">
            <v>JV / CIT/LET</v>
          </cell>
          <cell r="BS143">
            <v>1</v>
          </cell>
          <cell r="BT143">
            <v>1</v>
          </cell>
          <cell r="BU143">
            <v>287.84570583729106</v>
          </cell>
          <cell r="BV143">
            <v>32047.907606157496</v>
          </cell>
          <cell r="BW143">
            <v>0</v>
          </cell>
          <cell r="BX143">
            <v>1</v>
          </cell>
          <cell r="BY143">
            <v>0</v>
          </cell>
          <cell r="BZ143">
            <v>1</v>
          </cell>
          <cell r="CA143"/>
          <cell r="CB143"/>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t="str">
            <v>T520B</v>
          </cell>
          <cell r="CY143" t="str">
            <v>520B</v>
          </cell>
          <cell r="CZ143" t="str">
            <v>210</v>
          </cell>
          <cell r="DA143" t="str">
            <v>520B 210</v>
          </cell>
          <cell r="DB143" t="str">
            <v>520B21</v>
          </cell>
          <cell r="DC143" t="str">
            <v>520B21</v>
          </cell>
          <cell r="DD143"/>
          <cell r="DE143">
            <v>0</v>
          </cell>
          <cell r="DF143">
            <v>0</v>
          </cell>
          <cell r="DG143">
            <v>0</v>
          </cell>
          <cell r="DH143">
            <v>0</v>
          </cell>
          <cell r="DI143">
            <v>0</v>
          </cell>
          <cell r="DJ143">
            <v>0</v>
          </cell>
        </row>
        <row r="144">
          <cell r="A144" t="str">
            <v>2Ari/Ven 139</v>
          </cell>
          <cell r="B144">
            <v>53571.118000000002</v>
          </cell>
          <cell r="C144">
            <v>0</v>
          </cell>
          <cell r="D144">
            <v>0</v>
          </cell>
          <cell r="E144">
            <v>0</v>
          </cell>
          <cell r="F144">
            <v>-79946.616999999998</v>
          </cell>
          <cell r="G144">
            <v>-3258020.6979999999</v>
          </cell>
          <cell r="H144">
            <v>1222.7529999999999</v>
          </cell>
          <cell r="I144">
            <v>337.50900000000001</v>
          </cell>
          <cell r="J144">
            <v>337.50885080106372</v>
          </cell>
          <cell r="K144">
            <v>53525.0844385901</v>
          </cell>
          <cell r="L144">
            <v>0</v>
          </cell>
          <cell r="M144">
            <v>82.587199999999996</v>
          </cell>
          <cell r="N144">
            <v>0</v>
          </cell>
          <cell r="O144" t="str">
            <v>c:\users\public\documents\pls\pls_cadd\projects\ariadne venus 2 line\520b ic-3ber.240</v>
          </cell>
          <cell r="P144" t="str">
            <v>520B 3 Bersfort 400KV GUYED V SUSPENSION STRUCTURE, COMPOSITE 18M</v>
          </cell>
          <cell r="Q144">
            <v>30.01</v>
          </cell>
          <cell r="R144">
            <v>24</v>
          </cell>
          <cell r="S144">
            <v>0</v>
          </cell>
          <cell r="T144">
            <v>0</v>
          </cell>
          <cell r="U144" t="str">
            <v>2Ari/Ven 139</v>
          </cell>
          <cell r="V144">
            <v>0</v>
          </cell>
          <cell r="W144" t="str">
            <v>19/2.7/16kA 48core OPGW</v>
          </cell>
          <cell r="X144" t="str">
            <v>Composite 31mm/kV</v>
          </cell>
          <cell r="Y144" t="str">
            <v>Insulated E/W</v>
          </cell>
          <cell r="Z144">
            <v>0</v>
          </cell>
          <cell r="AA144">
            <v>0</v>
          </cell>
          <cell r="AB144">
            <v>0</v>
          </cell>
          <cell r="AC144">
            <v>0</v>
          </cell>
          <cell r="AD144">
            <v>0</v>
          </cell>
          <cell r="AE144">
            <v>0</v>
          </cell>
          <cell r="AF144">
            <v>79946.616999999998</v>
          </cell>
          <cell r="AG144">
            <v>3258020.6979999999</v>
          </cell>
          <cell r="AH144">
            <v>1222.7529999999999</v>
          </cell>
          <cell r="AI144">
            <v>30.176043499999999</v>
          </cell>
          <cell r="AJ144">
            <v>-29.437289</v>
          </cell>
          <cell r="AK144" t="str">
            <v>2Ari/Ven 139</v>
          </cell>
          <cell r="AL144">
            <v>-29.437289</v>
          </cell>
          <cell r="AM144">
            <v>30.176043499999999</v>
          </cell>
          <cell r="AN144">
            <v>1222.7529999999999</v>
          </cell>
          <cell r="AO144" t="str">
            <v>-29 26,23734'</v>
          </cell>
          <cell r="AP144" t="str">
            <v>30 10,56261'</v>
          </cell>
          <cell r="AQ144" t="str">
            <v>2Ari/Ven 139</v>
          </cell>
          <cell r="AR144" t="str">
            <v>36J</v>
          </cell>
          <cell r="AS144">
            <v>226054.739</v>
          </cell>
          <cell r="AT144">
            <v>6740245.2929999996</v>
          </cell>
          <cell r="AU144">
            <v>1222.7529999999999</v>
          </cell>
          <cell r="AV144">
            <v>337.66596635885361</v>
          </cell>
          <cell r="AW144">
            <v>337.51</v>
          </cell>
          <cell r="AX144">
            <v>53571.130000000019</v>
          </cell>
          <cell r="AY144">
            <v>9.52</v>
          </cell>
          <cell r="AZ144">
            <v>9.52</v>
          </cell>
          <cell r="BA144" t="str">
            <v>226054,739,6740245,293</v>
          </cell>
          <cell r="BB144" t="str">
            <v>-text 226054,739,6740245,293 10 0 2Ari/Ven 139 520B</v>
          </cell>
          <cell r="BC144">
            <v>0</v>
          </cell>
          <cell r="BP144">
            <v>0</v>
          </cell>
          <cell r="BQ144">
            <v>4</v>
          </cell>
          <cell r="BR144" t="str">
            <v>JV / CIT/LET</v>
          </cell>
          <cell r="BS144">
            <v>1</v>
          </cell>
          <cell r="BT144">
            <v>1</v>
          </cell>
          <cell r="BU144">
            <v>337.50885080106372</v>
          </cell>
          <cell r="BV144">
            <v>32335.753311994788</v>
          </cell>
          <cell r="BW144">
            <v>0</v>
          </cell>
          <cell r="BX144">
            <v>1</v>
          </cell>
          <cell r="BY144">
            <v>0</v>
          </cell>
          <cell r="BZ144">
            <v>1</v>
          </cell>
          <cell r="CA144"/>
          <cell r="CB144"/>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t="str">
            <v>T520B</v>
          </cell>
          <cell r="CY144" t="str">
            <v>520B</v>
          </cell>
          <cell r="CZ144" t="str">
            <v>240</v>
          </cell>
          <cell r="DA144" t="str">
            <v>520B 240</v>
          </cell>
          <cell r="DB144" t="str">
            <v>520B24</v>
          </cell>
          <cell r="DC144" t="str">
            <v>520B24</v>
          </cell>
          <cell r="DD144"/>
          <cell r="DE144">
            <v>0</v>
          </cell>
          <cell r="DF144">
            <v>0</v>
          </cell>
          <cell r="DG144">
            <v>0</v>
          </cell>
          <cell r="DH144">
            <v>0</v>
          </cell>
          <cell r="DI144">
            <v>0</v>
          </cell>
          <cell r="DJ144">
            <v>0</v>
          </cell>
        </row>
        <row r="145">
          <cell r="A145" t="str">
            <v>2Ari/Ven 140</v>
          </cell>
          <cell r="B145">
            <v>53908.627</v>
          </cell>
          <cell r="C145">
            <v>0</v>
          </cell>
          <cell r="D145">
            <v>0</v>
          </cell>
          <cell r="E145">
            <v>0</v>
          </cell>
          <cell r="F145">
            <v>-79990.161999999997</v>
          </cell>
          <cell r="G145">
            <v>-3257686.01</v>
          </cell>
          <cell r="H145">
            <v>1221.0889999999999</v>
          </cell>
          <cell r="I145">
            <v>340.83300000000003</v>
          </cell>
          <cell r="J145">
            <v>340.83252336712366</v>
          </cell>
          <cell r="K145">
            <v>53865.91696195722</v>
          </cell>
          <cell r="L145">
            <v>0</v>
          </cell>
          <cell r="M145">
            <v>82.587199999999996</v>
          </cell>
          <cell r="N145">
            <v>0</v>
          </cell>
          <cell r="O145" t="str">
            <v>c:\users\public\documents\pls\pls_cadd\projects\ariadne venus 2 line\520b ic-3ber.240</v>
          </cell>
          <cell r="P145" t="str">
            <v>520B 3 Bersfort 400KV GUYED V SUSPENSION STRUCTURE, COMPOSITE 18M</v>
          </cell>
          <cell r="Q145">
            <v>30.01</v>
          </cell>
          <cell r="R145">
            <v>24</v>
          </cell>
          <cell r="S145">
            <v>0</v>
          </cell>
          <cell r="T145">
            <v>0</v>
          </cell>
          <cell r="U145" t="str">
            <v>2Ari/Ven 140</v>
          </cell>
          <cell r="V145">
            <v>0</v>
          </cell>
          <cell r="W145" t="str">
            <v>19/2.7/16kA 48core OPGW</v>
          </cell>
          <cell r="X145" t="str">
            <v>Composite 31mm/kV</v>
          </cell>
          <cell r="Y145" t="str">
            <v>Insulated E/W</v>
          </cell>
          <cell r="Z145">
            <v>0</v>
          </cell>
          <cell r="AA145">
            <v>0</v>
          </cell>
          <cell r="AB145">
            <v>0</v>
          </cell>
          <cell r="AC145">
            <v>0</v>
          </cell>
          <cell r="AD145">
            <v>0</v>
          </cell>
          <cell r="AE145">
            <v>0</v>
          </cell>
          <cell r="AF145">
            <v>79990.161999999997</v>
          </cell>
          <cell r="AG145">
            <v>3257686.01</v>
          </cell>
          <cell r="AH145">
            <v>1221.0889999999999</v>
          </cell>
          <cell r="AI145">
            <v>30.175619099999999</v>
          </cell>
          <cell r="AJ145">
            <v>-29.434266999999998</v>
          </cell>
          <cell r="AK145" t="str">
            <v>2Ari/Ven 140</v>
          </cell>
          <cell r="AL145">
            <v>-29.434266999999998</v>
          </cell>
          <cell r="AM145">
            <v>30.175619099999999</v>
          </cell>
          <cell r="AN145">
            <v>1221.0889999999999</v>
          </cell>
          <cell r="AO145" t="str">
            <v>-29 26,05602'</v>
          </cell>
          <cell r="AP145" t="str">
            <v>30 10,53715'</v>
          </cell>
          <cell r="AQ145" t="str">
            <v>2Ari/Ven 140</v>
          </cell>
          <cell r="AR145" t="str">
            <v>36J</v>
          </cell>
          <cell r="AS145">
            <v>226005.42800000001</v>
          </cell>
          <cell r="AT145">
            <v>6740579.3389999997</v>
          </cell>
          <cell r="AU145">
            <v>1221.0889999999999</v>
          </cell>
          <cell r="AV145">
            <v>340.98471080101388</v>
          </cell>
          <cell r="AW145">
            <v>340.83</v>
          </cell>
          <cell r="AX145">
            <v>53908.640000000021</v>
          </cell>
          <cell r="AY145">
            <v>-1.66</v>
          </cell>
          <cell r="AZ145">
            <v>-1.66</v>
          </cell>
          <cell r="BA145" t="str">
            <v>226005,428,6740579,339</v>
          </cell>
          <cell r="BB145" t="str">
            <v>-text 226005,428,6740579,339 10 0 2Ari/Ven 140 520B</v>
          </cell>
          <cell r="BC145">
            <v>0</v>
          </cell>
          <cell r="BP145">
            <v>0</v>
          </cell>
          <cell r="BQ145">
            <v>4</v>
          </cell>
          <cell r="BR145" t="str">
            <v>JV / CIT/LET</v>
          </cell>
          <cell r="BS145">
            <v>1</v>
          </cell>
          <cell r="BT145">
            <v>1</v>
          </cell>
          <cell r="BU145">
            <v>340.83252336712366</v>
          </cell>
          <cell r="BV145">
            <v>32673.262162795851</v>
          </cell>
          <cell r="BW145">
            <v>0</v>
          </cell>
          <cell r="BX145">
            <v>1</v>
          </cell>
          <cell r="BY145">
            <v>0</v>
          </cell>
          <cell r="BZ145">
            <v>1</v>
          </cell>
          <cell r="CA145"/>
          <cell r="CB145"/>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t="str">
            <v>T520B</v>
          </cell>
          <cell r="CY145" t="str">
            <v>520B</v>
          </cell>
          <cell r="CZ145" t="str">
            <v>240</v>
          </cell>
          <cell r="DA145" t="str">
            <v>520B 240</v>
          </cell>
          <cell r="DB145" t="str">
            <v>520B24</v>
          </cell>
          <cell r="DC145" t="str">
            <v>520B24</v>
          </cell>
          <cell r="DD145"/>
          <cell r="DE145">
            <v>0</v>
          </cell>
          <cell r="DF145">
            <v>0</v>
          </cell>
          <cell r="DG145">
            <v>0</v>
          </cell>
          <cell r="DH145">
            <v>0</v>
          </cell>
          <cell r="DI145">
            <v>0</v>
          </cell>
          <cell r="DJ145">
            <v>0</v>
          </cell>
        </row>
        <row r="146">
          <cell r="A146" t="str">
            <v>2Ari/Ven 141</v>
          </cell>
          <cell r="B146">
            <v>54249.46</v>
          </cell>
          <cell r="C146">
            <v>0</v>
          </cell>
          <cell r="D146">
            <v>0</v>
          </cell>
          <cell r="E146">
            <v>0</v>
          </cell>
          <cell r="F146">
            <v>-80034.134999999995</v>
          </cell>
          <cell r="G146">
            <v>-3257348.0260000001</v>
          </cell>
          <cell r="H146">
            <v>1200.404</v>
          </cell>
          <cell r="I146">
            <v>260.48700000000002</v>
          </cell>
          <cell r="J146">
            <v>260.48714702270701</v>
          </cell>
          <cell r="K146">
            <v>54126.404108979928</v>
          </cell>
          <cell r="L146">
            <v>0</v>
          </cell>
          <cell r="M146">
            <v>82.587199999999996</v>
          </cell>
          <cell r="N146">
            <v>0</v>
          </cell>
          <cell r="O146" t="str">
            <v>c:\users\public\documents\pls\pls_cadd\projects\ariadne venus 2 line\520b ic-3ber.210</v>
          </cell>
          <cell r="P146" t="str">
            <v>520B 3 Bersfort 400KV GUYED V SUSPENSION STRUCTURE, COMPOSITE 18M</v>
          </cell>
          <cell r="Q146">
            <v>27.01</v>
          </cell>
          <cell r="R146">
            <v>21</v>
          </cell>
          <cell r="S146">
            <v>0</v>
          </cell>
          <cell r="T146">
            <v>0</v>
          </cell>
          <cell r="U146" t="str">
            <v>2Ari/Ven 141</v>
          </cell>
          <cell r="V146">
            <v>0</v>
          </cell>
          <cell r="W146" t="str">
            <v>19/2.7/16kA 48core OPGW</v>
          </cell>
          <cell r="X146" t="str">
            <v>Composite 31mm/kV</v>
          </cell>
          <cell r="Y146" t="str">
            <v>Insulated E/W</v>
          </cell>
          <cell r="Z146">
            <v>0</v>
          </cell>
          <cell r="AA146">
            <v>0</v>
          </cell>
          <cell r="AB146">
            <v>0</v>
          </cell>
          <cell r="AC146">
            <v>0</v>
          </cell>
          <cell r="AD146">
            <v>0</v>
          </cell>
          <cell r="AE146">
            <v>0</v>
          </cell>
          <cell r="AF146">
            <v>80034.134999999995</v>
          </cell>
          <cell r="AG146">
            <v>3257348.0260000001</v>
          </cell>
          <cell r="AH146">
            <v>1200.404</v>
          </cell>
          <cell r="AI146">
            <v>30.175190600000001</v>
          </cell>
          <cell r="AJ146">
            <v>-29.431215300000002</v>
          </cell>
          <cell r="AK146" t="str">
            <v>2Ari/Ven 141</v>
          </cell>
          <cell r="AL146">
            <v>-29.431215300000002</v>
          </cell>
          <cell r="AM146">
            <v>30.175190600000001</v>
          </cell>
          <cell r="AN146">
            <v>1200.404</v>
          </cell>
          <cell r="AO146" t="str">
            <v>-29 25,87292'</v>
          </cell>
          <cell r="AP146" t="str">
            <v>30 10,51144'</v>
          </cell>
          <cell r="AQ146" t="str">
            <v>2Ari/Ven 141</v>
          </cell>
          <cell r="AR146" t="str">
            <v>36J</v>
          </cell>
          <cell r="AS146">
            <v>225955.63800000001</v>
          </cell>
          <cell r="AT146">
            <v>6740916.6689999998</v>
          </cell>
          <cell r="AU146">
            <v>1200.404</v>
          </cell>
          <cell r="AV146">
            <v>260.60250095918855</v>
          </cell>
          <cell r="AW146">
            <v>260.49</v>
          </cell>
          <cell r="AX146">
            <v>54249.470000000023</v>
          </cell>
          <cell r="AY146">
            <v>-23.68</v>
          </cell>
          <cell r="AZ146">
            <v>-23.68</v>
          </cell>
          <cell r="BA146" t="str">
            <v>225955,638,6740916,669</v>
          </cell>
          <cell r="BB146" t="str">
            <v>-text 225955,638,6740916,669 10 0 2Ari/Ven 141 520B</v>
          </cell>
          <cell r="BC146">
            <v>0</v>
          </cell>
          <cell r="BP146">
            <v>0</v>
          </cell>
          <cell r="BQ146">
            <v>4</v>
          </cell>
          <cell r="BR146" t="str">
            <v>JV / CIT/LET</v>
          </cell>
          <cell r="BS146">
            <v>1</v>
          </cell>
          <cell r="BT146">
            <v>1</v>
          </cell>
          <cell r="BU146">
            <v>260.48714702270701</v>
          </cell>
          <cell r="BV146">
            <v>33014.094686162971</v>
          </cell>
          <cell r="BW146">
            <v>0</v>
          </cell>
          <cell r="BX146">
            <v>1</v>
          </cell>
          <cell r="BY146">
            <v>0</v>
          </cell>
          <cell r="BZ146">
            <v>1</v>
          </cell>
          <cell r="CA146"/>
          <cell r="CB146"/>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t="str">
            <v>T520B</v>
          </cell>
          <cell r="CY146" t="str">
            <v>520B</v>
          </cell>
          <cell r="CZ146" t="str">
            <v>210</v>
          </cell>
          <cell r="DA146" t="str">
            <v>520B 210</v>
          </cell>
          <cell r="DB146" t="str">
            <v>520B21</v>
          </cell>
          <cell r="DC146" t="str">
            <v>520B21</v>
          </cell>
          <cell r="DD146"/>
          <cell r="DE146">
            <v>0</v>
          </cell>
          <cell r="DF146">
            <v>0</v>
          </cell>
          <cell r="DG146">
            <v>0</v>
          </cell>
          <cell r="DH146">
            <v>0</v>
          </cell>
          <cell r="DI146">
            <v>0</v>
          </cell>
          <cell r="DJ146">
            <v>0</v>
          </cell>
        </row>
        <row r="147">
          <cell r="A147" t="str">
            <v>2Ari/Ven 142</v>
          </cell>
          <cell r="B147">
            <v>54509.947</v>
          </cell>
          <cell r="C147">
            <v>0</v>
          </cell>
          <cell r="D147">
            <v>0</v>
          </cell>
          <cell r="E147">
            <v>0</v>
          </cell>
          <cell r="F147">
            <v>-80067.743000000002</v>
          </cell>
          <cell r="G147">
            <v>-3257089.716</v>
          </cell>
          <cell r="H147">
            <v>1163.492</v>
          </cell>
          <cell r="I147">
            <v>458.54</v>
          </cell>
          <cell r="J147">
            <v>458.54036993932374</v>
          </cell>
          <cell r="K147">
            <v>54584.944478919249</v>
          </cell>
          <cell r="L147">
            <v>0</v>
          </cell>
          <cell r="M147">
            <v>82.587199999999996</v>
          </cell>
          <cell r="N147">
            <v>0</v>
          </cell>
          <cell r="O147" t="str">
            <v>c:\users\public\documents\pls\pls_cadd\projects\ariadne venus 2 line\518h ic-3ber.320</v>
          </cell>
          <cell r="P147" t="str">
            <v>518H suspension tower 3 Bersfort</v>
          </cell>
          <cell r="Q147">
            <v>38.14</v>
          </cell>
          <cell r="R147">
            <v>32</v>
          </cell>
          <cell r="S147">
            <v>0</v>
          </cell>
          <cell r="T147">
            <v>0</v>
          </cell>
          <cell r="U147" t="str">
            <v>2Ari/Ven 142</v>
          </cell>
          <cell r="V147" t="str">
            <v>Close to pipeline</v>
          </cell>
          <cell r="W147" t="str">
            <v>19/2.7/16kA 48core OPGW</v>
          </cell>
          <cell r="X147" t="str">
            <v>Composite 31mm/kV</v>
          </cell>
          <cell r="Y147" t="str">
            <v>Insulated E/W</v>
          </cell>
          <cell r="Z147">
            <v>0</v>
          </cell>
          <cell r="AA147">
            <v>0</v>
          </cell>
          <cell r="AB147">
            <v>0</v>
          </cell>
          <cell r="AC147">
            <v>0</v>
          </cell>
          <cell r="AD147">
            <v>0</v>
          </cell>
          <cell r="AE147">
            <v>0</v>
          </cell>
          <cell r="AF147">
            <v>80067.743000000002</v>
          </cell>
          <cell r="AG147">
            <v>3257089.716</v>
          </cell>
          <cell r="AH147">
            <v>1163.492</v>
          </cell>
          <cell r="AI147">
            <v>30.1748631</v>
          </cell>
          <cell r="AJ147">
            <v>-29.428882999999999</v>
          </cell>
          <cell r="AK147" t="str">
            <v>2Ari/Ven 142</v>
          </cell>
          <cell r="AL147">
            <v>-29.428882999999999</v>
          </cell>
          <cell r="AM147">
            <v>30.1748631</v>
          </cell>
          <cell r="AN147">
            <v>1163.492</v>
          </cell>
          <cell r="AO147" t="str">
            <v>-29 25,73298'</v>
          </cell>
          <cell r="AP147" t="str">
            <v>30 10,49179'</v>
          </cell>
          <cell r="AQ147" t="str">
            <v>2Ari/Ven 142</v>
          </cell>
          <cell r="AR147" t="str">
            <v>36J</v>
          </cell>
          <cell r="AS147">
            <v>225917.58300000001</v>
          </cell>
          <cell r="AT147">
            <v>6741174.4780000001</v>
          </cell>
          <cell r="AU147">
            <v>1163.492</v>
          </cell>
          <cell r="AV147">
            <v>458.74244037310842</v>
          </cell>
          <cell r="AW147">
            <v>458.54</v>
          </cell>
          <cell r="AX147">
            <v>54509.960000000021</v>
          </cell>
          <cell r="AY147">
            <v>-25.91</v>
          </cell>
          <cell r="AZ147">
            <v>-25.78</v>
          </cell>
          <cell r="BA147" t="str">
            <v>225917,583,6741174,478</v>
          </cell>
          <cell r="BB147" t="str">
            <v>-text 225917,583,6741174,478 10 0 2Ari/Ven 142 518H</v>
          </cell>
          <cell r="BP147">
            <v>0</v>
          </cell>
          <cell r="BQ147">
            <v>4</v>
          </cell>
          <cell r="BR147" t="str">
            <v>JV / CIT/LET</v>
          </cell>
          <cell r="BS147">
            <v>1</v>
          </cell>
          <cell r="BT147">
            <v>1</v>
          </cell>
          <cell r="BU147">
            <v>458.54036993932374</v>
          </cell>
          <cell r="BV147">
            <v>33274.581833185679</v>
          </cell>
          <cell r="BW147">
            <v>0</v>
          </cell>
          <cell r="BX147">
            <v>1</v>
          </cell>
          <cell r="BY147">
            <v>0</v>
          </cell>
          <cell r="BZ147">
            <v>1</v>
          </cell>
          <cell r="CA147"/>
          <cell r="CB147"/>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t="str">
            <v>T518H</v>
          </cell>
          <cell r="CY147" t="str">
            <v>518H</v>
          </cell>
          <cell r="CZ147" t="str">
            <v>320</v>
          </cell>
          <cell r="DA147" t="str">
            <v>518H 320</v>
          </cell>
          <cell r="DB147" t="str">
            <v>518H32</v>
          </cell>
          <cell r="DC147" t="str">
            <v>518H32</v>
          </cell>
          <cell r="DD147"/>
          <cell r="DE147">
            <v>1</v>
          </cell>
          <cell r="DF147">
            <v>12</v>
          </cell>
          <cell r="DG147">
            <v>4.5</v>
          </cell>
          <cell r="DH147">
            <v>6.5</v>
          </cell>
          <cell r="DI147">
            <v>6.5</v>
          </cell>
          <cell r="DJ147">
            <v>4</v>
          </cell>
        </row>
        <row r="148">
          <cell r="A148" t="str">
            <v>2Ari/Ven 143</v>
          </cell>
          <cell r="B148">
            <v>54968.487000000001</v>
          </cell>
          <cell r="C148">
            <v>0</v>
          </cell>
          <cell r="D148">
            <v>0</v>
          </cell>
          <cell r="E148">
            <v>0</v>
          </cell>
          <cell r="F148">
            <v>-80126.903000000006</v>
          </cell>
          <cell r="G148">
            <v>-3256635.0079999999</v>
          </cell>
          <cell r="H148">
            <v>1157.3979999999999</v>
          </cell>
          <cell r="I148">
            <v>208.29900000000001</v>
          </cell>
          <cell r="J148">
            <v>208.29886999186397</v>
          </cell>
          <cell r="K148">
            <v>54793.243348911114</v>
          </cell>
          <cell r="L148">
            <v>0</v>
          </cell>
          <cell r="M148">
            <v>82.587199999999996</v>
          </cell>
          <cell r="N148">
            <v>1</v>
          </cell>
          <cell r="O148" t="str">
            <v>c:\users\public\documents\pls\pls_cadd\projects\ariadne venus 2 line\518c ic-3ber.180</v>
          </cell>
          <cell r="P148" t="str">
            <v>518C 0° - 45° Angle Strain 3 bersfort</v>
          </cell>
          <cell r="Q148">
            <v>25.65</v>
          </cell>
          <cell r="R148">
            <v>18</v>
          </cell>
          <cell r="S148">
            <v>0</v>
          </cell>
          <cell r="T148">
            <v>0</v>
          </cell>
          <cell r="U148" t="str">
            <v>2Ari/Ven 143</v>
          </cell>
          <cell r="V148">
            <v>0</v>
          </cell>
          <cell r="W148" t="str">
            <v>19/2.7/16kA 48core OPGW</v>
          </cell>
          <cell r="X148" t="str">
            <v>Composite 31mm/kV</v>
          </cell>
          <cell r="Y148" t="str">
            <v>Insulated E/W</v>
          </cell>
          <cell r="Z148">
            <v>0</v>
          </cell>
          <cell r="AA148">
            <v>0</v>
          </cell>
          <cell r="AB148">
            <v>0</v>
          </cell>
          <cell r="AC148">
            <v>0</v>
          </cell>
          <cell r="AD148">
            <v>0</v>
          </cell>
          <cell r="AE148">
            <v>0</v>
          </cell>
          <cell r="AF148">
            <v>80126.903000000006</v>
          </cell>
          <cell r="AG148">
            <v>3256635.0079999999</v>
          </cell>
          <cell r="AH148">
            <v>1157.3979999999999</v>
          </cell>
          <cell r="AI148">
            <v>30.1742867</v>
          </cell>
          <cell r="AJ148">
            <v>-29.4247774</v>
          </cell>
          <cell r="AK148" t="str">
            <v>2Ari/Ven 143</v>
          </cell>
          <cell r="AL148">
            <v>-29.4247774</v>
          </cell>
          <cell r="AM148">
            <v>30.1742867</v>
          </cell>
          <cell r="AN148">
            <v>1157.3979999999999</v>
          </cell>
          <cell r="AO148" t="str">
            <v>-29 25,48664'</v>
          </cell>
          <cell r="AP148" t="str">
            <v>30 10,45720'</v>
          </cell>
          <cell r="AQ148" t="str">
            <v>2Ari/Ven 143</v>
          </cell>
          <cell r="AR148" t="str">
            <v>36J</v>
          </cell>
          <cell r="AS148">
            <v>225850.601</v>
          </cell>
          <cell r="AT148">
            <v>6741628.3039999995</v>
          </cell>
          <cell r="AU148">
            <v>1157.3979999999999</v>
          </cell>
          <cell r="AV148">
            <v>208.39837840379573</v>
          </cell>
          <cell r="AW148">
            <v>208.3</v>
          </cell>
          <cell r="AX148">
            <v>54968.500000000022</v>
          </cell>
          <cell r="AY148">
            <v>-20.09</v>
          </cell>
          <cell r="AZ148">
            <v>-18.579999999999998</v>
          </cell>
          <cell r="BA148" t="str">
            <v>225850,601,6741628,304</v>
          </cell>
          <cell r="BB148" t="str">
            <v>-text 225850,601,6741628,304 10 0 2Ari/Ven 143 518C</v>
          </cell>
          <cell r="BC148">
            <v>0</v>
          </cell>
          <cell r="BP148">
            <v>0</v>
          </cell>
          <cell r="BQ148">
            <v>4</v>
          </cell>
          <cell r="BR148" t="str">
            <v>JV / CIT/LET</v>
          </cell>
          <cell r="BS148">
            <v>1</v>
          </cell>
          <cell r="BT148">
            <v>1</v>
          </cell>
          <cell r="BU148">
            <v>208.29886999186397</v>
          </cell>
          <cell r="BV148">
            <v>33733.122203125</v>
          </cell>
          <cell r="BW148">
            <v>1</v>
          </cell>
          <cell r="BX148">
            <v>0</v>
          </cell>
          <cell r="BY148">
            <v>1</v>
          </cell>
          <cell r="BZ148">
            <v>0</v>
          </cell>
          <cell r="CA148"/>
          <cell r="CB148"/>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t="str">
            <v>T518C</v>
          </cell>
          <cell r="CY148" t="str">
            <v>518C</v>
          </cell>
          <cell r="CZ148" t="str">
            <v>180</v>
          </cell>
          <cell r="DA148" t="str">
            <v>518C 180</v>
          </cell>
          <cell r="DB148" t="str">
            <v>518c18</v>
          </cell>
          <cell r="DC148" t="str">
            <v>518C18</v>
          </cell>
          <cell r="DD148"/>
          <cell r="DE148">
            <v>1</v>
          </cell>
          <cell r="DF148">
            <v>0</v>
          </cell>
          <cell r="DG148">
            <v>7.5</v>
          </cell>
          <cell r="DH148">
            <v>5</v>
          </cell>
          <cell r="DI148">
            <v>3</v>
          </cell>
          <cell r="DJ148">
            <v>5</v>
          </cell>
        </row>
        <row r="149">
          <cell r="A149" t="str">
            <v>2Ari/Ven 144</v>
          </cell>
          <cell r="B149">
            <v>55176.786</v>
          </cell>
          <cell r="C149">
            <v>0</v>
          </cell>
          <cell r="D149">
            <v>0</v>
          </cell>
          <cell r="E149">
            <v>0</v>
          </cell>
          <cell r="F149">
            <v>-80153.777000000002</v>
          </cell>
          <cell r="G149">
            <v>-3256428.45</v>
          </cell>
          <cell r="H149">
            <v>1177.296</v>
          </cell>
          <cell r="I149">
            <v>220.49299999999999</v>
          </cell>
          <cell r="J149">
            <v>220.49275341643977</v>
          </cell>
          <cell r="K149">
            <v>55013.736102327552</v>
          </cell>
          <cell r="L149">
            <v>0</v>
          </cell>
          <cell r="M149">
            <v>82.587199999999996</v>
          </cell>
          <cell r="N149">
            <v>0</v>
          </cell>
          <cell r="O149" t="str">
            <v>c:\users\public\documents\pls\pls_cadd\projects\ariadne venus 2 line\520b ic-3ber.210</v>
          </cell>
          <cell r="P149" t="str">
            <v>520B 3 Bersfort 400KV GUYED V SUSPENSION STRUCTURE, COMPOSITE 18M</v>
          </cell>
          <cell r="Q149">
            <v>27.01</v>
          </cell>
          <cell r="R149">
            <v>21</v>
          </cell>
          <cell r="S149">
            <v>0</v>
          </cell>
          <cell r="T149">
            <v>0</v>
          </cell>
          <cell r="U149" t="str">
            <v>2Ari/Ven 144</v>
          </cell>
          <cell r="V149">
            <v>0</v>
          </cell>
          <cell r="W149" t="str">
            <v>19/2.7/16kA 48core OPGW</v>
          </cell>
          <cell r="X149" t="str">
            <v>Composite 31mm/kV</v>
          </cell>
          <cell r="Y149" t="str">
            <v>Insulated E/W</v>
          </cell>
          <cell r="Z149">
            <v>0</v>
          </cell>
          <cell r="AA149">
            <v>0</v>
          </cell>
          <cell r="AB149">
            <v>0</v>
          </cell>
          <cell r="AC149">
            <v>0</v>
          </cell>
          <cell r="AD149">
            <v>0</v>
          </cell>
          <cell r="AE149">
            <v>0</v>
          </cell>
          <cell r="AF149">
            <v>80153.777000000002</v>
          </cell>
          <cell r="AG149">
            <v>3256428.45</v>
          </cell>
          <cell r="AH149">
            <v>1177.296</v>
          </cell>
          <cell r="AI149">
            <v>30.174024800000002</v>
          </cell>
          <cell r="AJ149">
            <v>-29.4229123</v>
          </cell>
          <cell r="AK149" t="str">
            <v>2Ari/Ven 144</v>
          </cell>
          <cell r="AL149">
            <v>-29.4229123</v>
          </cell>
          <cell r="AM149">
            <v>30.174024800000002</v>
          </cell>
          <cell r="AN149">
            <v>1177.296</v>
          </cell>
          <cell r="AO149" t="str">
            <v>-29 25,37474'</v>
          </cell>
          <cell r="AP149" t="str">
            <v>30 10,44149'</v>
          </cell>
          <cell r="AQ149" t="str">
            <v>2Ari/Ven 144</v>
          </cell>
          <cell r="AR149" t="str">
            <v>36J</v>
          </cell>
          <cell r="AS149">
            <v>225820.166</v>
          </cell>
          <cell r="AT149">
            <v>6741834.4680000003</v>
          </cell>
          <cell r="AU149">
            <v>1177.296</v>
          </cell>
          <cell r="AV149">
            <v>220.58841365955121</v>
          </cell>
          <cell r="AW149">
            <v>220.49</v>
          </cell>
          <cell r="AX149">
            <v>55176.800000000025</v>
          </cell>
          <cell r="AY149">
            <v>22.9</v>
          </cell>
          <cell r="AZ149">
            <v>21.26</v>
          </cell>
          <cell r="BA149" t="str">
            <v>225820,166,6741834,468</v>
          </cell>
          <cell r="BB149" t="str">
            <v>-text 225820,166,6741834,468 10 0 2Ari/Ven 144 520B</v>
          </cell>
          <cell r="BP149">
            <v>0</v>
          </cell>
          <cell r="BQ149">
            <v>4</v>
          </cell>
          <cell r="BR149" t="str">
            <v>JV / CIT/LET</v>
          </cell>
          <cell r="BS149">
            <v>1</v>
          </cell>
          <cell r="BT149">
            <v>1</v>
          </cell>
          <cell r="BU149">
            <v>220.49275341643977</v>
          </cell>
          <cell r="BV149">
            <v>33941.421073116864</v>
          </cell>
          <cell r="BW149">
            <v>0</v>
          </cell>
          <cell r="BX149">
            <v>1</v>
          </cell>
          <cell r="BY149">
            <v>0</v>
          </cell>
          <cell r="BZ149">
            <v>1</v>
          </cell>
          <cell r="CA149"/>
          <cell r="CB149"/>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t="str">
            <v>T520B</v>
          </cell>
          <cell r="CY149" t="str">
            <v>520B</v>
          </cell>
          <cell r="CZ149" t="str">
            <v>210</v>
          </cell>
          <cell r="DA149" t="str">
            <v>520B 210</v>
          </cell>
          <cell r="DB149" t="str">
            <v>520B21</v>
          </cell>
          <cell r="DC149" t="str">
            <v>520B21</v>
          </cell>
          <cell r="DD149"/>
          <cell r="DE149">
            <v>0</v>
          </cell>
          <cell r="DF149">
            <v>0</v>
          </cell>
          <cell r="DG149">
            <v>0</v>
          </cell>
          <cell r="DH149">
            <v>0</v>
          </cell>
          <cell r="DI149">
            <v>0</v>
          </cell>
          <cell r="DJ149">
            <v>0</v>
          </cell>
        </row>
        <row r="150">
          <cell r="A150" t="str">
            <v>2Ari/Ven 145</v>
          </cell>
          <cell r="B150">
            <v>55397.279000000002</v>
          </cell>
          <cell r="C150">
            <v>0</v>
          </cell>
          <cell r="D150">
            <v>0</v>
          </cell>
          <cell r="E150">
            <v>0</v>
          </cell>
          <cell r="F150">
            <v>-80182.224000000002</v>
          </cell>
          <cell r="G150">
            <v>-3256209.8</v>
          </cell>
          <cell r="H150">
            <v>1169.625</v>
          </cell>
          <cell r="I150">
            <v>612.15300000000002</v>
          </cell>
          <cell r="J150">
            <v>612.15366981815305</v>
          </cell>
          <cell r="K150">
            <v>55625.889772145703</v>
          </cell>
          <cell r="L150">
            <v>-31.246300000000002</v>
          </cell>
          <cell r="M150">
            <v>66.963999999999999</v>
          </cell>
          <cell r="N150">
            <v>1</v>
          </cell>
          <cell r="O150" t="str">
            <v>c:\users\public\documents\pls\pls_cadd\projects\ariadne venus 2 line\518c ic-3ber.210</v>
          </cell>
          <cell r="P150" t="str">
            <v>518C 0° - 45° Angle Strain 3 bersfort</v>
          </cell>
          <cell r="Q150">
            <v>28.65</v>
          </cell>
          <cell r="R150">
            <v>21</v>
          </cell>
          <cell r="S150">
            <v>0</v>
          </cell>
          <cell r="T150">
            <v>0</v>
          </cell>
          <cell r="U150" t="str">
            <v>2Ari/Ven 145</v>
          </cell>
          <cell r="V150">
            <v>0</v>
          </cell>
          <cell r="W150" t="str">
            <v>19/2.7/16kA 48core OPGW</v>
          </cell>
          <cell r="X150" t="str">
            <v>Composite 31mm/kV</v>
          </cell>
          <cell r="Y150">
            <v>0</v>
          </cell>
          <cell r="Z150">
            <v>0</v>
          </cell>
          <cell r="AA150">
            <v>0</v>
          </cell>
          <cell r="AB150">
            <v>0</v>
          </cell>
          <cell r="AC150">
            <v>0</v>
          </cell>
          <cell r="AD150">
            <v>0</v>
          </cell>
          <cell r="AE150">
            <v>0</v>
          </cell>
          <cell r="AF150">
            <v>80182.224000000002</v>
          </cell>
          <cell r="AG150">
            <v>3256209.8</v>
          </cell>
          <cell r="AH150">
            <v>1169.625</v>
          </cell>
          <cell r="AI150">
            <v>30.1737477</v>
          </cell>
          <cell r="AJ150">
            <v>-29.420938100000001</v>
          </cell>
          <cell r="AK150" t="str">
            <v>2Ari/Ven 145</v>
          </cell>
          <cell r="AL150">
            <v>-29.420938100000001</v>
          </cell>
          <cell r="AM150">
            <v>30.1737477</v>
          </cell>
          <cell r="AN150">
            <v>1169.625</v>
          </cell>
          <cell r="AO150" t="str">
            <v>-29 25,25629'</v>
          </cell>
          <cell r="AP150" t="str">
            <v>30 10,42486'</v>
          </cell>
          <cell r="AQ150" t="str">
            <v>2Ari/Ven 145</v>
          </cell>
          <cell r="AR150" t="str">
            <v>36J</v>
          </cell>
          <cell r="AS150">
            <v>225787.962</v>
          </cell>
          <cell r="AT150">
            <v>6742052.693</v>
          </cell>
          <cell r="AU150">
            <v>1169.625</v>
          </cell>
          <cell r="AV150">
            <v>612.43103850536693</v>
          </cell>
          <cell r="AW150">
            <v>612.15</v>
          </cell>
          <cell r="AX150">
            <v>55397.290000000023</v>
          </cell>
          <cell r="AY150">
            <v>-7.67</v>
          </cell>
          <cell r="AZ150">
            <v>-6.03</v>
          </cell>
          <cell r="BA150" t="str">
            <v>225787,962,6742052,693</v>
          </cell>
          <cell r="BB150" t="str">
            <v>-text 225787,962,6742052,693 10 0 2Ari/Ven 145 518C</v>
          </cell>
          <cell r="BP150">
            <v>0</v>
          </cell>
          <cell r="BQ150">
            <v>4</v>
          </cell>
          <cell r="BR150" t="str">
            <v>JV / CIT/LET</v>
          </cell>
          <cell r="BS150">
            <v>1</v>
          </cell>
          <cell r="BT150">
            <v>1</v>
          </cell>
          <cell r="BU150">
            <v>612.15366981815305</v>
          </cell>
          <cell r="BV150">
            <v>34161.913826533302</v>
          </cell>
          <cell r="BW150">
            <v>1</v>
          </cell>
          <cell r="BX150">
            <v>0</v>
          </cell>
          <cell r="BY150"/>
          <cell r="BZ150"/>
          <cell r="CA150">
            <v>1</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t="str">
            <v>T518C</v>
          </cell>
          <cell r="CY150" t="str">
            <v>518C</v>
          </cell>
          <cell r="CZ150" t="str">
            <v>210</v>
          </cell>
          <cell r="DA150" t="str">
            <v>518C 210</v>
          </cell>
          <cell r="DB150" t="str">
            <v>518c21</v>
          </cell>
          <cell r="DC150" t="str">
            <v>518C21</v>
          </cell>
          <cell r="DD150"/>
          <cell r="DE150">
            <v>1</v>
          </cell>
          <cell r="DF150">
            <v>0</v>
          </cell>
          <cell r="DG150">
            <v>6</v>
          </cell>
          <cell r="DH150">
            <v>7</v>
          </cell>
          <cell r="DI150">
            <v>6</v>
          </cell>
          <cell r="DJ150">
            <v>5.5</v>
          </cell>
        </row>
        <row r="151">
          <cell r="A151" t="str">
            <v>2Ari/Ven 146</v>
          </cell>
          <cell r="B151">
            <v>56009.432000000001</v>
          </cell>
          <cell r="C151">
            <v>0</v>
          </cell>
          <cell r="D151">
            <v>0</v>
          </cell>
          <cell r="E151">
            <v>0</v>
          </cell>
          <cell r="F151">
            <v>-80564.627999999997</v>
          </cell>
          <cell r="G151">
            <v>-3255731.784</v>
          </cell>
          <cell r="H151">
            <v>1142.328</v>
          </cell>
          <cell r="I151">
            <v>340.97399999999999</v>
          </cell>
          <cell r="J151">
            <v>340.97386200111828</v>
          </cell>
          <cell r="K151">
            <v>55966.863634146823</v>
          </cell>
          <cell r="L151">
            <v>0</v>
          </cell>
          <cell r="M151">
            <v>51.340899999999998</v>
          </cell>
          <cell r="N151">
            <v>0</v>
          </cell>
          <cell r="O151" t="str">
            <v>c:\users\public\documents\pls\pls_cadd\projects\ariadne venus 2 line\518h\518h320</v>
          </cell>
          <cell r="P151" t="str">
            <v>518H 317</v>
          </cell>
          <cell r="Q151">
            <v>38.15</v>
          </cell>
          <cell r="R151">
            <v>32</v>
          </cell>
          <cell r="S151">
            <v>0</v>
          </cell>
          <cell r="T151">
            <v>0</v>
          </cell>
          <cell r="U151" t="str">
            <v>2Ari/Ven 146</v>
          </cell>
          <cell r="V151">
            <v>0</v>
          </cell>
          <cell r="W151" t="str">
            <v>19/2.7/16kA 48core OPGW</v>
          </cell>
          <cell r="X151" t="str">
            <v>Composite 31mm/kV</v>
          </cell>
          <cell r="Y151">
            <v>0</v>
          </cell>
          <cell r="Z151">
            <v>0</v>
          </cell>
          <cell r="AA151">
            <v>0</v>
          </cell>
          <cell r="AB151">
            <v>0</v>
          </cell>
          <cell r="AC151">
            <v>0</v>
          </cell>
          <cell r="AD151">
            <v>0</v>
          </cell>
          <cell r="AE151">
            <v>0</v>
          </cell>
          <cell r="AF151">
            <v>80564.627999999997</v>
          </cell>
          <cell r="AG151">
            <v>3255731.784</v>
          </cell>
          <cell r="AH151">
            <v>1142.328</v>
          </cell>
          <cell r="AI151">
            <v>30.169842500000001</v>
          </cell>
          <cell r="AJ151">
            <v>-29.416601499999999</v>
          </cell>
          <cell r="AK151" t="str">
            <v>2Ari/Ven 146</v>
          </cell>
          <cell r="AL151">
            <v>-29.416601499999999</v>
          </cell>
          <cell r="AM151">
            <v>30.169842500000001</v>
          </cell>
          <cell r="AN151">
            <v>1142.328</v>
          </cell>
          <cell r="AO151" t="str">
            <v>-29 24,99609'</v>
          </cell>
          <cell r="AP151" t="str">
            <v>30 10,19055'</v>
          </cell>
          <cell r="AQ151" t="str">
            <v>2Ari/Ven 146</v>
          </cell>
          <cell r="AR151" t="str">
            <v>36J</v>
          </cell>
          <cell r="AS151">
            <v>225397.23199999999</v>
          </cell>
          <cell r="AT151">
            <v>6742524.2879999997</v>
          </cell>
          <cell r="AU151">
            <v>1142.328</v>
          </cell>
          <cell r="AV151">
            <v>341.12502965480218</v>
          </cell>
          <cell r="AW151">
            <v>340.97</v>
          </cell>
          <cell r="AX151">
            <v>56009.440000000024</v>
          </cell>
          <cell r="AY151">
            <v>-16.3</v>
          </cell>
          <cell r="AZ151">
            <v>-17.8</v>
          </cell>
          <cell r="BA151" t="str">
            <v>225397,232,6742524,288</v>
          </cell>
          <cell r="BB151" t="str">
            <v>-text 225397,232,6742524,288 10 0 2Ari/Ven 146 518H</v>
          </cell>
          <cell r="BC151">
            <v>0</v>
          </cell>
          <cell r="BP151">
            <v>0</v>
          </cell>
          <cell r="BQ151">
            <v>4</v>
          </cell>
          <cell r="BR151" t="str">
            <v>JV / CIT/LET</v>
          </cell>
          <cell r="BS151">
            <v>1</v>
          </cell>
          <cell r="BT151">
            <v>1</v>
          </cell>
          <cell r="BU151">
            <v>340.97386200111828</v>
          </cell>
          <cell r="BV151">
            <v>34774.067496351454</v>
          </cell>
          <cell r="BW151">
            <v>0</v>
          </cell>
          <cell r="BX151">
            <v>1</v>
          </cell>
          <cell r="BY151"/>
          <cell r="BZ151"/>
          <cell r="CA151">
            <v>0</v>
          </cell>
          <cell r="CB151">
            <v>1</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t="str">
            <v>T518H</v>
          </cell>
          <cell r="CY151" t="str">
            <v>518H</v>
          </cell>
          <cell r="CZ151" t="str">
            <v>320</v>
          </cell>
          <cell r="DA151" t="str">
            <v>518H 320</v>
          </cell>
          <cell r="DB151" t="str">
            <v>518H31,5</v>
          </cell>
          <cell r="DC151" t="str">
            <v>518H32</v>
          </cell>
          <cell r="DD151" t="str">
            <v>ERROR</v>
          </cell>
          <cell r="DE151">
            <v>1</v>
          </cell>
          <cell r="DF151">
            <v>6</v>
          </cell>
          <cell r="DG151">
            <v>12</v>
          </cell>
          <cell r="DH151">
            <v>10</v>
          </cell>
          <cell r="DI151">
            <v>10</v>
          </cell>
          <cell r="DJ151">
            <v>12</v>
          </cell>
        </row>
        <row r="152">
          <cell r="A152" t="str">
            <v>2Ari/Ven 147</v>
          </cell>
          <cell r="B152">
            <v>56350.406000000003</v>
          </cell>
          <cell r="C152">
            <v>0</v>
          </cell>
          <cell r="D152">
            <v>0</v>
          </cell>
          <cell r="E152">
            <v>0</v>
          </cell>
          <cell r="F152">
            <v>-80777.63</v>
          </cell>
          <cell r="G152">
            <v>-3255465.5260000001</v>
          </cell>
          <cell r="H152">
            <v>1149.6780000000001</v>
          </cell>
          <cell r="I152">
            <v>490.685</v>
          </cell>
          <cell r="J152">
            <v>490.68421660463423</v>
          </cell>
          <cell r="K152">
            <v>56457.547850751456</v>
          </cell>
          <cell r="L152">
            <v>0</v>
          </cell>
          <cell r="M152">
            <v>51.340899999999998</v>
          </cell>
          <cell r="N152">
            <v>0</v>
          </cell>
          <cell r="O152" t="str">
            <v>c:\users\public\documents\pls\pls_cadd\projects\ariadne venus 2 line\520b ic-3ber.210</v>
          </cell>
          <cell r="P152" t="str">
            <v>520B 3 Bersfort 400KV GUYED V SUSPENSION STRUCTURE, COMPOSITE 18M</v>
          </cell>
          <cell r="Q152">
            <v>27.01</v>
          </cell>
          <cell r="R152">
            <v>21</v>
          </cell>
          <cell r="S152">
            <v>0</v>
          </cell>
          <cell r="T152">
            <v>0</v>
          </cell>
          <cell r="U152" t="str">
            <v>2Ari/Ven 147</v>
          </cell>
          <cell r="V152">
            <v>0</v>
          </cell>
          <cell r="W152" t="str">
            <v>19/2.7/16kA 48core OPGW</v>
          </cell>
          <cell r="X152" t="str">
            <v>Composite 31mm/kV</v>
          </cell>
          <cell r="Y152" t="str">
            <v>Insulated E/W</v>
          </cell>
          <cell r="Z152">
            <v>0</v>
          </cell>
          <cell r="AA152">
            <v>0</v>
          </cell>
          <cell r="AB152">
            <v>0</v>
          </cell>
          <cell r="AC152">
            <v>0</v>
          </cell>
          <cell r="AD152">
            <v>0</v>
          </cell>
          <cell r="AE152">
            <v>0</v>
          </cell>
          <cell r="AF152">
            <v>80777.63</v>
          </cell>
          <cell r="AG152">
            <v>3255465.5260000001</v>
          </cell>
          <cell r="AH152">
            <v>1149.6780000000001</v>
          </cell>
          <cell r="AI152">
            <v>30.167667399999999</v>
          </cell>
          <cell r="AJ152">
            <v>-29.414186000000001</v>
          </cell>
          <cell r="AK152" t="str">
            <v>2Ari/Ven 147</v>
          </cell>
          <cell r="AL152">
            <v>-29.414186000000001</v>
          </cell>
          <cell r="AM152">
            <v>30.167667399999999</v>
          </cell>
          <cell r="AN152">
            <v>1149.6780000000001</v>
          </cell>
          <cell r="AO152" t="str">
            <v>-29 24,85116'</v>
          </cell>
          <cell r="AP152" t="str">
            <v>30 10,06004'</v>
          </cell>
          <cell r="AQ152" t="str">
            <v>2Ari/Ven 147</v>
          </cell>
          <cell r="AR152" t="str">
            <v>36J</v>
          </cell>
          <cell r="AS152">
            <v>225179.59099999999</v>
          </cell>
          <cell r="AT152">
            <v>6742786.9639999997</v>
          </cell>
          <cell r="AU152">
            <v>1149.6780000000001</v>
          </cell>
          <cell r="AV152">
            <v>490.90784236811152</v>
          </cell>
          <cell r="AW152">
            <v>490.68</v>
          </cell>
          <cell r="AX152">
            <v>56350.410000000025</v>
          </cell>
          <cell r="AY152">
            <v>-3.65</v>
          </cell>
          <cell r="AZ152">
            <v>-3.79</v>
          </cell>
          <cell r="BA152" t="str">
            <v>225179,591,6742786,964</v>
          </cell>
          <cell r="BB152" t="str">
            <v>-text 225179,591,6742786,964 10 0 2Ari/Ven 147 520B</v>
          </cell>
          <cell r="BP152">
            <v>0</v>
          </cell>
          <cell r="BQ152">
            <v>4</v>
          </cell>
          <cell r="BR152" t="str">
            <v>JV / CIT/LET</v>
          </cell>
          <cell r="BS152">
            <v>1</v>
          </cell>
          <cell r="BT152">
            <v>1</v>
          </cell>
          <cell r="BU152">
            <v>490.68421660463423</v>
          </cell>
          <cell r="BV152">
            <v>35115.041358352573</v>
          </cell>
          <cell r="BW152">
            <v>0</v>
          </cell>
          <cell r="BX152">
            <v>1</v>
          </cell>
          <cell r="BY152">
            <v>0</v>
          </cell>
          <cell r="BZ152">
            <v>1</v>
          </cell>
          <cell r="CA152"/>
          <cell r="CB152"/>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t="str">
            <v>T520B</v>
          </cell>
          <cell r="CY152" t="str">
            <v>520B</v>
          </cell>
          <cell r="CZ152" t="str">
            <v>210</v>
          </cell>
          <cell r="DA152" t="str">
            <v>520B 210</v>
          </cell>
          <cell r="DB152" t="str">
            <v>520B21</v>
          </cell>
          <cell r="DC152" t="str">
            <v>520B21</v>
          </cell>
          <cell r="DD152"/>
          <cell r="DE152">
            <v>0</v>
          </cell>
          <cell r="DF152">
            <v>0</v>
          </cell>
          <cell r="DG152">
            <v>0</v>
          </cell>
          <cell r="DH152">
            <v>0</v>
          </cell>
          <cell r="DI152">
            <v>0</v>
          </cell>
          <cell r="DJ152">
            <v>0</v>
          </cell>
        </row>
        <row r="153">
          <cell r="A153" t="str">
            <v>2Ari/Ven 148</v>
          </cell>
          <cell r="B153">
            <v>56841.091</v>
          </cell>
          <cell r="C153">
            <v>0</v>
          </cell>
          <cell r="D153">
            <v>0</v>
          </cell>
          <cell r="E153">
            <v>0</v>
          </cell>
          <cell r="F153">
            <v>-81084.153000000006</v>
          </cell>
          <cell r="G153">
            <v>-3255082.3620000002</v>
          </cell>
          <cell r="H153">
            <v>1134.8869999999999</v>
          </cell>
          <cell r="I153">
            <v>446.32</v>
          </cell>
          <cell r="J153">
            <v>446.32040457627068</v>
          </cell>
          <cell r="K153">
            <v>56903.868255327725</v>
          </cell>
          <cell r="L153">
            <v>0</v>
          </cell>
          <cell r="M153">
            <v>51.340899999999998</v>
          </cell>
          <cell r="N153">
            <v>0</v>
          </cell>
          <cell r="O153" t="str">
            <v>c:\users\public\documents\pls\pls_cadd\projects\ariadne venus 2 line\520b ic-3ber.300</v>
          </cell>
          <cell r="P153" t="str">
            <v>520B 3 Bersfort 400KV GUYED V SUSPENSION STRUCTURE, COMPOSITE 18M</v>
          </cell>
          <cell r="Q153">
            <v>36.01</v>
          </cell>
          <cell r="R153">
            <v>30</v>
          </cell>
          <cell r="S153">
            <v>0</v>
          </cell>
          <cell r="T153">
            <v>0</v>
          </cell>
          <cell r="U153" t="str">
            <v>2Ari/Ven 148</v>
          </cell>
          <cell r="V153">
            <v>0</v>
          </cell>
          <cell r="W153" t="str">
            <v>19/2.7/16kA 48core OPGW</v>
          </cell>
          <cell r="X153" t="str">
            <v>Composite 31mm/kV</v>
          </cell>
          <cell r="Y153" t="str">
            <v>Insulated E/W</v>
          </cell>
          <cell r="Z153">
            <v>0</v>
          </cell>
          <cell r="AA153">
            <v>0</v>
          </cell>
          <cell r="AB153">
            <v>0</v>
          </cell>
          <cell r="AC153">
            <v>0</v>
          </cell>
          <cell r="AD153">
            <v>0</v>
          </cell>
          <cell r="AE153">
            <v>0</v>
          </cell>
          <cell r="AF153">
            <v>81084.153000000006</v>
          </cell>
          <cell r="AG153">
            <v>3255082.3620000002</v>
          </cell>
          <cell r="AH153">
            <v>1134.8869999999999</v>
          </cell>
          <cell r="AI153">
            <v>30.164537599999999</v>
          </cell>
          <cell r="AJ153">
            <v>-29.410709700000002</v>
          </cell>
          <cell r="AK153" t="str">
            <v>2Ari/Ven 148</v>
          </cell>
          <cell r="AL153">
            <v>-29.410709700000002</v>
          </cell>
          <cell r="AM153">
            <v>30.164537599999999</v>
          </cell>
          <cell r="AN153">
            <v>1134.8869999999999</v>
          </cell>
          <cell r="AO153" t="str">
            <v>-29 24,64258'</v>
          </cell>
          <cell r="AP153" t="str">
            <v>30 09,87226'</v>
          </cell>
          <cell r="AQ153" t="str">
            <v>2Ari/Ven 148</v>
          </cell>
          <cell r="AR153" t="str">
            <v>36J</v>
          </cell>
          <cell r="AS153">
            <v>224866.40400000001</v>
          </cell>
          <cell r="AT153">
            <v>6743164.9910000004</v>
          </cell>
          <cell r="AU153">
            <v>1134.8869999999999</v>
          </cell>
          <cell r="AV153">
            <v>446.52390917476339</v>
          </cell>
          <cell r="AW153">
            <v>446.32</v>
          </cell>
          <cell r="AX153">
            <v>56841.090000000026</v>
          </cell>
          <cell r="AY153">
            <v>-5.79</v>
          </cell>
          <cell r="AZ153">
            <v>-5.79</v>
          </cell>
          <cell r="BA153" t="str">
            <v>224866,404,6743164,991</v>
          </cell>
          <cell r="BB153" t="str">
            <v>-text 224866,404,6743164,991 10 0 2Ari/Ven 148 520B</v>
          </cell>
          <cell r="BP153">
            <v>0</v>
          </cell>
          <cell r="BQ153">
            <v>4</v>
          </cell>
          <cell r="BR153" t="str">
            <v>JV / CIT/LET</v>
          </cell>
          <cell r="BS153">
            <v>1</v>
          </cell>
          <cell r="BT153">
            <v>1</v>
          </cell>
          <cell r="BU153">
            <v>446.32040457627068</v>
          </cell>
          <cell r="BV153">
            <v>35605.725574957207</v>
          </cell>
          <cell r="BW153">
            <v>0</v>
          </cell>
          <cell r="BX153">
            <v>1</v>
          </cell>
          <cell r="BY153">
            <v>0</v>
          </cell>
          <cell r="BZ153">
            <v>1</v>
          </cell>
          <cell r="CA153"/>
          <cell r="CB153"/>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t="str">
            <v>T520B</v>
          </cell>
          <cell r="CY153" t="str">
            <v>520B</v>
          </cell>
          <cell r="CZ153" t="str">
            <v>300</v>
          </cell>
          <cell r="DA153" t="str">
            <v>520B 300</v>
          </cell>
          <cell r="DB153" t="str">
            <v>520B30</v>
          </cell>
          <cell r="DC153" t="str">
            <v>520B30</v>
          </cell>
          <cell r="DD153"/>
          <cell r="DE153">
            <v>0</v>
          </cell>
          <cell r="DF153">
            <v>0</v>
          </cell>
          <cell r="DG153">
            <v>0</v>
          </cell>
          <cell r="DH153">
            <v>0</v>
          </cell>
          <cell r="DI153">
            <v>0</v>
          </cell>
          <cell r="DJ153">
            <v>0</v>
          </cell>
        </row>
        <row r="154">
          <cell r="A154" t="str">
            <v>2Ari/Ven 149</v>
          </cell>
          <cell r="B154">
            <v>57287.411</v>
          </cell>
          <cell r="C154">
            <v>0</v>
          </cell>
          <cell r="D154">
            <v>0</v>
          </cell>
          <cell r="E154">
            <v>0</v>
          </cell>
          <cell r="F154">
            <v>-81362.963000000003</v>
          </cell>
          <cell r="G154">
            <v>-3254733.841</v>
          </cell>
          <cell r="H154">
            <v>1153.0619999999999</v>
          </cell>
          <cell r="I154">
            <v>670.99599999999998</v>
          </cell>
          <cell r="J154">
            <v>670.99613138662312</v>
          </cell>
          <cell r="K154">
            <v>57574.864386714347</v>
          </cell>
          <cell r="L154">
            <v>16.705500000000001</v>
          </cell>
          <cell r="M154">
            <v>59.693600000000004</v>
          </cell>
          <cell r="N154">
            <v>1</v>
          </cell>
          <cell r="O154" t="str">
            <v>c:\users\public\documents\pls\pls_cadd\projects\ariadne venus 2 line\518c ic-3ber.400</v>
          </cell>
          <cell r="P154" t="str">
            <v>518C 0° - 45° Angle Strain 3 bersfort</v>
          </cell>
          <cell r="Q154">
            <v>47.65</v>
          </cell>
          <cell r="R154">
            <v>40</v>
          </cell>
          <cell r="S154">
            <v>0</v>
          </cell>
          <cell r="T154">
            <v>0</v>
          </cell>
          <cell r="U154" t="str">
            <v>2Ari/Ven 149</v>
          </cell>
          <cell r="V154" t="str">
            <v>sugarcane structure</v>
          </cell>
          <cell r="W154" t="str">
            <v>19/2.7/16kA 48core OPGW</v>
          </cell>
          <cell r="X154" t="str">
            <v>Composite 31mm/kV</v>
          </cell>
          <cell r="Y154" t="str">
            <v>Insulated E/W</v>
          </cell>
          <cell r="Z154">
            <v>0</v>
          </cell>
          <cell r="AA154">
            <v>0</v>
          </cell>
          <cell r="AB154" t="str">
            <v>Structure capacity up to 20deg calculated to 670 wind span use sugarcane structure, check with m4</v>
          </cell>
          <cell r="AC154">
            <v>0</v>
          </cell>
          <cell r="AD154">
            <v>0</v>
          </cell>
          <cell r="AE154">
            <v>0</v>
          </cell>
          <cell r="AF154">
            <v>81362.963000000003</v>
          </cell>
          <cell r="AG154">
            <v>3254733.841</v>
          </cell>
          <cell r="AH154">
            <v>1153.0619999999999</v>
          </cell>
          <cell r="AI154">
            <v>30.1616909</v>
          </cell>
          <cell r="AJ154">
            <v>-29.407547699999999</v>
          </cell>
          <cell r="AK154" t="str">
            <v>2Ari/Ven 149</v>
          </cell>
          <cell r="AL154">
            <v>-29.407547699999999</v>
          </cell>
          <cell r="AM154">
            <v>30.1616909</v>
          </cell>
          <cell r="AN154">
            <v>1153.0619999999999</v>
          </cell>
          <cell r="AO154" t="str">
            <v>-29 24,45286'</v>
          </cell>
          <cell r="AP154" t="str">
            <v>30 09,70145'</v>
          </cell>
          <cell r="AQ154" t="str">
            <v>2Ari/Ven 149</v>
          </cell>
          <cell r="AR154" t="str">
            <v>36J</v>
          </cell>
          <cell r="AS154">
            <v>224581.527</v>
          </cell>
          <cell r="AT154">
            <v>6743508.835</v>
          </cell>
          <cell r="AU154">
            <v>1153.0619999999999</v>
          </cell>
          <cell r="AV154">
            <v>671.30000923338616</v>
          </cell>
          <cell r="AW154">
            <v>671</v>
          </cell>
          <cell r="AX154">
            <v>57287.410000000025</v>
          </cell>
          <cell r="AY154">
            <v>28.18</v>
          </cell>
          <cell r="AZ154">
            <v>29.82</v>
          </cell>
          <cell r="BA154" t="str">
            <v>224581,527,6743508,835</v>
          </cell>
          <cell r="BB154" t="str">
            <v>-text 224581,527,6743508,835 10 0 2Ari/Ven 149 518C</v>
          </cell>
          <cell r="BC154">
            <v>0</v>
          </cell>
          <cell r="BP154">
            <v>0</v>
          </cell>
          <cell r="BQ154">
            <v>4</v>
          </cell>
          <cell r="BR154" t="str">
            <v>JV / CIT/LET</v>
          </cell>
          <cell r="BS154">
            <v>1</v>
          </cell>
          <cell r="BT154">
            <v>1</v>
          </cell>
          <cell r="BU154">
            <v>670.99613138662312</v>
          </cell>
          <cell r="BV154">
            <v>36052.045979533475</v>
          </cell>
          <cell r="BW154">
            <v>1</v>
          </cell>
          <cell r="BX154">
            <v>0</v>
          </cell>
          <cell r="BY154">
            <v>1</v>
          </cell>
          <cell r="BZ154">
            <v>0</v>
          </cell>
          <cell r="CA154"/>
          <cell r="CB154"/>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t="str">
            <v>T518C</v>
          </cell>
          <cell r="CY154" t="str">
            <v>518C</v>
          </cell>
          <cell r="CZ154" t="str">
            <v>400</v>
          </cell>
          <cell r="DA154" t="str">
            <v>518C 400</v>
          </cell>
          <cell r="DB154" t="str">
            <v>518c40</v>
          </cell>
          <cell r="DC154" t="str">
            <v>518C40</v>
          </cell>
          <cell r="DD154"/>
          <cell r="DE154">
            <v>1</v>
          </cell>
          <cell r="DF154">
            <v>18</v>
          </cell>
          <cell r="DG154">
            <v>7</v>
          </cell>
          <cell r="DH154">
            <v>6</v>
          </cell>
          <cell r="DI154">
            <v>7</v>
          </cell>
          <cell r="DJ154">
            <v>8</v>
          </cell>
        </row>
        <row r="155">
          <cell r="A155" t="str">
            <v>2Ari/Ven 150</v>
          </cell>
          <cell r="B155">
            <v>57958.406999999999</v>
          </cell>
          <cell r="C155">
            <v>0</v>
          </cell>
          <cell r="D155">
            <v>0</v>
          </cell>
          <cell r="E155">
            <v>0</v>
          </cell>
          <cell r="F155">
            <v>-81613.819000000003</v>
          </cell>
          <cell r="G155">
            <v>-3254111.5010000002</v>
          </cell>
          <cell r="H155">
            <v>1242.604</v>
          </cell>
          <cell r="I155">
            <v>341.49799999999999</v>
          </cell>
          <cell r="J155">
            <v>341.49808852497682</v>
          </cell>
          <cell r="K155">
            <v>57916.362475239323</v>
          </cell>
          <cell r="L155">
            <v>0</v>
          </cell>
          <cell r="M155">
            <v>68.046400000000006</v>
          </cell>
          <cell r="N155">
            <v>1</v>
          </cell>
          <cell r="O155" t="str">
            <v>c:\users\public\documents\pls\pls_cadd\projects\ariadne venus 2 line\518c original design loads\518c 315</v>
          </cell>
          <cell r="P155" t="str">
            <v xml:space="preserve">518C 27m CAH </v>
          </cell>
          <cell r="Q155">
            <v>37.700000000000003</v>
          </cell>
          <cell r="R155">
            <v>31.5</v>
          </cell>
          <cell r="S155">
            <v>0</v>
          </cell>
          <cell r="T155">
            <v>0</v>
          </cell>
          <cell r="U155" t="str">
            <v>2Ari/Ven 150</v>
          </cell>
          <cell r="V155" t="str">
            <v>Protect against erosion</v>
          </cell>
          <cell r="W155" t="str">
            <v>19/2.7/16kA 48core OPGW</v>
          </cell>
          <cell r="X155" t="str">
            <v>Composite 31mm/kV</v>
          </cell>
          <cell r="Y155" t="str">
            <v>Insulated E/W</v>
          </cell>
          <cell r="Z155">
            <v>0</v>
          </cell>
          <cell r="AA155">
            <v>0</v>
          </cell>
          <cell r="AB155">
            <v>0</v>
          </cell>
          <cell r="AC155">
            <v>0</v>
          </cell>
          <cell r="AD155">
            <v>0</v>
          </cell>
          <cell r="AE155">
            <v>0</v>
          </cell>
          <cell r="AF155">
            <v>81613.819000000003</v>
          </cell>
          <cell r="AG155">
            <v>3254111.5010000002</v>
          </cell>
          <cell r="AH155">
            <v>1242.604</v>
          </cell>
          <cell r="AI155">
            <v>30.1591527</v>
          </cell>
          <cell r="AJ155">
            <v>-29.401917399999999</v>
          </cell>
          <cell r="AK155" t="str">
            <v>2Ari/Ven 150</v>
          </cell>
          <cell r="AL155">
            <v>-29.401917399999999</v>
          </cell>
          <cell r="AM155">
            <v>30.1591527</v>
          </cell>
          <cell r="AN155">
            <v>1242.604</v>
          </cell>
          <cell r="AO155" t="str">
            <v>-29 24,11504'</v>
          </cell>
          <cell r="AP155" t="str">
            <v>30 09,54916'</v>
          </cell>
          <cell r="AQ155" t="str">
            <v>2Ari/Ven 150</v>
          </cell>
          <cell r="AR155" t="str">
            <v>36J</v>
          </cell>
          <cell r="AS155">
            <v>224319.916</v>
          </cell>
          <cell r="AT155">
            <v>6744127.0609999998</v>
          </cell>
          <cell r="AU155">
            <v>1242.604</v>
          </cell>
          <cell r="AV155">
            <v>341.65175343523742</v>
          </cell>
          <cell r="AW155">
            <v>341.5</v>
          </cell>
          <cell r="AX155">
            <v>57958.410000000025</v>
          </cell>
          <cell r="AY155">
            <v>81.040000000000006</v>
          </cell>
          <cell r="AZ155">
            <v>79.59</v>
          </cell>
          <cell r="BA155" t="str">
            <v>224319,916,6744127,061</v>
          </cell>
          <cell r="BB155" t="str">
            <v>-text 224319,916,6744127,061 10 0 2Ari/Ven 150 518C</v>
          </cell>
          <cell r="BC155">
            <v>0</v>
          </cell>
          <cell r="BP155">
            <v>0</v>
          </cell>
          <cell r="BQ155">
            <v>4</v>
          </cell>
          <cell r="BR155" t="str">
            <v>JV / CIT/LET</v>
          </cell>
          <cell r="BS155">
            <v>1</v>
          </cell>
          <cell r="BT155">
            <v>1</v>
          </cell>
          <cell r="BU155">
            <v>341.49808852497682</v>
          </cell>
          <cell r="BV155">
            <v>36723.042110920098</v>
          </cell>
          <cell r="BW155">
            <v>1</v>
          </cell>
          <cell r="BX155">
            <v>0</v>
          </cell>
          <cell r="BY155">
            <v>1</v>
          </cell>
          <cell r="BZ155">
            <v>0</v>
          </cell>
          <cell r="CA155"/>
          <cell r="CB155"/>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t="str">
            <v>T518C</v>
          </cell>
          <cell r="CY155" t="str">
            <v>518C</v>
          </cell>
          <cell r="CZ155" t="str">
            <v>315</v>
          </cell>
          <cell r="DA155" t="str">
            <v>518C 315</v>
          </cell>
          <cell r="DB155" t="str">
            <v>518C31,5</v>
          </cell>
          <cell r="DC155" t="str">
            <v>518C31,5</v>
          </cell>
          <cell r="DD155"/>
          <cell r="DE155">
            <v>1</v>
          </cell>
          <cell r="DF155">
            <v>12</v>
          </cell>
          <cell r="DG155">
            <v>7.5</v>
          </cell>
          <cell r="DH155">
            <v>5.5</v>
          </cell>
          <cell r="DI155">
            <v>3</v>
          </cell>
          <cell r="DJ155">
            <v>3.5</v>
          </cell>
        </row>
        <row r="156">
          <cell r="A156" t="str">
            <v>2Ari/Ven 151</v>
          </cell>
          <cell r="B156">
            <v>58299.904999999999</v>
          </cell>
          <cell r="C156">
            <v>0</v>
          </cell>
          <cell r="D156">
            <v>0</v>
          </cell>
          <cell r="E156">
            <v>0</v>
          </cell>
          <cell r="F156">
            <v>-81741.490000000005</v>
          </cell>
          <cell r="G156">
            <v>-3253794.7659999998</v>
          </cell>
          <cell r="H156">
            <v>1256.624</v>
          </cell>
          <cell r="I156">
            <v>274.45299999999997</v>
          </cell>
          <cell r="J156">
            <v>274.45255115773398</v>
          </cell>
          <cell r="K156">
            <v>58190.81502639706</v>
          </cell>
          <cell r="L156">
            <v>0</v>
          </cell>
          <cell r="M156">
            <v>68.046400000000006</v>
          </cell>
          <cell r="N156">
            <v>0</v>
          </cell>
          <cell r="O156" t="str">
            <v>c:\users\public\documents\pls\pls_cadd\projects\ariadne venus 2 line\520b ic-3ber.270</v>
          </cell>
          <cell r="P156" t="str">
            <v>520B 3 Bersfort 400KV GUYED V SUSPENSION STRUCTURE, COMPOSITE 18M</v>
          </cell>
          <cell r="Q156">
            <v>33.01</v>
          </cell>
          <cell r="R156">
            <v>27</v>
          </cell>
          <cell r="S156">
            <v>0</v>
          </cell>
          <cell r="T156">
            <v>0</v>
          </cell>
          <cell r="U156" t="str">
            <v>2Ari/Ven 151</v>
          </cell>
          <cell r="V156">
            <v>0</v>
          </cell>
          <cell r="W156" t="str">
            <v>19/2.7/16kA 48core OPGW</v>
          </cell>
          <cell r="X156" t="str">
            <v>Composite 31mm/kV</v>
          </cell>
          <cell r="Y156" t="str">
            <v>Insulated E/W</v>
          </cell>
          <cell r="Z156">
            <v>0</v>
          </cell>
          <cell r="AA156">
            <v>0</v>
          </cell>
          <cell r="AB156">
            <v>0</v>
          </cell>
          <cell r="AC156">
            <v>0</v>
          </cell>
          <cell r="AD156">
            <v>0</v>
          </cell>
          <cell r="AE156">
            <v>0</v>
          </cell>
          <cell r="AF156">
            <v>81741.490000000005</v>
          </cell>
          <cell r="AG156">
            <v>3253794.7659999998</v>
          </cell>
          <cell r="AH156">
            <v>1256.624</v>
          </cell>
          <cell r="AI156">
            <v>30.157861</v>
          </cell>
          <cell r="AJ156">
            <v>-29.3990519</v>
          </cell>
          <cell r="AK156" t="str">
            <v>2Ari/Ven 151</v>
          </cell>
          <cell r="AL156">
            <v>-29.3990519</v>
          </cell>
          <cell r="AM156">
            <v>30.157861</v>
          </cell>
          <cell r="AN156">
            <v>1256.624</v>
          </cell>
          <cell r="AO156" t="str">
            <v>-29 23,94311'</v>
          </cell>
          <cell r="AP156" t="str">
            <v>30 09,47166'</v>
          </cell>
          <cell r="AQ156" t="str">
            <v>2Ari/Ven 151</v>
          </cell>
          <cell r="AR156" t="str">
            <v>36J</v>
          </cell>
          <cell r="AS156">
            <v>224186.77100000001</v>
          </cell>
          <cell r="AT156">
            <v>6744441.7010000004</v>
          </cell>
          <cell r="AU156">
            <v>1256.624</v>
          </cell>
          <cell r="AV156">
            <v>274.57444997128636</v>
          </cell>
          <cell r="AW156">
            <v>274.45</v>
          </cell>
          <cell r="AX156">
            <v>58299.910000000025</v>
          </cell>
          <cell r="AY156">
            <v>9.52</v>
          </cell>
          <cell r="AZ156">
            <v>9.33</v>
          </cell>
          <cell r="BA156" t="str">
            <v>224186,771,6744441,701</v>
          </cell>
          <cell r="BB156" t="str">
            <v>-text 224186,771,6744441,701 10 0 2Ari/Ven 151 520B</v>
          </cell>
          <cell r="BP156">
            <v>0</v>
          </cell>
          <cell r="BQ156">
            <v>4</v>
          </cell>
          <cell r="BR156" t="str">
            <v>JV / CIT/LET</v>
          </cell>
          <cell r="BS156">
            <v>1</v>
          </cell>
          <cell r="BT156">
            <v>1</v>
          </cell>
          <cell r="BU156">
            <v>274.45255115773398</v>
          </cell>
          <cell r="BV156">
            <v>37064.540199445073</v>
          </cell>
          <cell r="BW156">
            <v>0</v>
          </cell>
          <cell r="BX156">
            <v>1</v>
          </cell>
          <cell r="BY156">
            <v>0</v>
          </cell>
          <cell r="BZ156">
            <v>1</v>
          </cell>
          <cell r="CA156"/>
          <cell r="CB156"/>
          <cell r="CC156">
            <v>0</v>
          </cell>
          <cell r="CD156">
            <v>0</v>
          </cell>
          <cell r="CE156">
            <v>0</v>
          </cell>
          <cell r="CF156">
            <v>0</v>
          </cell>
          <cell r="CG156">
            <v>0</v>
          </cell>
          <cell r="CH156">
            <v>0</v>
          </cell>
          <cell r="CI156">
            <v>0</v>
          </cell>
          <cell r="CJ156">
            <v>0</v>
          </cell>
          <cell r="CK156">
            <v>0</v>
          </cell>
          <cell r="CL156">
            <v>0</v>
          </cell>
          <cell r="CM156">
            <v>0</v>
          </cell>
          <cell r="CN156">
            <v>0</v>
          </cell>
          <cell r="CO156">
            <v>0</v>
          </cell>
          <cell r="CP156">
            <v>0</v>
          </cell>
          <cell r="CQ156">
            <v>0</v>
          </cell>
          <cell r="CR156">
            <v>0</v>
          </cell>
          <cell r="CS156">
            <v>0</v>
          </cell>
          <cell r="CT156">
            <v>0</v>
          </cell>
          <cell r="CU156">
            <v>0</v>
          </cell>
          <cell r="CV156">
            <v>0</v>
          </cell>
          <cell r="CW156">
            <v>0</v>
          </cell>
          <cell r="CX156" t="str">
            <v>T520B</v>
          </cell>
          <cell r="CY156" t="str">
            <v>520B</v>
          </cell>
          <cell r="CZ156" t="str">
            <v>270</v>
          </cell>
          <cell r="DA156" t="str">
            <v>520B 270</v>
          </cell>
          <cell r="DB156" t="str">
            <v>520B27</v>
          </cell>
          <cell r="DC156" t="str">
            <v>520B27</v>
          </cell>
          <cell r="DD156"/>
          <cell r="DE156">
            <v>0</v>
          </cell>
          <cell r="DF156">
            <v>0</v>
          </cell>
          <cell r="DG156">
            <v>0</v>
          </cell>
          <cell r="DH156">
            <v>0</v>
          </cell>
          <cell r="DI156">
            <v>0</v>
          </cell>
          <cell r="DJ156">
            <v>0</v>
          </cell>
        </row>
        <row r="157">
          <cell r="A157" t="str">
            <v>2Ari/Ven 152</v>
          </cell>
          <cell r="B157">
            <v>58574.358</v>
          </cell>
          <cell r="C157">
            <v>0</v>
          </cell>
          <cell r="D157">
            <v>0</v>
          </cell>
          <cell r="E157">
            <v>0</v>
          </cell>
          <cell r="F157">
            <v>-81844.096000000005</v>
          </cell>
          <cell r="G157">
            <v>-3253540.2149999999</v>
          </cell>
          <cell r="H157">
            <v>1268.2829999999999</v>
          </cell>
          <cell r="I157">
            <v>323.95100000000002</v>
          </cell>
          <cell r="J157">
            <v>323.95167362091809</v>
          </cell>
          <cell r="K157">
            <v>58514.766700017979</v>
          </cell>
          <cell r="L157">
            <v>0</v>
          </cell>
          <cell r="M157">
            <v>68.046400000000006</v>
          </cell>
          <cell r="N157">
            <v>0</v>
          </cell>
          <cell r="O157" t="str">
            <v>c:\users\public\documents\pls\pls_cadd\projects\ariadne venus 2 line\520b ic-3ber.240</v>
          </cell>
          <cell r="P157" t="str">
            <v>520B 3 Bersfort 400KV GUYED V SUSPENSION STRUCTURE, COMPOSITE 18M</v>
          </cell>
          <cell r="Q157">
            <v>30.01</v>
          </cell>
          <cell r="R157">
            <v>24</v>
          </cell>
          <cell r="S157">
            <v>0</v>
          </cell>
          <cell r="T157">
            <v>0</v>
          </cell>
          <cell r="U157" t="str">
            <v>2Ari/Ven 152</v>
          </cell>
          <cell r="V157">
            <v>0</v>
          </cell>
          <cell r="W157" t="str">
            <v>19/2.7/16kA 48core OPGW</v>
          </cell>
          <cell r="X157" t="str">
            <v>Composite 31mm/kV</v>
          </cell>
          <cell r="Y157" t="str">
            <v>Insulated E/W</v>
          </cell>
          <cell r="Z157">
            <v>0</v>
          </cell>
          <cell r="AA157">
            <v>0</v>
          </cell>
          <cell r="AB157">
            <v>0</v>
          </cell>
          <cell r="AC157">
            <v>0</v>
          </cell>
          <cell r="AD157">
            <v>0</v>
          </cell>
          <cell r="AE157">
            <v>0</v>
          </cell>
          <cell r="AF157">
            <v>81844.096000000005</v>
          </cell>
          <cell r="AG157">
            <v>3253540.2149999999</v>
          </cell>
          <cell r="AH157">
            <v>1268.2829999999999</v>
          </cell>
          <cell r="AI157">
            <v>30.156822900000002</v>
          </cell>
          <cell r="AJ157">
            <v>-29.396749</v>
          </cell>
          <cell r="AK157" t="str">
            <v>2Ari/Ven 152</v>
          </cell>
          <cell r="AL157">
            <v>-29.396749</v>
          </cell>
          <cell r="AM157">
            <v>30.156822900000002</v>
          </cell>
          <cell r="AN157">
            <v>1268.2829999999999</v>
          </cell>
          <cell r="AO157" t="str">
            <v>-29 23,80494'</v>
          </cell>
          <cell r="AP157" t="str">
            <v>30 09,40937'</v>
          </cell>
          <cell r="AQ157" t="str">
            <v>2Ari/Ven 152</v>
          </cell>
          <cell r="AR157" t="str">
            <v>36J</v>
          </cell>
          <cell r="AS157">
            <v>224079.76199999999</v>
          </cell>
          <cell r="AT157">
            <v>6744694.5650000004</v>
          </cell>
          <cell r="AU157">
            <v>1268.2829999999999</v>
          </cell>
          <cell r="AV157">
            <v>324.10814152029724</v>
          </cell>
          <cell r="AW157">
            <v>323.95</v>
          </cell>
          <cell r="AX157">
            <v>58574.360000000022</v>
          </cell>
          <cell r="AY157">
            <v>8.66</v>
          </cell>
          <cell r="AZ157">
            <v>8.66</v>
          </cell>
          <cell r="BA157" t="str">
            <v>224079,762,6744694,565</v>
          </cell>
          <cell r="BB157" t="str">
            <v>-text 224079,762,6744694,565 10 0 2Ari/Ven 152 520B</v>
          </cell>
          <cell r="BC157">
            <v>0</v>
          </cell>
          <cell r="BP157">
            <v>0</v>
          </cell>
          <cell r="BQ157">
            <v>4</v>
          </cell>
          <cell r="BR157" t="str">
            <v>JV / CIT/LET</v>
          </cell>
          <cell r="BS157">
            <v>1</v>
          </cell>
          <cell r="BT157">
            <v>1</v>
          </cell>
          <cell r="BU157">
            <v>323.95167362091809</v>
          </cell>
          <cell r="BV157">
            <v>37338.992750602803</v>
          </cell>
          <cell r="BW157">
            <v>0</v>
          </cell>
          <cell r="BX157">
            <v>1</v>
          </cell>
          <cell r="BY157">
            <v>0</v>
          </cell>
          <cell r="BZ157">
            <v>1</v>
          </cell>
          <cell r="CA157"/>
          <cell r="CB157"/>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t="str">
            <v>T520B</v>
          </cell>
          <cell r="CY157" t="str">
            <v>520B</v>
          </cell>
          <cell r="CZ157" t="str">
            <v>240</v>
          </cell>
          <cell r="DA157" t="str">
            <v>520B 240</v>
          </cell>
          <cell r="DB157" t="str">
            <v>520B24</v>
          </cell>
          <cell r="DC157" t="str">
            <v>520B24</v>
          </cell>
          <cell r="DD157"/>
          <cell r="DE157">
            <v>0</v>
          </cell>
          <cell r="DF157">
            <v>0</v>
          </cell>
          <cell r="DG157">
            <v>0</v>
          </cell>
          <cell r="DH157">
            <v>0</v>
          </cell>
          <cell r="DI157">
            <v>0</v>
          </cell>
          <cell r="DJ157">
            <v>0</v>
          </cell>
        </row>
        <row r="158">
          <cell r="A158" t="str">
            <v>2Ari/Ven 153</v>
          </cell>
          <cell r="B158">
            <v>58898.309000000001</v>
          </cell>
          <cell r="C158">
            <v>0</v>
          </cell>
          <cell r="D158">
            <v>0</v>
          </cell>
          <cell r="E158">
            <v>0</v>
          </cell>
          <cell r="F158">
            <v>-81965.206999999995</v>
          </cell>
          <cell r="G158">
            <v>-3253239.7540000002</v>
          </cell>
          <cell r="H158">
            <v>1272.7829999999999</v>
          </cell>
          <cell r="I158">
            <v>219.678</v>
          </cell>
          <cell r="J158">
            <v>219.67761808627219</v>
          </cell>
          <cell r="K158">
            <v>58734.444318104252</v>
          </cell>
          <cell r="L158">
            <v>0</v>
          </cell>
          <cell r="M158">
            <v>68.046400000000006</v>
          </cell>
          <cell r="N158">
            <v>0</v>
          </cell>
          <cell r="O158" t="str">
            <v>c:\users\public\documents\pls\pls_cadd\projects\ariadne venus 2 line\520b ic-3ber.240</v>
          </cell>
          <cell r="P158" t="str">
            <v>520B 3 Bersfort 400KV GUYED V SUSPENSION STRUCTURE, COMPOSITE 18M</v>
          </cell>
          <cell r="Q158">
            <v>30.01</v>
          </cell>
          <cell r="R158">
            <v>24</v>
          </cell>
          <cell r="S158">
            <v>0</v>
          </cell>
          <cell r="T158">
            <v>0</v>
          </cell>
          <cell r="U158" t="str">
            <v>2Ari/Ven 153</v>
          </cell>
          <cell r="V158">
            <v>0</v>
          </cell>
          <cell r="W158" t="str">
            <v>19/2.7/16kA 48core OPGW</v>
          </cell>
          <cell r="X158" t="str">
            <v>Composite 31mm/kV</v>
          </cell>
          <cell r="Y158" t="str">
            <v>Insulated E/W</v>
          </cell>
          <cell r="Z158">
            <v>0</v>
          </cell>
          <cell r="AA158">
            <v>0</v>
          </cell>
          <cell r="AB158">
            <v>0</v>
          </cell>
          <cell r="AC158">
            <v>0</v>
          </cell>
          <cell r="AD158">
            <v>0</v>
          </cell>
          <cell r="AE158">
            <v>0</v>
          </cell>
          <cell r="AF158">
            <v>81965.206999999995</v>
          </cell>
          <cell r="AG158">
            <v>3253239.7540000002</v>
          </cell>
          <cell r="AH158">
            <v>1272.7829999999999</v>
          </cell>
          <cell r="AI158">
            <v>30.155597700000001</v>
          </cell>
          <cell r="AJ158">
            <v>-29.394030600000001</v>
          </cell>
          <cell r="AK158" t="str">
            <v>2Ari/Ven 153</v>
          </cell>
          <cell r="AL158">
            <v>-29.394030600000001</v>
          </cell>
          <cell r="AM158">
            <v>30.155597700000001</v>
          </cell>
          <cell r="AN158">
            <v>1272.7829999999999</v>
          </cell>
          <cell r="AO158" t="str">
            <v>-29 23,64184'</v>
          </cell>
          <cell r="AP158" t="str">
            <v>30 09,33586'</v>
          </cell>
          <cell r="AQ158" t="str">
            <v>2Ari/Ven 153</v>
          </cell>
          <cell r="AR158" t="str">
            <v>36J</v>
          </cell>
          <cell r="AS158">
            <v>223953.46</v>
          </cell>
          <cell r="AT158">
            <v>6744993.051</v>
          </cell>
          <cell r="AU158">
            <v>1272.7829999999999</v>
          </cell>
          <cell r="AV158">
            <v>219.7738162475589</v>
          </cell>
          <cell r="AW158">
            <v>219.68</v>
          </cell>
          <cell r="AX158">
            <v>58898.310000000019</v>
          </cell>
          <cell r="AY158">
            <v>4.5</v>
          </cell>
          <cell r="AZ158">
            <v>4.5</v>
          </cell>
          <cell r="BA158" t="str">
            <v>223953,46,6744993,051</v>
          </cell>
          <cell r="BB158" t="str">
            <v>-text 223953,46,6744993,051 10 0 2Ari/Ven 153 520B</v>
          </cell>
          <cell r="BP158">
            <v>0</v>
          </cell>
          <cell r="BQ158">
            <v>4</v>
          </cell>
          <cell r="BR158" t="str">
            <v>JV / CIT/LET</v>
          </cell>
          <cell r="BS158">
            <v>1</v>
          </cell>
          <cell r="BT158">
            <v>1</v>
          </cell>
          <cell r="BU158">
            <v>219.67761808627219</v>
          </cell>
          <cell r="BV158">
            <v>37662.944424223722</v>
          </cell>
          <cell r="BW158">
            <v>0</v>
          </cell>
          <cell r="BX158">
            <v>1</v>
          </cell>
          <cell r="BY158">
            <v>0</v>
          </cell>
          <cell r="BZ158">
            <v>1</v>
          </cell>
          <cell r="CA158"/>
          <cell r="CB158"/>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t="str">
            <v>T520B</v>
          </cell>
          <cell r="CY158" t="str">
            <v>520B</v>
          </cell>
          <cell r="CZ158" t="str">
            <v>240</v>
          </cell>
          <cell r="DA158" t="str">
            <v>520B 240</v>
          </cell>
          <cell r="DB158" t="str">
            <v>520B24</v>
          </cell>
          <cell r="DC158" t="str">
            <v>520B24</v>
          </cell>
          <cell r="DD158"/>
          <cell r="DE158">
            <v>0</v>
          </cell>
          <cell r="DF158">
            <v>0</v>
          </cell>
          <cell r="DG158">
            <v>0</v>
          </cell>
          <cell r="DH158">
            <v>0</v>
          </cell>
          <cell r="DI158">
            <v>0</v>
          </cell>
          <cell r="DJ158">
            <v>0</v>
          </cell>
        </row>
        <row r="159">
          <cell r="A159" t="str">
            <v>2Ari/Ven 154</v>
          </cell>
          <cell r="B159">
            <v>59117.987000000001</v>
          </cell>
          <cell r="C159">
            <v>0</v>
          </cell>
          <cell r="D159">
            <v>0</v>
          </cell>
          <cell r="E159">
            <v>0</v>
          </cell>
          <cell r="F159">
            <v>-82047.335000000006</v>
          </cell>
          <cell r="G159">
            <v>-3253036.0060000001</v>
          </cell>
          <cell r="H159">
            <v>1284.1769999999999</v>
          </cell>
          <cell r="I159">
            <v>260.62099999999998</v>
          </cell>
          <cell r="J159">
            <v>260.62061412910526</v>
          </cell>
          <cell r="K159">
            <v>58995.064932233356</v>
          </cell>
          <cell r="L159">
            <v>0</v>
          </cell>
          <cell r="M159">
            <v>68.046400000000006</v>
          </cell>
          <cell r="N159">
            <v>0</v>
          </cell>
          <cell r="O159" t="str">
            <v>c:\users\public\documents\pls\pls_cadd\projects\ariadne venus 2 line\520b ic-3ber.210</v>
          </cell>
          <cell r="P159" t="str">
            <v>520B 3 Bersfort 400KV GUYED V SUSPENSION STRUCTURE, COMPOSITE 18M</v>
          </cell>
          <cell r="Q159">
            <v>27.01</v>
          </cell>
          <cell r="R159">
            <v>21</v>
          </cell>
          <cell r="S159">
            <v>0</v>
          </cell>
          <cell r="T159">
            <v>0</v>
          </cell>
          <cell r="U159" t="str">
            <v>2Ari/Ven 154</v>
          </cell>
          <cell r="V159" t="str">
            <v>Protect against erosion</v>
          </cell>
          <cell r="W159" t="str">
            <v>19/2.7/16kA 48core OPGW</v>
          </cell>
          <cell r="X159" t="str">
            <v>Composite 31mm/kV</v>
          </cell>
          <cell r="Y159" t="str">
            <v>Insulated E/W</v>
          </cell>
          <cell r="Z159">
            <v>0</v>
          </cell>
          <cell r="AA159">
            <v>0</v>
          </cell>
          <cell r="AB159">
            <v>0</v>
          </cell>
          <cell r="AC159">
            <v>0</v>
          </cell>
          <cell r="AD159">
            <v>0</v>
          </cell>
          <cell r="AE159">
            <v>0</v>
          </cell>
          <cell r="AF159">
            <v>82047.335000000006</v>
          </cell>
          <cell r="AG159">
            <v>3253036.0060000001</v>
          </cell>
          <cell r="AH159">
            <v>1284.1769999999999</v>
          </cell>
          <cell r="AI159">
            <v>30.154766899999998</v>
          </cell>
          <cell r="AJ159">
            <v>-29.3921873</v>
          </cell>
          <cell r="AK159" t="str">
            <v>2Ari/Ven 154</v>
          </cell>
          <cell r="AL159">
            <v>-29.3921873</v>
          </cell>
          <cell r="AM159">
            <v>30.154766899999998</v>
          </cell>
          <cell r="AN159">
            <v>1284.1769999999999</v>
          </cell>
          <cell r="AO159" t="str">
            <v>-29 23,53124'</v>
          </cell>
          <cell r="AP159" t="str">
            <v>30 09,28601'</v>
          </cell>
          <cell r="AQ159" t="str">
            <v>2Ari/Ven 154</v>
          </cell>
          <cell r="AR159" t="str">
            <v>36J</v>
          </cell>
          <cell r="AS159">
            <v>223867.81200000001</v>
          </cell>
          <cell r="AT159">
            <v>6745195.449</v>
          </cell>
          <cell r="AU159">
            <v>1284.1769999999999</v>
          </cell>
          <cell r="AV159">
            <v>260.73950213974445</v>
          </cell>
          <cell r="AW159">
            <v>260.62</v>
          </cell>
          <cell r="AX159">
            <v>59117.99000000002</v>
          </cell>
          <cell r="AY159">
            <v>8.39</v>
          </cell>
          <cell r="AZ159">
            <v>8.39</v>
          </cell>
          <cell r="BA159" t="str">
            <v>223867,812,6745195,449</v>
          </cell>
          <cell r="BB159" t="str">
            <v>-text 223867,812,6745195,449 10 0 2Ari/Ven 154 520B</v>
          </cell>
          <cell r="BC159">
            <v>0</v>
          </cell>
          <cell r="BP159">
            <v>0</v>
          </cell>
          <cell r="BQ159">
            <v>4</v>
          </cell>
          <cell r="BR159" t="str">
            <v>JV / CIT/LET</v>
          </cell>
          <cell r="BS159">
            <v>1</v>
          </cell>
          <cell r="BT159">
            <v>1</v>
          </cell>
          <cell r="BU159">
            <v>260.62061412910526</v>
          </cell>
          <cell r="BV159">
            <v>37882.622042309995</v>
          </cell>
          <cell r="BW159">
            <v>0</v>
          </cell>
          <cell r="BX159">
            <v>1</v>
          </cell>
          <cell r="BY159">
            <v>0</v>
          </cell>
          <cell r="BZ159">
            <v>1</v>
          </cell>
          <cell r="CA159"/>
          <cell r="CB159"/>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t="str">
            <v>T520B</v>
          </cell>
          <cell r="CY159" t="str">
            <v>520B</v>
          </cell>
          <cell r="CZ159" t="str">
            <v>210</v>
          </cell>
          <cell r="DA159" t="str">
            <v>520B 210</v>
          </cell>
          <cell r="DB159" t="str">
            <v>520B21</v>
          </cell>
          <cell r="DC159" t="str">
            <v>520B21</v>
          </cell>
          <cell r="DD159"/>
          <cell r="DE159">
            <v>0</v>
          </cell>
          <cell r="DF159">
            <v>0</v>
          </cell>
          <cell r="DG159">
            <v>0</v>
          </cell>
          <cell r="DH159">
            <v>0</v>
          </cell>
          <cell r="DI159">
            <v>0</v>
          </cell>
          <cell r="DJ159">
            <v>0</v>
          </cell>
        </row>
        <row r="160">
          <cell r="A160" t="str">
            <v>2Ari/Ven 155</v>
          </cell>
          <cell r="B160">
            <v>59378.608</v>
          </cell>
          <cell r="C160">
            <v>0</v>
          </cell>
          <cell r="D160">
            <v>0</v>
          </cell>
          <cell r="E160">
            <v>0</v>
          </cell>
          <cell r="F160">
            <v>-82144.77</v>
          </cell>
          <cell r="G160">
            <v>-3252794.284</v>
          </cell>
          <cell r="H160">
            <v>1291.9110000000001</v>
          </cell>
          <cell r="I160">
            <v>354.86900000000003</v>
          </cell>
          <cell r="J160">
            <v>354.86968547491938</v>
          </cell>
          <cell r="K160">
            <v>59349.934617708277</v>
          </cell>
          <cell r="L160">
            <v>0</v>
          </cell>
          <cell r="M160">
            <v>68.046400000000006</v>
          </cell>
          <cell r="N160">
            <v>0</v>
          </cell>
          <cell r="O160" t="str">
            <v>c:\users\public\documents\pls\pls_cadd\projects\ariadne venus 2 line\518h ic-3ber.285</v>
          </cell>
          <cell r="P160" t="str">
            <v>518H suspension tower 3 Bersfort</v>
          </cell>
          <cell r="Q160">
            <v>34.64</v>
          </cell>
          <cell r="R160">
            <v>28.5</v>
          </cell>
          <cell r="S160">
            <v>0</v>
          </cell>
          <cell r="T160">
            <v>0</v>
          </cell>
          <cell r="U160" t="str">
            <v>2Ari/Ven 155</v>
          </cell>
          <cell r="V160">
            <v>0</v>
          </cell>
          <cell r="W160" t="str">
            <v>19/2.7/16kA 48core OPGW</v>
          </cell>
          <cell r="X160" t="str">
            <v>Composite 31mm/kV</v>
          </cell>
          <cell r="Y160" t="str">
            <v>Insulated E/W</v>
          </cell>
          <cell r="Z160">
            <v>0</v>
          </cell>
          <cell r="AA160">
            <v>0</v>
          </cell>
          <cell r="AB160">
            <v>0</v>
          </cell>
          <cell r="AC160">
            <v>0</v>
          </cell>
          <cell r="AD160">
            <v>0</v>
          </cell>
          <cell r="AE160">
            <v>0</v>
          </cell>
          <cell r="AF160">
            <v>82144.77</v>
          </cell>
          <cell r="AG160">
            <v>3252794.284</v>
          </cell>
          <cell r="AH160">
            <v>1291.9110000000001</v>
          </cell>
          <cell r="AI160">
            <v>30.153781299999999</v>
          </cell>
          <cell r="AJ160">
            <v>-29.390000400000002</v>
          </cell>
          <cell r="AK160" t="str">
            <v>2Ari/Ven 155</v>
          </cell>
          <cell r="AL160">
            <v>-29.390000400000002</v>
          </cell>
          <cell r="AM160">
            <v>30.153781299999999</v>
          </cell>
          <cell r="AN160">
            <v>1291.9110000000001</v>
          </cell>
          <cell r="AO160" t="str">
            <v>-29 23,40002'</v>
          </cell>
          <cell r="AP160" t="str">
            <v>30 09,22688'</v>
          </cell>
          <cell r="AQ160" t="str">
            <v>2Ari/Ven 155</v>
          </cell>
          <cell r="AR160" t="str">
            <v>36J</v>
          </cell>
          <cell r="AS160">
            <v>223766.20199999999</v>
          </cell>
          <cell r="AT160">
            <v>6745435.5750000002</v>
          </cell>
          <cell r="AU160">
            <v>1291.9110000000001</v>
          </cell>
          <cell r="AV160">
            <v>355.03556829704524</v>
          </cell>
          <cell r="AW160">
            <v>354.87</v>
          </cell>
          <cell r="AX160">
            <v>59378.610000000022</v>
          </cell>
          <cell r="AY160">
            <v>15.23</v>
          </cell>
          <cell r="AZ160">
            <v>15.36</v>
          </cell>
          <cell r="BA160" t="str">
            <v>223766,202,6745435,575</v>
          </cell>
          <cell r="BB160" t="str">
            <v>-text 223766,202,6745435,575 10 0 2Ari/Ven 155 518H</v>
          </cell>
          <cell r="BP160">
            <v>0</v>
          </cell>
          <cell r="BQ160">
            <v>4</v>
          </cell>
          <cell r="BR160" t="str">
            <v>JV / CIT/LET</v>
          </cell>
          <cell r="BS160">
            <v>1</v>
          </cell>
          <cell r="BT160">
            <v>1</v>
          </cell>
          <cell r="BU160">
            <v>354.86968547491938</v>
          </cell>
          <cell r="BV160">
            <v>38143.242656439099</v>
          </cell>
          <cell r="BW160">
            <v>0</v>
          </cell>
          <cell r="BX160">
            <v>1</v>
          </cell>
          <cell r="BY160">
            <v>0</v>
          </cell>
          <cell r="BZ160">
            <v>1</v>
          </cell>
          <cell r="CA160"/>
          <cell r="CB160"/>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t="str">
            <v>T518H</v>
          </cell>
          <cell r="CY160" t="str">
            <v>518H</v>
          </cell>
          <cell r="CZ160" t="str">
            <v>285</v>
          </cell>
          <cell r="DA160" t="str">
            <v>518H 285</v>
          </cell>
          <cell r="DB160" t="str">
            <v>518H28,5</v>
          </cell>
          <cell r="DC160" t="str">
            <v>518H28,5</v>
          </cell>
          <cell r="DD160"/>
          <cell r="DE160">
            <v>1</v>
          </cell>
          <cell r="DF160">
            <v>6</v>
          </cell>
          <cell r="DG160">
            <v>8</v>
          </cell>
          <cell r="DH160">
            <v>9</v>
          </cell>
          <cell r="DI160">
            <v>7.5</v>
          </cell>
          <cell r="DJ160">
            <v>6.5</v>
          </cell>
        </row>
        <row r="161">
          <cell r="A161" t="str">
            <v>2Ari/Ven 156</v>
          </cell>
          <cell r="B161">
            <v>59733.476999999999</v>
          </cell>
          <cell r="C161">
            <v>0</v>
          </cell>
          <cell r="D161">
            <v>0</v>
          </cell>
          <cell r="E161">
            <v>0</v>
          </cell>
          <cell r="F161">
            <v>-82277.440000000002</v>
          </cell>
          <cell r="G161">
            <v>-3252465.1469999999</v>
          </cell>
          <cell r="H161">
            <v>1323.752</v>
          </cell>
          <cell r="I161">
            <v>230.26400000000001</v>
          </cell>
          <cell r="J161">
            <v>230.26433263733338</v>
          </cell>
          <cell r="K161">
            <v>59580.198950345613</v>
          </cell>
          <cell r="L161">
            <v>0</v>
          </cell>
          <cell r="M161">
            <v>68.046400000000006</v>
          </cell>
          <cell r="N161">
            <v>0</v>
          </cell>
          <cell r="O161" t="str">
            <v>c:\users\public\documents\pls\pls_cadd\projects\ariadne venus 2 line\518h ic-3ber.290</v>
          </cell>
          <cell r="P161" t="str">
            <v>518H suspension tower 3 Bersfort</v>
          </cell>
          <cell r="Q161">
            <v>35.14</v>
          </cell>
          <cell r="R161">
            <v>29</v>
          </cell>
          <cell r="S161">
            <v>0</v>
          </cell>
          <cell r="T161">
            <v>0</v>
          </cell>
          <cell r="U161" t="str">
            <v>2Ari/Ven 156</v>
          </cell>
          <cell r="V161">
            <v>0</v>
          </cell>
          <cell r="W161" t="str">
            <v>19/2.7/16kA 48core OPGW</v>
          </cell>
          <cell r="X161" t="str">
            <v>Composite 31mm/kV</v>
          </cell>
          <cell r="Y161" t="str">
            <v>Insulated E/W</v>
          </cell>
          <cell r="Z161">
            <v>0</v>
          </cell>
          <cell r="AA161">
            <v>0</v>
          </cell>
          <cell r="AB161">
            <v>0</v>
          </cell>
          <cell r="AC161">
            <v>0</v>
          </cell>
          <cell r="AD161">
            <v>0</v>
          </cell>
          <cell r="AE161">
            <v>0</v>
          </cell>
          <cell r="AF161">
            <v>82277.440000000002</v>
          </cell>
          <cell r="AG161">
            <v>3252465.1469999999</v>
          </cell>
          <cell r="AH161">
            <v>1323.752</v>
          </cell>
          <cell r="AI161">
            <v>30.152439300000001</v>
          </cell>
          <cell r="AJ161">
            <v>-29.387022600000002</v>
          </cell>
          <cell r="AK161" t="str">
            <v>2Ari/Ven 156</v>
          </cell>
          <cell r="AL161">
            <v>-29.387022600000002</v>
          </cell>
          <cell r="AM161">
            <v>30.152439300000001</v>
          </cell>
          <cell r="AN161">
            <v>1323.752</v>
          </cell>
          <cell r="AO161" t="str">
            <v>-29 23,22136'</v>
          </cell>
          <cell r="AP161" t="str">
            <v>30 09,14636'</v>
          </cell>
          <cell r="AQ161" t="str">
            <v>2Ari/Ven 156</v>
          </cell>
          <cell r="AR161" t="str">
            <v>36J</v>
          </cell>
          <cell r="AS161">
            <v>223627.842</v>
          </cell>
          <cell r="AT161">
            <v>6745762.5410000002</v>
          </cell>
          <cell r="AU161">
            <v>1323.752</v>
          </cell>
          <cell r="AV161">
            <v>230.36972130235981</v>
          </cell>
          <cell r="AW161">
            <v>230.26</v>
          </cell>
          <cell r="AX161">
            <v>59733.480000000025</v>
          </cell>
          <cell r="AY161">
            <v>32.340000000000003</v>
          </cell>
          <cell r="AZ161">
            <v>32.340000000000003</v>
          </cell>
          <cell r="BA161" t="str">
            <v>223627,842,6745762,541</v>
          </cell>
          <cell r="BB161" t="str">
            <v>-text 223627,842,6745762,541 10 0 2Ari/Ven 156 518H</v>
          </cell>
          <cell r="BP161">
            <v>0</v>
          </cell>
          <cell r="BQ161">
            <v>4</v>
          </cell>
          <cell r="BR161" t="str">
            <v>JV / CIT/LET</v>
          </cell>
          <cell r="BS161">
            <v>1</v>
          </cell>
          <cell r="BT161">
            <v>1</v>
          </cell>
          <cell r="BU161">
            <v>230.26433263733338</v>
          </cell>
          <cell r="BV161">
            <v>38498.11234191402</v>
          </cell>
          <cell r="BW161">
            <v>0</v>
          </cell>
          <cell r="BX161">
            <v>1</v>
          </cell>
          <cell r="BY161">
            <v>0</v>
          </cell>
          <cell r="BZ161">
            <v>1</v>
          </cell>
          <cell r="CA161"/>
          <cell r="CB161"/>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t="str">
            <v>T518H</v>
          </cell>
          <cell r="CY161" t="str">
            <v>518H</v>
          </cell>
          <cell r="CZ161" t="str">
            <v>290</v>
          </cell>
          <cell r="DA161" t="str">
            <v>518H 290</v>
          </cell>
          <cell r="DB161" t="str">
            <v>518H29</v>
          </cell>
          <cell r="DC161" t="str">
            <v>518H29</v>
          </cell>
          <cell r="DD161"/>
          <cell r="DE161">
            <v>1</v>
          </cell>
          <cell r="DF161">
            <v>6</v>
          </cell>
          <cell r="DG161">
            <v>10</v>
          </cell>
          <cell r="DH161">
            <v>7.5</v>
          </cell>
          <cell r="DI161">
            <v>6.5</v>
          </cell>
          <cell r="DJ161">
            <v>9</v>
          </cell>
        </row>
        <row r="162">
          <cell r="A162" t="str">
            <v>2Ari/Ven 157</v>
          </cell>
          <cell r="B162">
            <v>59963.741000000002</v>
          </cell>
          <cell r="C162">
            <v>0</v>
          </cell>
          <cell r="D162">
            <v>0</v>
          </cell>
          <cell r="E162">
            <v>0</v>
          </cell>
          <cell r="F162">
            <v>-82363.525999999998</v>
          </cell>
          <cell r="G162">
            <v>-3252251.58</v>
          </cell>
          <cell r="H162">
            <v>1365.2339999999999</v>
          </cell>
          <cell r="I162">
            <v>332.70600000000002</v>
          </cell>
          <cell r="J162">
            <v>332.70556931925159</v>
          </cell>
          <cell r="K162">
            <v>59912.904519664866</v>
          </cell>
          <cell r="L162">
            <v>0</v>
          </cell>
          <cell r="M162">
            <v>68.046400000000006</v>
          </cell>
          <cell r="N162">
            <v>0</v>
          </cell>
          <cell r="O162" t="str">
            <v>c:\users\public\documents\pls\pls_cadd\projects\ariadne venus 2 line\518h ic-3ber.220</v>
          </cell>
          <cell r="P162" t="str">
            <v>518H suspension tower 3 Bersfort</v>
          </cell>
          <cell r="Q162">
            <v>28.14</v>
          </cell>
          <cell r="R162">
            <v>22</v>
          </cell>
          <cell r="S162">
            <v>0</v>
          </cell>
          <cell r="T162">
            <v>0</v>
          </cell>
          <cell r="U162" t="str">
            <v>2Ari/Ven 157</v>
          </cell>
          <cell r="V162">
            <v>0</v>
          </cell>
          <cell r="W162" t="str">
            <v>19/2.7/16kA 48core OPGW</v>
          </cell>
          <cell r="X162" t="str">
            <v>Composite 31mm/kV</v>
          </cell>
          <cell r="Y162" t="str">
            <v>Insulated E/W</v>
          </cell>
          <cell r="Z162">
            <v>0</v>
          </cell>
          <cell r="AA162">
            <v>0</v>
          </cell>
          <cell r="AB162">
            <v>0</v>
          </cell>
          <cell r="AC162">
            <v>0</v>
          </cell>
          <cell r="AD162">
            <v>0</v>
          </cell>
          <cell r="AE162">
            <v>0</v>
          </cell>
          <cell r="AF162">
            <v>82363.525999999998</v>
          </cell>
          <cell r="AG162">
            <v>3252251.58</v>
          </cell>
          <cell r="AH162">
            <v>1365.2339999999999</v>
          </cell>
          <cell r="AI162">
            <v>30.151568600000001</v>
          </cell>
          <cell r="AJ162">
            <v>-29.385090399999999</v>
          </cell>
          <cell r="AK162" t="str">
            <v>2Ari/Ven 157</v>
          </cell>
          <cell r="AL162">
            <v>-29.385090399999999</v>
          </cell>
          <cell r="AM162">
            <v>30.151568600000001</v>
          </cell>
          <cell r="AN162">
            <v>1365.2339999999999</v>
          </cell>
          <cell r="AO162" t="str">
            <v>-29 23,10542'</v>
          </cell>
          <cell r="AP162" t="str">
            <v>30 09,09412'</v>
          </cell>
          <cell r="AQ162" t="str">
            <v>2Ari/Ven 157</v>
          </cell>
          <cell r="AR162" t="str">
            <v>36J</v>
          </cell>
          <cell r="AS162">
            <v>223538.06899999999</v>
          </cell>
          <cell r="AT162">
            <v>6745974.699</v>
          </cell>
          <cell r="AU162">
            <v>1365.2339999999999</v>
          </cell>
          <cell r="AV162">
            <v>332.85924377163411</v>
          </cell>
          <cell r="AW162">
            <v>332.71</v>
          </cell>
          <cell r="AX162">
            <v>59963.740000000027</v>
          </cell>
          <cell r="AY162">
            <v>34.479999999999997</v>
          </cell>
          <cell r="AZ162">
            <v>34.479999999999997</v>
          </cell>
          <cell r="BA162" t="str">
            <v>223538,069,6745974,699</v>
          </cell>
          <cell r="BB162" t="str">
            <v>-text 223538,069,6745974,699 10 0 2Ari/Ven 157 518H</v>
          </cell>
          <cell r="BC162">
            <v>0</v>
          </cell>
          <cell r="BP162">
            <v>0</v>
          </cell>
          <cell r="BQ162">
            <v>4</v>
          </cell>
          <cell r="BR162" t="str">
            <v>JV / CIT/LET</v>
          </cell>
          <cell r="BS162">
            <v>1</v>
          </cell>
          <cell r="BT162">
            <v>1</v>
          </cell>
          <cell r="BU162">
            <v>332.70556931925159</v>
          </cell>
          <cell r="BV162">
            <v>38728.376674551357</v>
          </cell>
          <cell r="BW162">
            <v>0</v>
          </cell>
          <cell r="BX162">
            <v>1</v>
          </cell>
          <cell r="BY162">
            <v>0</v>
          </cell>
          <cell r="BZ162">
            <v>1</v>
          </cell>
          <cell r="CA162"/>
          <cell r="CB162"/>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t="str">
            <v>T518H</v>
          </cell>
          <cell r="CY162" t="str">
            <v>518H</v>
          </cell>
          <cell r="CZ162" t="str">
            <v>220</v>
          </cell>
          <cell r="DA162" t="str">
            <v>518H 220</v>
          </cell>
          <cell r="DB162" t="str">
            <v>518H22</v>
          </cell>
          <cell r="DC162" t="str">
            <v>518H22</v>
          </cell>
          <cell r="DD162"/>
          <cell r="DE162">
            <v>1</v>
          </cell>
          <cell r="DF162">
            <v>0</v>
          </cell>
          <cell r="DG162">
            <v>8.5</v>
          </cell>
          <cell r="DH162">
            <v>7.5</v>
          </cell>
          <cell r="DI162">
            <v>6</v>
          </cell>
          <cell r="DJ162">
            <v>6.5</v>
          </cell>
        </row>
        <row r="163">
          <cell r="A163" t="str">
            <v>2Ari/Ven 158</v>
          </cell>
          <cell r="B163">
            <v>60296.447</v>
          </cell>
          <cell r="C163">
            <v>0</v>
          </cell>
          <cell r="D163">
            <v>0</v>
          </cell>
          <cell r="E163">
            <v>0</v>
          </cell>
          <cell r="F163">
            <v>-82487.91</v>
          </cell>
          <cell r="G163">
            <v>-3251943</v>
          </cell>
          <cell r="H163">
            <v>1414.61</v>
          </cell>
          <cell r="I163">
            <v>143.654</v>
          </cell>
          <cell r="J163">
            <v>143.65429126906946</v>
          </cell>
          <cell r="K163">
            <v>60056.558810933937</v>
          </cell>
          <cell r="L163">
            <v>-26.876999999999999</v>
          </cell>
          <cell r="M163">
            <v>54.607900000000001</v>
          </cell>
          <cell r="N163">
            <v>1</v>
          </cell>
          <cell r="O163" t="str">
            <v>c:\users\public\documents\pls\pls_cadd\projects\ariadne venus 2 line\518c ic-3ber.300</v>
          </cell>
          <cell r="P163" t="str">
            <v>518C 0° - 45° Angle Strain 3 bersfort</v>
          </cell>
          <cell r="Q163">
            <v>37.65</v>
          </cell>
          <cell r="R163">
            <v>30</v>
          </cell>
          <cell r="S163">
            <v>0</v>
          </cell>
          <cell r="T163">
            <v>0</v>
          </cell>
          <cell r="U163" t="str">
            <v>2Ari/Ven 158</v>
          </cell>
          <cell r="V163" t="str">
            <v>New 400kV strain structure needed</v>
          </cell>
          <cell r="W163" t="str">
            <v>19/2.7/16kA 48core OPGW</v>
          </cell>
          <cell r="X163" t="str">
            <v>Composite 31mm/kV</v>
          </cell>
          <cell r="Y163" t="str">
            <v>Insulated E/W</v>
          </cell>
          <cell r="Z163">
            <v>0</v>
          </cell>
          <cell r="AA163">
            <v>0</v>
          </cell>
          <cell r="AB163">
            <v>0</v>
          </cell>
          <cell r="AC163">
            <v>0</v>
          </cell>
          <cell r="AD163">
            <v>0</v>
          </cell>
          <cell r="AE163">
            <v>0</v>
          </cell>
          <cell r="AF163">
            <v>82487.91</v>
          </cell>
          <cell r="AG163">
            <v>3251943</v>
          </cell>
          <cell r="AH163">
            <v>1414.61</v>
          </cell>
          <cell r="AI163">
            <v>30.1503105</v>
          </cell>
          <cell r="AJ163">
            <v>-29.382298599999999</v>
          </cell>
          <cell r="AK163" t="str">
            <v>2Ari/Ven 158</v>
          </cell>
          <cell r="AL163">
            <v>-29.382298599999999</v>
          </cell>
          <cell r="AM163">
            <v>30.1503105</v>
          </cell>
          <cell r="AN163">
            <v>1414.61</v>
          </cell>
          <cell r="AO163" t="str">
            <v>-29 22,93792'</v>
          </cell>
          <cell r="AP163" t="str">
            <v>30 09,01863'</v>
          </cell>
          <cell r="AQ163" t="str">
            <v>2Ari/Ven 158</v>
          </cell>
          <cell r="AR163" t="str">
            <v>36J</v>
          </cell>
          <cell r="AS163">
            <v>223408.34899999999</v>
          </cell>
          <cell r="AT163">
            <v>6746281.2410000004</v>
          </cell>
          <cell r="AU163">
            <v>1414.61</v>
          </cell>
          <cell r="AV163">
            <v>143.71533531552498</v>
          </cell>
          <cell r="AW163">
            <v>143.65</v>
          </cell>
          <cell r="AX163">
            <v>60296.450000000026</v>
          </cell>
          <cell r="AY163">
            <v>57.38</v>
          </cell>
          <cell r="AZ163">
            <v>58.89</v>
          </cell>
          <cell r="BA163" t="str">
            <v>223408,349,6746281,241</v>
          </cell>
          <cell r="BB163" t="str">
            <v>-text 223408,349,6746281,241 10 0 2Ari/Ven 158 518C</v>
          </cell>
          <cell r="BP163">
            <v>0</v>
          </cell>
          <cell r="BQ163">
            <v>4</v>
          </cell>
          <cell r="BR163" t="str">
            <v>JV / CIT/LET</v>
          </cell>
          <cell r="BS163">
            <v>1</v>
          </cell>
          <cell r="BT163">
            <v>1</v>
          </cell>
          <cell r="BU163">
            <v>143.65429126906946</v>
          </cell>
          <cell r="BV163">
            <v>39061.082243870609</v>
          </cell>
          <cell r="BW163">
            <v>1</v>
          </cell>
          <cell r="BX163">
            <v>0</v>
          </cell>
          <cell r="BY163">
            <v>1</v>
          </cell>
          <cell r="BZ163">
            <v>0</v>
          </cell>
          <cell r="CA163"/>
          <cell r="CB163"/>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t="str">
            <v>T518C</v>
          </cell>
          <cell r="CY163" t="str">
            <v>518C</v>
          </cell>
          <cell r="CZ163" t="str">
            <v>300</v>
          </cell>
          <cell r="DA163" t="str">
            <v>518C 300</v>
          </cell>
          <cell r="DB163" t="str">
            <v>518c30</v>
          </cell>
          <cell r="DC163" t="str">
            <v>518C30</v>
          </cell>
          <cell r="DD163"/>
          <cell r="DE163">
            <v>1</v>
          </cell>
          <cell r="DF163">
            <v>6</v>
          </cell>
          <cell r="DG163">
            <v>9</v>
          </cell>
          <cell r="DH163">
            <v>9</v>
          </cell>
          <cell r="DI163">
            <v>9.5</v>
          </cell>
          <cell r="DJ163">
            <v>9</v>
          </cell>
        </row>
        <row r="164">
          <cell r="A164" t="str">
            <v>2Ari/Ven 159</v>
          </cell>
          <cell r="B164">
            <v>60440.101000000002</v>
          </cell>
          <cell r="C164">
            <v>0</v>
          </cell>
          <cell r="D164">
            <v>0</v>
          </cell>
          <cell r="E164">
            <v>0</v>
          </cell>
          <cell r="F164">
            <v>-82596.047999999995</v>
          </cell>
          <cell r="G164">
            <v>-3251848.4339999999</v>
          </cell>
          <cell r="H164">
            <v>1403.1010000000001</v>
          </cell>
          <cell r="I164">
            <v>382.34500000000003</v>
          </cell>
          <cell r="J164">
            <v>382.34419179707783</v>
          </cell>
          <cell r="K164">
            <v>60438.903002731015</v>
          </cell>
          <cell r="L164">
            <v>26.855399999999999</v>
          </cell>
          <cell r="M164">
            <v>54.597099999999998</v>
          </cell>
          <cell r="N164">
            <v>0</v>
          </cell>
          <cell r="O164" t="str">
            <v>c:\users\public\documents\pls\pls_cadd\projects\ariadne venus 2 line\ariadne venus existing\518c ic-3ber.330</v>
          </cell>
          <cell r="P164" t="str">
            <v>518c 0° - 45° Angle Strain 3 bersfort</v>
          </cell>
          <cell r="Q164">
            <v>40.65</v>
          </cell>
          <cell r="R164">
            <v>33</v>
          </cell>
          <cell r="S164">
            <v>0</v>
          </cell>
          <cell r="T164">
            <v>0</v>
          </cell>
          <cell r="U164" t="str">
            <v>2Ari/Ven 159</v>
          </cell>
          <cell r="V164" t="str">
            <v>Existing Structure, jockey insulators</v>
          </cell>
          <cell r="W164" t="str">
            <v>19/2.7/16kA 48core OPGW</v>
          </cell>
          <cell r="X164" t="str">
            <v>Existing</v>
          </cell>
          <cell r="Y164">
            <v>0</v>
          </cell>
          <cell r="Z164">
            <v>0</v>
          </cell>
          <cell r="AA164">
            <v>0</v>
          </cell>
          <cell r="AB164">
            <v>0</v>
          </cell>
          <cell r="AC164">
            <v>0</v>
          </cell>
          <cell r="AD164">
            <v>0</v>
          </cell>
          <cell r="AE164">
            <v>0</v>
          </cell>
          <cell r="AF164">
            <v>82596.047999999995</v>
          </cell>
          <cell r="AG164">
            <v>3251848.4339999999</v>
          </cell>
          <cell r="AH164">
            <v>1403.1010000000001</v>
          </cell>
          <cell r="AI164">
            <v>30.149203799999999</v>
          </cell>
          <cell r="AJ164">
            <v>-29.381438500000002</v>
          </cell>
          <cell r="AK164" t="str">
            <v>2Ari/Ven 159</v>
          </cell>
          <cell r="AL164">
            <v>-29.381438500000002</v>
          </cell>
          <cell r="AM164">
            <v>30.149203799999999</v>
          </cell>
          <cell r="AN164">
            <v>1403.1010000000001</v>
          </cell>
          <cell r="AO164" t="str">
            <v>-29 22,88631'</v>
          </cell>
          <cell r="AP164" t="str">
            <v>30 08,95223'</v>
          </cell>
          <cell r="AQ164" t="str">
            <v>2Ari/Ven 159</v>
          </cell>
          <cell r="AR164" t="str">
            <v>36J</v>
          </cell>
          <cell r="AS164">
            <v>223298.55600000001</v>
          </cell>
          <cell r="AT164">
            <v>6746373.9749999996</v>
          </cell>
          <cell r="AU164">
            <v>1403.1010000000001</v>
          </cell>
          <cell r="AV164">
            <v>382.5214825042882</v>
          </cell>
          <cell r="AW164">
            <v>382.34</v>
          </cell>
          <cell r="AX164">
            <v>60440.100000000028</v>
          </cell>
          <cell r="AY164">
            <v>-8.51</v>
          </cell>
          <cell r="AZ164">
            <v>-8.51</v>
          </cell>
          <cell r="BA164" t="str">
            <v>223298,556,6746373,975</v>
          </cell>
          <cell r="BB164" t="str">
            <v xml:space="preserve">-text 223298,556,6746373,975 10 0 2Ari/Ven 159 </v>
          </cell>
          <cell r="BP164">
            <v>0</v>
          </cell>
          <cell r="BQ164">
            <v>0</v>
          </cell>
          <cell r="BR164">
            <v>0</v>
          </cell>
          <cell r="BS164">
            <v>0</v>
          </cell>
          <cell r="BT164">
            <v>0</v>
          </cell>
          <cell r="BU164">
            <v>0</v>
          </cell>
          <cell r="BV164">
            <v>39204.73653513968</v>
          </cell>
          <cell r="BW164">
            <v>0</v>
          </cell>
          <cell r="BX164">
            <v>0</v>
          </cell>
          <cell r="BY164"/>
          <cell r="BZ164"/>
          <cell r="CA164">
            <v>0</v>
          </cell>
          <cell r="CB164">
            <v>0</v>
          </cell>
          <cell r="CC164">
            <v>0</v>
          </cell>
          <cell r="CD164">
            <v>382.34419179707783</v>
          </cell>
          <cell r="CE164">
            <v>0</v>
          </cell>
          <cell r="CF164">
            <v>0</v>
          </cell>
          <cell r="CG164">
            <v>4</v>
          </cell>
          <cell r="CH164" t="str">
            <v>JV / CIT/LET</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row>
        <row r="165">
          <cell r="A165" t="str">
            <v>2Ari/Ven 160</v>
          </cell>
          <cell r="B165">
            <v>60822.446000000004</v>
          </cell>
          <cell r="C165">
            <v>0</v>
          </cell>
          <cell r="D165">
            <v>0</v>
          </cell>
          <cell r="E165">
            <v>0</v>
          </cell>
          <cell r="F165">
            <v>-82739.123999999996</v>
          </cell>
          <cell r="G165">
            <v>-3251493.8689999999</v>
          </cell>
          <cell r="H165">
            <v>1371.4829999999999</v>
          </cell>
          <cell r="I165">
            <v>431.20800000000003</v>
          </cell>
          <cell r="J165">
            <v>431.2079130080752</v>
          </cell>
          <cell r="K165">
            <v>60870.110915739089</v>
          </cell>
          <cell r="L165">
            <v>0</v>
          </cell>
          <cell r="M165">
            <v>68.024799999999999</v>
          </cell>
          <cell r="N165">
            <v>0</v>
          </cell>
          <cell r="O165" t="str">
            <v>c:\users\public\documents\pls\pls_cadd\projects\ariadne venus 2 line\ariadne venus existing\520b ic-3ber.195</v>
          </cell>
          <cell r="P165" t="str">
            <v>520B 3 Bersfort 400KV GUYED V SUSPENSION STRUCTURE, COMPOSITE 18M</v>
          </cell>
          <cell r="Q165">
            <v>25.51</v>
          </cell>
          <cell r="R165">
            <v>19.5</v>
          </cell>
          <cell r="S165">
            <v>0</v>
          </cell>
          <cell r="T165">
            <v>0</v>
          </cell>
          <cell r="U165" t="str">
            <v>2Ari/Ven 160</v>
          </cell>
          <cell r="V165" t="str">
            <v>Existing Structure</v>
          </cell>
          <cell r="W165" t="str">
            <v>19/2.7/16kA 48core OPGW</v>
          </cell>
          <cell r="X165" t="str">
            <v>Existing</v>
          </cell>
          <cell r="Y165">
            <v>0</v>
          </cell>
          <cell r="Z165">
            <v>0</v>
          </cell>
          <cell r="AA165">
            <v>0</v>
          </cell>
          <cell r="AB165">
            <v>0</v>
          </cell>
          <cell r="AC165">
            <v>0</v>
          </cell>
          <cell r="AD165">
            <v>0</v>
          </cell>
          <cell r="AE165">
            <v>0</v>
          </cell>
          <cell r="AF165">
            <v>82739.123999999996</v>
          </cell>
          <cell r="AG165">
            <v>3251493.8689999999</v>
          </cell>
          <cell r="AH165">
            <v>1371.4829999999999</v>
          </cell>
          <cell r="AI165">
            <v>30.1477568</v>
          </cell>
          <cell r="AJ165">
            <v>-29.378230599999998</v>
          </cell>
          <cell r="AK165" t="str">
            <v>2Ari/Ven 160</v>
          </cell>
          <cell r="AL165">
            <v>-29.378230599999998</v>
          </cell>
          <cell r="AM165">
            <v>30.1477568</v>
          </cell>
          <cell r="AN165">
            <v>1371.4829999999999</v>
          </cell>
          <cell r="AO165" t="str">
            <v>-29 22,69384'</v>
          </cell>
          <cell r="AP165" t="str">
            <v>30 08,86541'</v>
          </cell>
          <cell r="AQ165" t="str">
            <v>2Ari/Ven 160</v>
          </cell>
          <cell r="AR165" t="str">
            <v>36J</v>
          </cell>
          <cell r="AS165">
            <v>223149.35500000001</v>
          </cell>
          <cell r="AT165">
            <v>6746726.199</v>
          </cell>
          <cell r="AU165">
            <v>1371.4829999999999</v>
          </cell>
          <cell r="AV165">
            <v>431.40954482986939</v>
          </cell>
          <cell r="AW165">
            <v>431.21</v>
          </cell>
          <cell r="AX165">
            <v>60822.440000000024</v>
          </cell>
          <cell r="AY165">
            <v>-45.12</v>
          </cell>
          <cell r="AZ165">
            <v>-46.76</v>
          </cell>
          <cell r="BA165" t="str">
            <v>223149,355,6746726,199</v>
          </cell>
          <cell r="BB165" t="str">
            <v xml:space="preserve">-text 223149,355,6746726,199 10 0 2Ari/Ven 160 </v>
          </cell>
          <cell r="BP165">
            <v>0</v>
          </cell>
          <cell r="BQ165">
            <v>0</v>
          </cell>
          <cell r="BR165">
            <v>0</v>
          </cell>
          <cell r="BS165">
            <v>0</v>
          </cell>
          <cell r="BT165">
            <v>0</v>
          </cell>
          <cell r="BU165">
            <v>0</v>
          </cell>
          <cell r="BV165">
            <v>39204.73653513968</v>
          </cell>
          <cell r="BW165">
            <v>0</v>
          </cell>
          <cell r="BX165">
            <v>0</v>
          </cell>
          <cell r="BY165"/>
          <cell r="BZ165"/>
          <cell r="CA165">
            <v>0</v>
          </cell>
          <cell r="CB165">
            <v>0</v>
          </cell>
          <cell r="CC165">
            <v>0</v>
          </cell>
          <cell r="CD165">
            <v>431.2079130080752</v>
          </cell>
          <cell r="CE165">
            <v>0</v>
          </cell>
          <cell r="CF165">
            <v>0</v>
          </cell>
          <cell r="CG165">
            <v>4</v>
          </cell>
          <cell r="CH165" t="str">
            <v>JV / CIT/LET</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row>
        <row r="166">
          <cell r="A166" t="str">
            <v>2Ari/Ven 161</v>
          </cell>
          <cell r="B166">
            <v>61253.654000000002</v>
          </cell>
          <cell r="C166">
            <v>0</v>
          </cell>
          <cell r="D166">
            <v>0</v>
          </cell>
          <cell r="E166">
            <v>0</v>
          </cell>
          <cell r="F166">
            <v>-82900.483999999997</v>
          </cell>
          <cell r="G166">
            <v>-3251093.99</v>
          </cell>
          <cell r="H166">
            <v>1369.039</v>
          </cell>
          <cell r="I166">
            <v>380.29</v>
          </cell>
          <cell r="J166">
            <v>380.28983400704431</v>
          </cell>
          <cell r="K166">
            <v>61250.400749746135</v>
          </cell>
          <cell r="L166">
            <v>0</v>
          </cell>
          <cell r="M166">
            <v>68.024799999999999</v>
          </cell>
          <cell r="N166">
            <v>0</v>
          </cell>
          <cell r="O166" t="str">
            <v>c:\users\public\documents\pls\pls_cadd\projects\ariadne venus 2 line\ariadne venus existing\520b ic-3ber.180</v>
          </cell>
          <cell r="P166" t="str">
            <v>520B 3 Bersfort 400KV GUYED V SUSPENSION STRUCTURE, COMPOSITE 18M</v>
          </cell>
          <cell r="Q166">
            <v>24.01</v>
          </cell>
          <cell r="R166">
            <v>18</v>
          </cell>
          <cell r="S166">
            <v>0</v>
          </cell>
          <cell r="T166">
            <v>0</v>
          </cell>
          <cell r="U166" t="str">
            <v>2Ari/Ven 161</v>
          </cell>
          <cell r="V166" t="str">
            <v>Existing Structure</v>
          </cell>
          <cell r="W166" t="str">
            <v>19/2.7/16kA 48core OPGW</v>
          </cell>
          <cell r="X166" t="str">
            <v>Existing</v>
          </cell>
          <cell r="Y166">
            <v>0</v>
          </cell>
          <cell r="Z166">
            <v>0</v>
          </cell>
          <cell r="AA166">
            <v>0</v>
          </cell>
          <cell r="AB166">
            <v>0</v>
          </cell>
          <cell r="AC166">
            <v>0</v>
          </cell>
          <cell r="AD166">
            <v>0</v>
          </cell>
          <cell r="AE166">
            <v>0</v>
          </cell>
          <cell r="AF166">
            <v>82900.483999999997</v>
          </cell>
          <cell r="AG166">
            <v>3251093.99</v>
          </cell>
          <cell r="AH166">
            <v>1369.039</v>
          </cell>
          <cell r="AI166">
            <v>30.146125000000001</v>
          </cell>
          <cell r="AJ166">
            <v>-29.3746127</v>
          </cell>
          <cell r="AK166" t="str">
            <v>2Ari/Ven 161</v>
          </cell>
          <cell r="AL166">
            <v>-29.3746127</v>
          </cell>
          <cell r="AM166">
            <v>30.146125000000001</v>
          </cell>
          <cell r="AN166">
            <v>1369.039</v>
          </cell>
          <cell r="AO166" t="str">
            <v>-29 22,47676'</v>
          </cell>
          <cell r="AP166" t="str">
            <v>30 08,76750'</v>
          </cell>
          <cell r="AQ166" t="str">
            <v>2Ari/Ven 161</v>
          </cell>
          <cell r="AR166" t="str">
            <v>36J</v>
          </cell>
          <cell r="AS166">
            <v>222981.08799999999</v>
          </cell>
          <cell r="AT166">
            <v>6747123.4400000004</v>
          </cell>
          <cell r="AU166">
            <v>1369.039</v>
          </cell>
          <cell r="AV166">
            <v>380.46588140560129</v>
          </cell>
          <cell r="AW166">
            <v>380.29</v>
          </cell>
          <cell r="AX166">
            <v>61253.650000000023</v>
          </cell>
          <cell r="AY166">
            <v>-3.94</v>
          </cell>
          <cell r="AZ166">
            <v>-3.94</v>
          </cell>
          <cell r="BA166" t="str">
            <v>222981,088,6747123,44</v>
          </cell>
          <cell r="BB166" t="str">
            <v xml:space="preserve">-text 222981,088,6747123,44 10 0 2Ari/Ven 161 </v>
          </cell>
          <cell r="BC166">
            <v>0</v>
          </cell>
          <cell r="BP166">
            <v>0</v>
          </cell>
          <cell r="BQ166">
            <v>0</v>
          </cell>
          <cell r="BR166">
            <v>0</v>
          </cell>
          <cell r="BS166">
            <v>0</v>
          </cell>
          <cell r="BT166">
            <v>0</v>
          </cell>
          <cell r="BU166">
            <v>0</v>
          </cell>
          <cell r="BV166">
            <v>39204.73653513968</v>
          </cell>
          <cell r="BW166">
            <v>0</v>
          </cell>
          <cell r="BX166">
            <v>0</v>
          </cell>
          <cell r="BY166"/>
          <cell r="BZ166"/>
          <cell r="CA166">
            <v>0</v>
          </cell>
          <cell r="CB166">
            <v>0</v>
          </cell>
          <cell r="CC166">
            <v>0</v>
          </cell>
          <cell r="CD166">
            <v>380.28983400704431</v>
          </cell>
          <cell r="CE166">
            <v>0</v>
          </cell>
          <cell r="CF166">
            <v>0</v>
          </cell>
          <cell r="CG166">
            <v>4</v>
          </cell>
          <cell r="CH166" t="str">
            <v>JV / CIT/LET</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row>
        <row r="167">
          <cell r="A167" t="str">
            <v>2Ari/Ven 162</v>
          </cell>
          <cell r="B167">
            <v>61633.944000000003</v>
          </cell>
          <cell r="C167">
            <v>0</v>
          </cell>
          <cell r="D167">
            <v>0</v>
          </cell>
          <cell r="E167">
            <v>0</v>
          </cell>
          <cell r="F167">
            <v>-83042.790999999997</v>
          </cell>
          <cell r="G167">
            <v>-3250741.33</v>
          </cell>
          <cell r="H167">
            <v>1389.6</v>
          </cell>
          <cell r="I167">
            <v>246.88200000000001</v>
          </cell>
          <cell r="J167">
            <v>246.88277242851456</v>
          </cell>
          <cell r="K167">
            <v>61497.28352217465</v>
          </cell>
          <cell r="L167">
            <v>-23.330300000000001</v>
          </cell>
          <cell r="M167">
            <v>56.3596</v>
          </cell>
          <cell r="N167">
            <v>0</v>
          </cell>
          <cell r="O167" t="str">
            <v>c:\users\public\documents\pls\pls_cadd\projects\ariadne venus 2 line\ariadne venus existing\518c ic-3ber.190</v>
          </cell>
          <cell r="P167" t="str">
            <v>518c 0° - 45° Angle Strain 3 bersfort</v>
          </cell>
          <cell r="Q167">
            <v>26.65</v>
          </cell>
          <cell r="R167">
            <v>19</v>
          </cell>
          <cell r="S167">
            <v>0</v>
          </cell>
          <cell r="T167">
            <v>0</v>
          </cell>
          <cell r="U167" t="str">
            <v>2Ari/Ven 162</v>
          </cell>
          <cell r="V167" t="str">
            <v>Existing Structure</v>
          </cell>
          <cell r="W167" t="str">
            <v>19/2.7/16kA 48core OPGW</v>
          </cell>
          <cell r="X167" t="str">
            <v>Existing</v>
          </cell>
          <cell r="Y167">
            <v>0</v>
          </cell>
          <cell r="Z167">
            <v>0</v>
          </cell>
          <cell r="AA167">
            <v>0</v>
          </cell>
          <cell r="AB167">
            <v>0</v>
          </cell>
          <cell r="AC167">
            <v>0</v>
          </cell>
          <cell r="AD167">
            <v>0</v>
          </cell>
          <cell r="AE167">
            <v>0</v>
          </cell>
          <cell r="AF167">
            <v>83042.790999999997</v>
          </cell>
          <cell r="AG167">
            <v>3250741.33</v>
          </cell>
          <cell r="AH167">
            <v>1389.6</v>
          </cell>
          <cell r="AI167">
            <v>30.144686</v>
          </cell>
          <cell r="AJ167">
            <v>-29.371421999999999</v>
          </cell>
          <cell r="AK167" t="str">
            <v>2Ari/Ven 162</v>
          </cell>
          <cell r="AL167">
            <v>-29.371421999999999</v>
          </cell>
          <cell r="AM167">
            <v>30.144686</v>
          </cell>
          <cell r="AN167">
            <v>1389.6</v>
          </cell>
          <cell r="AO167" t="str">
            <v>-29 22,28532'</v>
          </cell>
          <cell r="AP167" t="str">
            <v>30 08,68116'</v>
          </cell>
          <cell r="AQ167" t="str">
            <v>2Ari/Ven 162</v>
          </cell>
          <cell r="AR167" t="str">
            <v>36J</v>
          </cell>
          <cell r="AS167">
            <v>222832.693</v>
          </cell>
          <cell r="AT167">
            <v>6747473.773</v>
          </cell>
          <cell r="AU167">
            <v>1389.6</v>
          </cell>
          <cell r="AV167">
            <v>246.99880514910646</v>
          </cell>
          <cell r="AW167">
            <v>246.88</v>
          </cell>
          <cell r="AX167">
            <v>61633.940000000024</v>
          </cell>
          <cell r="AY167">
            <v>21.56</v>
          </cell>
          <cell r="AZ167">
            <v>23.2</v>
          </cell>
          <cell r="BA167" t="str">
            <v>222832,693,6747473,773</v>
          </cell>
          <cell r="BB167" t="str">
            <v xml:space="preserve">-text 222832,693,6747473,773 10 0 2Ari/Ven 162 </v>
          </cell>
          <cell r="BP167">
            <v>0</v>
          </cell>
          <cell r="BQ167">
            <v>0</v>
          </cell>
          <cell r="BR167">
            <v>0</v>
          </cell>
          <cell r="BS167">
            <v>0</v>
          </cell>
          <cell r="BT167">
            <v>0</v>
          </cell>
          <cell r="BU167">
            <v>0</v>
          </cell>
          <cell r="BV167">
            <v>39204.73653513968</v>
          </cell>
          <cell r="BW167">
            <v>0</v>
          </cell>
          <cell r="BX167">
            <v>0</v>
          </cell>
          <cell r="BY167"/>
          <cell r="BZ167"/>
          <cell r="CA167">
            <v>0</v>
          </cell>
          <cell r="CB167">
            <v>0</v>
          </cell>
          <cell r="CC167">
            <v>0</v>
          </cell>
          <cell r="CD167">
            <v>246.88277242851456</v>
          </cell>
          <cell r="CE167">
            <v>0</v>
          </cell>
          <cell r="CF167">
            <v>0</v>
          </cell>
          <cell r="CG167">
            <v>4</v>
          </cell>
          <cell r="CH167" t="str">
            <v>JV / CIT/LET</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row>
        <row r="168">
          <cell r="A168" t="str">
            <v>2Ari/Ven 163</v>
          </cell>
          <cell r="B168">
            <v>61880.826000000001</v>
          </cell>
          <cell r="C168">
            <v>0</v>
          </cell>
          <cell r="D168">
            <v>0</v>
          </cell>
          <cell r="E168">
            <v>0</v>
          </cell>
          <cell r="F168">
            <v>-83218.292000000001</v>
          </cell>
          <cell r="G168">
            <v>-3250567.6910000001</v>
          </cell>
          <cell r="H168">
            <v>1396.3</v>
          </cell>
          <cell r="I168">
            <v>387.072</v>
          </cell>
          <cell r="J168">
            <v>387.07151641279819</v>
          </cell>
          <cell r="K168">
            <v>61884.355038587448</v>
          </cell>
          <cell r="L168">
            <v>0</v>
          </cell>
          <cell r="M168">
            <v>44.694400000000002</v>
          </cell>
          <cell r="N168">
            <v>0</v>
          </cell>
          <cell r="O168" t="str">
            <v>c:\users\public\documents\pls\pls_cadd\projects\ariadne venus 2 line\ariadne venus existing\520b ic-3ber.210</v>
          </cell>
          <cell r="P168" t="str">
            <v>520B 3 Bersfort 400KV GUYED V SUSPENSION STRUCTURE, COMPOSITE 18M</v>
          </cell>
          <cell r="Q168">
            <v>27.01</v>
          </cell>
          <cell r="R168">
            <v>21</v>
          </cell>
          <cell r="S168">
            <v>0</v>
          </cell>
          <cell r="T168">
            <v>0</v>
          </cell>
          <cell r="U168" t="str">
            <v>2Ari/Ven 163</v>
          </cell>
          <cell r="V168" t="str">
            <v>Existing Structure</v>
          </cell>
          <cell r="W168" t="str">
            <v>19/2.7/16kA 48core OPGW</v>
          </cell>
          <cell r="X168" t="str">
            <v>Existing</v>
          </cell>
          <cell r="Y168">
            <v>0</v>
          </cell>
          <cell r="Z168">
            <v>0</v>
          </cell>
          <cell r="AA168">
            <v>0</v>
          </cell>
          <cell r="AB168">
            <v>0</v>
          </cell>
          <cell r="AC168">
            <v>0</v>
          </cell>
          <cell r="AD168">
            <v>0</v>
          </cell>
          <cell r="AE168">
            <v>0</v>
          </cell>
          <cell r="AF168">
            <v>83218.292000000001</v>
          </cell>
          <cell r="AG168">
            <v>3250567.6910000001</v>
          </cell>
          <cell r="AH168">
            <v>1396.3</v>
          </cell>
          <cell r="AI168">
            <v>30.1428917</v>
          </cell>
          <cell r="AJ168">
            <v>-29.369844000000001</v>
          </cell>
          <cell r="AK168" t="str">
            <v>2Ari/Ven 163</v>
          </cell>
          <cell r="AL168">
            <v>-29.369844000000001</v>
          </cell>
          <cell r="AM168">
            <v>30.1428917</v>
          </cell>
          <cell r="AN168">
            <v>1396.3</v>
          </cell>
          <cell r="AO168" t="str">
            <v>-29 22,19064'</v>
          </cell>
          <cell r="AP168" t="str">
            <v>30 08,57350'</v>
          </cell>
          <cell r="AQ168" t="str">
            <v>2Ari/Ven 163</v>
          </cell>
          <cell r="AR168" t="str">
            <v>36J</v>
          </cell>
          <cell r="AS168">
            <v>222654.16099999999</v>
          </cell>
          <cell r="AT168">
            <v>6747644.4620000003</v>
          </cell>
          <cell r="AU168">
            <v>1396.3</v>
          </cell>
          <cell r="AV168">
            <v>387.24801218970555</v>
          </cell>
          <cell r="AW168">
            <v>387.07</v>
          </cell>
          <cell r="AX168">
            <v>61880.820000000022</v>
          </cell>
          <cell r="AY168">
            <v>8.6999999999999993</v>
          </cell>
          <cell r="AZ168">
            <v>7.06</v>
          </cell>
          <cell r="BA168" t="str">
            <v>222654,161,6747644,462</v>
          </cell>
          <cell r="BB168" t="str">
            <v xml:space="preserve">-text 222654,161,6747644,462 10 0 2Ari/Ven 163 </v>
          </cell>
          <cell r="BP168">
            <v>0</v>
          </cell>
          <cell r="BQ168">
            <v>0</v>
          </cell>
          <cell r="BR168">
            <v>0</v>
          </cell>
          <cell r="BS168">
            <v>0</v>
          </cell>
          <cell r="BT168">
            <v>0</v>
          </cell>
          <cell r="BU168">
            <v>0</v>
          </cell>
          <cell r="BV168">
            <v>39204.73653513968</v>
          </cell>
          <cell r="BW168">
            <v>0</v>
          </cell>
          <cell r="BX168">
            <v>0</v>
          </cell>
          <cell r="BY168"/>
          <cell r="BZ168"/>
          <cell r="CA168">
            <v>0</v>
          </cell>
          <cell r="CB168">
            <v>0</v>
          </cell>
          <cell r="CC168">
            <v>0</v>
          </cell>
          <cell r="CD168">
            <v>387.07151641279819</v>
          </cell>
          <cell r="CE168">
            <v>0</v>
          </cell>
          <cell r="CF168">
            <v>0</v>
          </cell>
          <cell r="CG168">
            <v>4</v>
          </cell>
          <cell r="CH168" t="str">
            <v>JV / CIT/LET</v>
          </cell>
          <cell r="CI168">
            <v>0</v>
          </cell>
          <cell r="CJ168">
            <v>0</v>
          </cell>
          <cell r="CK168">
            <v>0</v>
          </cell>
          <cell r="CL168">
            <v>0</v>
          </cell>
          <cell r="CM168">
            <v>0</v>
          </cell>
          <cell r="CN168">
            <v>0</v>
          </cell>
          <cell r="CO168">
            <v>0</v>
          </cell>
          <cell r="CP168">
            <v>0</v>
          </cell>
          <cell r="CQ168">
            <v>0</v>
          </cell>
          <cell r="CR168">
            <v>0</v>
          </cell>
          <cell r="CS168">
            <v>0</v>
          </cell>
          <cell r="CT168">
            <v>0</v>
          </cell>
          <cell r="CU168">
            <v>0</v>
          </cell>
          <cell r="CV168">
            <v>0</v>
          </cell>
          <cell r="CW168">
            <v>0</v>
          </cell>
          <cell r="CX168">
            <v>0</v>
          </cell>
          <cell r="CY168">
            <v>0</v>
          </cell>
          <cell r="CZ168">
            <v>0</v>
          </cell>
          <cell r="DA168">
            <v>0</v>
          </cell>
          <cell r="DB168">
            <v>0</v>
          </cell>
          <cell r="DC168">
            <v>0</v>
          </cell>
          <cell r="DD168">
            <v>0</v>
          </cell>
          <cell r="DE168">
            <v>0</v>
          </cell>
          <cell r="DF168">
            <v>0</v>
          </cell>
          <cell r="DG168">
            <v>0</v>
          </cell>
          <cell r="DH168">
            <v>0</v>
          </cell>
          <cell r="DI168">
            <v>0</v>
          </cell>
          <cell r="DJ168">
            <v>0</v>
          </cell>
        </row>
        <row r="169">
          <cell r="A169" t="str">
            <v>2Ari/Ven 164</v>
          </cell>
          <cell r="B169">
            <v>62267.898000000001</v>
          </cell>
          <cell r="C169">
            <v>0</v>
          </cell>
          <cell r="D169">
            <v>0</v>
          </cell>
          <cell r="E169">
            <v>0</v>
          </cell>
          <cell r="F169">
            <v>-83493.448999999993</v>
          </cell>
          <cell r="G169">
            <v>-3250295.4539999999</v>
          </cell>
          <cell r="H169">
            <v>1404.626</v>
          </cell>
          <cell r="I169">
            <v>260.01499999999999</v>
          </cell>
          <cell r="J169">
            <v>260.01463905134995</v>
          </cell>
          <cell r="K169">
            <v>62144.369677638795</v>
          </cell>
          <cell r="L169">
            <v>0</v>
          </cell>
          <cell r="M169">
            <v>44.694400000000002</v>
          </cell>
          <cell r="N169">
            <v>0</v>
          </cell>
          <cell r="O169" t="str">
            <v>c:\users\public\documents\pls\pls_cadd\projects\ariadne venus 2 line\ariadne venus existing\520b ic-3ber.195</v>
          </cell>
          <cell r="P169" t="str">
            <v>520B 3 Bersfort 400KV GUYED V SUSPENSION STRUCTURE, COMPOSITE 18M</v>
          </cell>
          <cell r="Q169">
            <v>25.51</v>
          </cell>
          <cell r="R169">
            <v>19.5</v>
          </cell>
          <cell r="S169">
            <v>0</v>
          </cell>
          <cell r="T169">
            <v>0</v>
          </cell>
          <cell r="U169" t="str">
            <v>2Ari/Ven 164</v>
          </cell>
          <cell r="V169" t="str">
            <v>Existing Structure</v>
          </cell>
          <cell r="W169" t="str">
            <v>19/2.7/16kA 48core OPGW</v>
          </cell>
          <cell r="X169" t="str">
            <v>Existing</v>
          </cell>
          <cell r="Y169">
            <v>0</v>
          </cell>
          <cell r="Z169">
            <v>0</v>
          </cell>
          <cell r="AA169">
            <v>0</v>
          </cell>
          <cell r="AB169">
            <v>0</v>
          </cell>
          <cell r="AC169">
            <v>0</v>
          </cell>
          <cell r="AD169">
            <v>0</v>
          </cell>
          <cell r="AE169">
            <v>0</v>
          </cell>
          <cell r="AF169">
            <v>83493.448999999993</v>
          </cell>
          <cell r="AG169">
            <v>3250295.4539999999</v>
          </cell>
          <cell r="AH169">
            <v>1404.626</v>
          </cell>
          <cell r="AI169">
            <v>30.140078599999999</v>
          </cell>
          <cell r="AJ169">
            <v>-29.367370000000001</v>
          </cell>
          <cell r="AK169" t="str">
            <v>2Ari/Ven 164</v>
          </cell>
          <cell r="AL169">
            <v>-29.367370000000001</v>
          </cell>
          <cell r="AM169">
            <v>30.140078599999999</v>
          </cell>
          <cell r="AN169">
            <v>1404.626</v>
          </cell>
          <cell r="AO169" t="str">
            <v>-29 22,04220'</v>
          </cell>
          <cell r="AP169" t="str">
            <v>30 08,40472'</v>
          </cell>
          <cell r="AQ169" t="str">
            <v>2Ari/Ven 164</v>
          </cell>
          <cell r="AR169" t="str">
            <v>36J</v>
          </cell>
          <cell r="AS169">
            <v>222374.24900000001</v>
          </cell>
          <cell r="AT169">
            <v>6747912.0630000001</v>
          </cell>
          <cell r="AU169">
            <v>1404.626</v>
          </cell>
          <cell r="AV169">
            <v>260.13734577153633</v>
          </cell>
          <cell r="AW169">
            <v>260.01</v>
          </cell>
          <cell r="AX169">
            <v>62267.890000000021</v>
          </cell>
          <cell r="AY169">
            <v>6.83</v>
          </cell>
          <cell r="AZ169">
            <v>6.83</v>
          </cell>
          <cell r="BA169" t="str">
            <v>222374,249,6747912,063</v>
          </cell>
          <cell r="BB169" t="str">
            <v xml:space="preserve">-text 222374,249,6747912,063 10 0 2Ari/Ven 164 </v>
          </cell>
          <cell r="BP169">
            <v>0</v>
          </cell>
          <cell r="BQ169">
            <v>0</v>
          </cell>
          <cell r="BR169">
            <v>0</v>
          </cell>
          <cell r="BS169">
            <v>0</v>
          </cell>
          <cell r="BT169">
            <v>0</v>
          </cell>
          <cell r="BU169">
            <v>0</v>
          </cell>
          <cell r="BV169">
            <v>39204.73653513968</v>
          </cell>
          <cell r="BW169">
            <v>0</v>
          </cell>
          <cell r="BX169">
            <v>0</v>
          </cell>
          <cell r="BY169"/>
          <cell r="BZ169"/>
          <cell r="CA169">
            <v>0</v>
          </cell>
          <cell r="CB169">
            <v>0</v>
          </cell>
          <cell r="CC169">
            <v>0</v>
          </cell>
          <cell r="CD169">
            <v>260.01463905134995</v>
          </cell>
          <cell r="CE169">
            <v>0</v>
          </cell>
          <cell r="CF169">
            <v>0</v>
          </cell>
          <cell r="CG169">
            <v>4</v>
          </cell>
          <cell r="CH169" t="str">
            <v>JV / CIT/LET</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row>
        <row r="170">
          <cell r="A170" t="str">
            <v>2Ari/Ven 165</v>
          </cell>
          <cell r="B170">
            <v>62527.913</v>
          </cell>
          <cell r="C170">
            <v>0</v>
          </cell>
          <cell r="D170">
            <v>0</v>
          </cell>
          <cell r="E170">
            <v>0</v>
          </cell>
          <cell r="F170">
            <v>-83678.285000000003</v>
          </cell>
          <cell r="G170">
            <v>-3250112.5789999999</v>
          </cell>
          <cell r="H170">
            <v>1429.9</v>
          </cell>
          <cell r="I170">
            <v>394.233</v>
          </cell>
          <cell r="J170">
            <v>394.23398612750782</v>
          </cell>
          <cell r="K170">
            <v>62538.603663766306</v>
          </cell>
          <cell r="L170">
            <v>-1.1302000000000001</v>
          </cell>
          <cell r="M170">
            <v>44.129300000000001</v>
          </cell>
          <cell r="N170">
            <v>0</v>
          </cell>
          <cell r="O170" t="str">
            <v>c:\users\public\documents\pls\pls_cadd\projects\ariadne venus 2 line\ariadne venus existing\520b ic-3ber.195</v>
          </cell>
          <cell r="P170" t="str">
            <v>520B 3 Bersfort 400KV GUYED V SUSPENSION STRUCTURE, COMPOSITE 18M</v>
          </cell>
          <cell r="Q170">
            <v>25.51</v>
          </cell>
          <cell r="R170">
            <v>19.5</v>
          </cell>
          <cell r="S170">
            <v>0</v>
          </cell>
          <cell r="T170">
            <v>0</v>
          </cell>
          <cell r="U170" t="str">
            <v>2Ari/Ven 165</v>
          </cell>
          <cell r="V170" t="str">
            <v>Existing Structure</v>
          </cell>
          <cell r="W170" t="str">
            <v>19/2.7/16kA 48core OPGW</v>
          </cell>
          <cell r="X170" t="str">
            <v>Existing</v>
          </cell>
          <cell r="Y170">
            <v>0</v>
          </cell>
          <cell r="Z170">
            <v>0</v>
          </cell>
          <cell r="AA170">
            <v>0</v>
          </cell>
          <cell r="AB170">
            <v>0</v>
          </cell>
          <cell r="AC170">
            <v>0</v>
          </cell>
          <cell r="AD170">
            <v>0</v>
          </cell>
          <cell r="AE170">
            <v>0</v>
          </cell>
          <cell r="AF170">
            <v>83678.285000000003</v>
          </cell>
          <cell r="AG170">
            <v>3250112.5789999999</v>
          </cell>
          <cell r="AH170">
            <v>1429.9</v>
          </cell>
          <cell r="AI170">
            <v>30.138189000000001</v>
          </cell>
          <cell r="AJ170">
            <v>-29.365708000000001</v>
          </cell>
          <cell r="AK170" t="str">
            <v>2Ari/Ven 165</v>
          </cell>
          <cell r="AL170">
            <v>-29.365708000000001</v>
          </cell>
          <cell r="AM170">
            <v>30.138189000000001</v>
          </cell>
          <cell r="AN170">
            <v>1429.9</v>
          </cell>
          <cell r="AO170" t="str">
            <v>-29 21,94248'</v>
          </cell>
          <cell r="AP170" t="str">
            <v>30 08,29134'</v>
          </cell>
          <cell r="AQ170" t="str">
            <v>2Ari/Ven 165</v>
          </cell>
          <cell r="AR170" t="str">
            <v>36J</v>
          </cell>
          <cell r="AS170">
            <v>222186.22</v>
          </cell>
          <cell r="AT170">
            <v>6748091.8310000002</v>
          </cell>
          <cell r="AU170">
            <v>1429.9</v>
          </cell>
          <cell r="AV170">
            <v>394.41684163957882</v>
          </cell>
          <cell r="AW170">
            <v>394.23</v>
          </cell>
          <cell r="AX170">
            <v>62527.900000000023</v>
          </cell>
          <cell r="AY170">
            <v>25.27</v>
          </cell>
          <cell r="AZ170">
            <v>25.27</v>
          </cell>
          <cell r="BA170" t="str">
            <v>222186,22,6748091,831</v>
          </cell>
          <cell r="BB170" t="str">
            <v xml:space="preserve">-text 222186,22,6748091,831 10 0 2Ari/Ven 165 </v>
          </cell>
          <cell r="BP170">
            <v>0</v>
          </cell>
          <cell r="BQ170">
            <v>0</v>
          </cell>
          <cell r="BR170">
            <v>0</v>
          </cell>
          <cell r="BS170">
            <v>0</v>
          </cell>
          <cell r="BT170">
            <v>0</v>
          </cell>
          <cell r="BU170">
            <v>0</v>
          </cell>
          <cell r="BV170">
            <v>39204.73653513968</v>
          </cell>
          <cell r="BW170">
            <v>0</v>
          </cell>
          <cell r="BX170">
            <v>0</v>
          </cell>
          <cell r="BY170"/>
          <cell r="BZ170"/>
          <cell r="CA170">
            <v>0</v>
          </cell>
          <cell r="CB170">
            <v>0</v>
          </cell>
          <cell r="CC170">
            <v>0</v>
          </cell>
          <cell r="CD170">
            <v>394.23398612750782</v>
          </cell>
          <cell r="CE170">
            <v>0</v>
          </cell>
          <cell r="CF170">
            <v>0</v>
          </cell>
          <cell r="CG170">
            <v>4</v>
          </cell>
          <cell r="CH170" t="str">
            <v>JV / CIT/LET</v>
          </cell>
          <cell r="CI170">
            <v>0</v>
          </cell>
          <cell r="CJ170">
            <v>0</v>
          </cell>
          <cell r="CK170">
            <v>0</v>
          </cell>
          <cell r="CL170">
            <v>0</v>
          </cell>
          <cell r="CM170">
            <v>0</v>
          </cell>
          <cell r="CN170">
            <v>0</v>
          </cell>
          <cell r="CO170">
            <v>0</v>
          </cell>
          <cell r="CP170">
            <v>0</v>
          </cell>
          <cell r="CQ170">
            <v>0</v>
          </cell>
          <cell r="CR170">
            <v>0</v>
          </cell>
          <cell r="CS170">
            <v>0</v>
          </cell>
          <cell r="CT170">
            <v>0</v>
          </cell>
          <cell r="CU170">
            <v>0</v>
          </cell>
          <cell r="CV170">
            <v>0</v>
          </cell>
          <cell r="CW170">
            <v>0</v>
          </cell>
          <cell r="CX170">
            <v>0</v>
          </cell>
          <cell r="CY170">
            <v>0</v>
          </cell>
          <cell r="CZ170">
            <v>0</v>
          </cell>
          <cell r="DA170">
            <v>0</v>
          </cell>
          <cell r="DB170">
            <v>0</v>
          </cell>
          <cell r="DC170">
            <v>0</v>
          </cell>
          <cell r="DD170">
            <v>0</v>
          </cell>
          <cell r="DE170">
            <v>0</v>
          </cell>
          <cell r="DF170">
            <v>0</v>
          </cell>
          <cell r="DG170">
            <v>0</v>
          </cell>
          <cell r="DH170">
            <v>0</v>
          </cell>
          <cell r="DI170">
            <v>0</v>
          </cell>
          <cell r="DJ170">
            <v>0</v>
          </cell>
        </row>
        <row r="171">
          <cell r="A171" t="str">
            <v>2Ari/Ven 166</v>
          </cell>
          <cell r="B171">
            <v>62922.146000000001</v>
          </cell>
          <cell r="C171">
            <v>0</v>
          </cell>
          <cell r="D171">
            <v>0</v>
          </cell>
          <cell r="E171">
            <v>0</v>
          </cell>
          <cell r="F171">
            <v>-83963.948000000004</v>
          </cell>
          <cell r="G171">
            <v>-3249840.8859999999</v>
          </cell>
          <cell r="H171">
            <v>1441.278</v>
          </cell>
          <cell r="I171">
            <v>290.97800000000001</v>
          </cell>
          <cell r="J171">
            <v>290.97741093261266</v>
          </cell>
          <cell r="K171">
            <v>62829.581074698915</v>
          </cell>
          <cell r="L171">
            <v>0</v>
          </cell>
          <cell r="M171">
            <v>43.5642</v>
          </cell>
          <cell r="N171">
            <v>0</v>
          </cell>
          <cell r="O171" t="str">
            <v>c:\users\public\documents\pls\pls_cadd\projects\ariadne venus 2 line\ariadne venus existing\520b ic-3ber.180</v>
          </cell>
          <cell r="P171" t="str">
            <v>520B 3 Bersfort 400KV GUYED V SUSPENSION STRUCTURE, COMPOSITE 18M</v>
          </cell>
          <cell r="Q171">
            <v>24.01</v>
          </cell>
          <cell r="R171">
            <v>18</v>
          </cell>
          <cell r="S171">
            <v>0</v>
          </cell>
          <cell r="T171">
            <v>0</v>
          </cell>
          <cell r="U171" t="str">
            <v>2Ari/Ven 166</v>
          </cell>
          <cell r="V171" t="str">
            <v>Existing Structure</v>
          </cell>
          <cell r="W171" t="str">
            <v>19/2.7/16kA 48core OPGW</v>
          </cell>
          <cell r="X171" t="str">
            <v>Existing</v>
          </cell>
          <cell r="Y171">
            <v>0</v>
          </cell>
          <cell r="Z171">
            <v>0</v>
          </cell>
          <cell r="AA171">
            <v>0</v>
          </cell>
          <cell r="AB171">
            <v>0</v>
          </cell>
          <cell r="AC171">
            <v>0</v>
          </cell>
          <cell r="AD171">
            <v>0</v>
          </cell>
          <cell r="AE171">
            <v>0</v>
          </cell>
          <cell r="AF171">
            <v>83963.948000000004</v>
          </cell>
          <cell r="AG171">
            <v>3249840.8859999999</v>
          </cell>
          <cell r="AH171">
            <v>1441.278</v>
          </cell>
          <cell r="AI171">
            <v>30.135267899999999</v>
          </cell>
          <cell r="AJ171">
            <v>-29.3632381</v>
          </cell>
          <cell r="AK171" t="str">
            <v>2Ari/Ven 166</v>
          </cell>
          <cell r="AL171">
            <v>-29.3632381</v>
          </cell>
          <cell r="AM171">
            <v>30.135267899999999</v>
          </cell>
          <cell r="AN171">
            <v>1441.278</v>
          </cell>
          <cell r="AO171" t="str">
            <v>-29 21,79429'</v>
          </cell>
          <cell r="AP171" t="str">
            <v>30 08,11607'</v>
          </cell>
          <cell r="AQ171" t="str">
            <v>2Ari/Ven 166</v>
          </cell>
          <cell r="AR171" t="str">
            <v>36J</v>
          </cell>
          <cell r="AS171">
            <v>221895.807</v>
          </cell>
          <cell r="AT171">
            <v>6748358.7110000001</v>
          </cell>
          <cell r="AU171">
            <v>1441.278</v>
          </cell>
          <cell r="AV171">
            <v>291.11524502315268</v>
          </cell>
          <cell r="AW171">
            <v>290.98</v>
          </cell>
          <cell r="AX171">
            <v>62922.130000000026</v>
          </cell>
          <cell r="AY171">
            <v>9.8800000000000008</v>
          </cell>
          <cell r="AZ171">
            <v>9.8800000000000008</v>
          </cell>
          <cell r="BA171" t="str">
            <v>221895,807,6748358,711</v>
          </cell>
          <cell r="BB171" t="str">
            <v xml:space="preserve">-text 221895,807,6748358,711 10 0 2Ari/Ven 166 </v>
          </cell>
          <cell r="BP171">
            <v>0</v>
          </cell>
          <cell r="BQ171">
            <v>0</v>
          </cell>
          <cell r="BR171">
            <v>0</v>
          </cell>
          <cell r="BS171">
            <v>0</v>
          </cell>
          <cell r="BT171">
            <v>0</v>
          </cell>
          <cell r="BU171">
            <v>0</v>
          </cell>
          <cell r="BV171">
            <v>39204.73653513968</v>
          </cell>
          <cell r="BW171">
            <v>0</v>
          </cell>
          <cell r="BX171">
            <v>0</v>
          </cell>
          <cell r="BY171"/>
          <cell r="BZ171"/>
          <cell r="CA171">
            <v>0</v>
          </cell>
          <cell r="CB171">
            <v>0</v>
          </cell>
          <cell r="CC171">
            <v>0</v>
          </cell>
          <cell r="CD171">
            <v>290.97741093261266</v>
          </cell>
          <cell r="CE171">
            <v>0</v>
          </cell>
          <cell r="CF171">
            <v>0</v>
          </cell>
          <cell r="CG171">
            <v>4</v>
          </cell>
          <cell r="CH171" t="str">
            <v>JV / CIT/LET</v>
          </cell>
          <cell r="CI171">
            <v>0</v>
          </cell>
          <cell r="CJ171">
            <v>0</v>
          </cell>
          <cell r="CK171">
            <v>0</v>
          </cell>
          <cell r="CL171">
            <v>0</v>
          </cell>
          <cell r="CM171">
            <v>0</v>
          </cell>
          <cell r="CN171">
            <v>0</v>
          </cell>
          <cell r="CO171">
            <v>0</v>
          </cell>
          <cell r="CP171">
            <v>0</v>
          </cell>
          <cell r="CQ171">
            <v>0</v>
          </cell>
          <cell r="CR171">
            <v>0</v>
          </cell>
          <cell r="CS171">
            <v>0</v>
          </cell>
          <cell r="CT171">
            <v>0</v>
          </cell>
          <cell r="CU171">
            <v>0</v>
          </cell>
          <cell r="CV171">
            <v>0</v>
          </cell>
          <cell r="CW171">
            <v>0</v>
          </cell>
          <cell r="CX171">
            <v>0</v>
          </cell>
          <cell r="CY171">
            <v>0</v>
          </cell>
          <cell r="CZ171">
            <v>0</v>
          </cell>
          <cell r="DA171">
            <v>0</v>
          </cell>
          <cell r="DB171">
            <v>0</v>
          </cell>
          <cell r="DC171">
            <v>0</v>
          </cell>
          <cell r="DD171">
            <v>0</v>
          </cell>
          <cell r="DE171">
            <v>0</v>
          </cell>
          <cell r="DF171">
            <v>0</v>
          </cell>
          <cell r="DG171">
            <v>0</v>
          </cell>
          <cell r="DH171">
            <v>0</v>
          </cell>
          <cell r="DI171">
            <v>0</v>
          </cell>
          <cell r="DJ171">
            <v>0</v>
          </cell>
        </row>
        <row r="172">
          <cell r="A172" t="str">
            <v>2Ari/Ven 167</v>
          </cell>
          <cell r="B172">
            <v>63213.124000000003</v>
          </cell>
          <cell r="C172">
            <v>0</v>
          </cell>
          <cell r="D172">
            <v>0</v>
          </cell>
          <cell r="E172">
            <v>0</v>
          </cell>
          <cell r="F172">
            <v>-84174.790999999997</v>
          </cell>
          <cell r="G172">
            <v>-3249640.3539999998</v>
          </cell>
          <cell r="H172">
            <v>1445.539</v>
          </cell>
          <cell r="I172">
            <v>269.63499999999999</v>
          </cell>
          <cell r="J172">
            <v>269.63484449304326</v>
          </cell>
          <cell r="K172">
            <v>63099.215919191956</v>
          </cell>
          <cell r="L172">
            <v>38.765000000000001</v>
          </cell>
          <cell r="M172">
            <v>62.9467</v>
          </cell>
          <cell r="N172">
            <v>0</v>
          </cell>
          <cell r="O172" t="str">
            <v>c:\users\public\documents\pls\pls_cadd\projects\ariadne venus 2 line\ariadne venus existing\518c ic-3ber.320</v>
          </cell>
          <cell r="P172" t="str">
            <v>518c 0° - 45° Angle Strain 3 bersfort</v>
          </cell>
          <cell r="Q172">
            <v>39.65</v>
          </cell>
          <cell r="R172">
            <v>32</v>
          </cell>
          <cell r="S172">
            <v>0</v>
          </cell>
          <cell r="T172">
            <v>0</v>
          </cell>
          <cell r="U172" t="str">
            <v>2Ari/Ven 167</v>
          </cell>
          <cell r="V172" t="str">
            <v>Existing Structure</v>
          </cell>
          <cell r="W172" t="str">
            <v>19/2.7/16kA 48core OPGW</v>
          </cell>
          <cell r="X172" t="str">
            <v>Existing</v>
          </cell>
          <cell r="Y172">
            <v>0</v>
          </cell>
          <cell r="Z172">
            <v>0</v>
          </cell>
          <cell r="AA172">
            <v>0</v>
          </cell>
          <cell r="AB172">
            <v>0</v>
          </cell>
          <cell r="AC172">
            <v>0</v>
          </cell>
          <cell r="AD172">
            <v>0</v>
          </cell>
          <cell r="AE172">
            <v>0</v>
          </cell>
          <cell r="AF172">
            <v>84174.790999999997</v>
          </cell>
          <cell r="AG172">
            <v>3249640.3539999998</v>
          </cell>
          <cell r="AH172">
            <v>1445.539</v>
          </cell>
          <cell r="AI172">
            <v>30.133112000000001</v>
          </cell>
          <cell r="AJ172">
            <v>-29.361415000000001</v>
          </cell>
          <cell r="AK172" t="str">
            <v>2Ari/Ven 167</v>
          </cell>
          <cell r="AL172">
            <v>-29.361415000000001</v>
          </cell>
          <cell r="AM172">
            <v>30.133112000000001</v>
          </cell>
          <cell r="AN172">
            <v>1445.539</v>
          </cell>
          <cell r="AO172" t="str">
            <v>-29 21,68490'</v>
          </cell>
          <cell r="AP172" t="str">
            <v>30 07,98672'</v>
          </cell>
          <cell r="AQ172" t="str">
            <v>2Ari/Ven 167</v>
          </cell>
          <cell r="AR172" t="str">
            <v>36J</v>
          </cell>
          <cell r="AS172">
            <v>221681.46100000001</v>
          </cell>
          <cell r="AT172">
            <v>6748555.6979999999</v>
          </cell>
          <cell r="AU172">
            <v>1445.539</v>
          </cell>
          <cell r="AV172">
            <v>269.76394933362292</v>
          </cell>
          <cell r="AW172">
            <v>269.63</v>
          </cell>
          <cell r="AX172">
            <v>63213.11000000003</v>
          </cell>
          <cell r="AY172">
            <v>18.260000000000002</v>
          </cell>
          <cell r="AZ172">
            <v>19.899999999999999</v>
          </cell>
          <cell r="BA172" t="str">
            <v>221681,461,6748555,698</v>
          </cell>
          <cell r="BB172" t="str">
            <v xml:space="preserve">-text 221681,461,6748555,698 10 0 2Ari/Ven 167 </v>
          </cell>
          <cell r="BC172">
            <v>0</v>
          </cell>
          <cell r="BP172">
            <v>0</v>
          </cell>
          <cell r="BQ172">
            <v>0</v>
          </cell>
          <cell r="BR172">
            <v>0</v>
          </cell>
          <cell r="BS172">
            <v>0</v>
          </cell>
          <cell r="BT172">
            <v>0</v>
          </cell>
          <cell r="BU172">
            <v>0</v>
          </cell>
          <cell r="BV172">
            <v>39204.73653513968</v>
          </cell>
          <cell r="BW172">
            <v>0</v>
          </cell>
          <cell r="BX172">
            <v>0</v>
          </cell>
          <cell r="BY172"/>
          <cell r="BZ172"/>
          <cell r="CA172">
            <v>0</v>
          </cell>
          <cell r="CB172">
            <v>0</v>
          </cell>
          <cell r="CC172">
            <v>0</v>
          </cell>
          <cell r="CD172">
            <v>269.63484449304326</v>
          </cell>
          <cell r="CE172">
            <v>0</v>
          </cell>
          <cell r="CF172">
            <v>0</v>
          </cell>
          <cell r="CG172">
            <v>4</v>
          </cell>
          <cell r="CH172" t="str">
            <v>JV / CIT/LET</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row>
        <row r="173">
          <cell r="A173" t="str">
            <v>2Ari/Ven 168</v>
          </cell>
          <cell r="B173">
            <v>63482.758999999998</v>
          </cell>
          <cell r="C173">
            <v>0</v>
          </cell>
          <cell r="D173">
            <v>0</v>
          </cell>
          <cell r="E173">
            <v>0</v>
          </cell>
          <cell r="F173">
            <v>-84210.782000000007</v>
          </cell>
          <cell r="G173">
            <v>-3249373.1320000002</v>
          </cell>
          <cell r="H173">
            <v>1444.2</v>
          </cell>
          <cell r="I173">
            <v>518.04600000000005</v>
          </cell>
          <cell r="J173">
            <v>518.04688728079486</v>
          </cell>
          <cell r="K173">
            <v>63617.262806472754</v>
          </cell>
          <cell r="L173">
            <v>0</v>
          </cell>
          <cell r="M173">
            <v>82.3292</v>
          </cell>
          <cell r="N173">
            <v>0</v>
          </cell>
          <cell r="O173" t="str">
            <v>c:\users\public\documents\pls\pls_cadd\projects\ariadne venus 2 line\ariadne venus existing\520b ic-3ber.300</v>
          </cell>
          <cell r="P173" t="str">
            <v>520B 3 Bersfort 400KV GUYED V SUSPENSION STRUCTURE, COMPOSITE 18M</v>
          </cell>
          <cell r="Q173">
            <v>36.01</v>
          </cell>
          <cell r="R173">
            <v>30</v>
          </cell>
          <cell r="S173">
            <v>0</v>
          </cell>
          <cell r="T173">
            <v>0</v>
          </cell>
          <cell r="U173" t="str">
            <v>2Ari/Ven 168</v>
          </cell>
          <cell r="V173" t="str">
            <v>Existing Structure</v>
          </cell>
          <cell r="W173" t="str">
            <v>19/2.7/16kA 48core OPGW</v>
          </cell>
          <cell r="X173" t="str">
            <v>Existing</v>
          </cell>
          <cell r="Y173">
            <v>0</v>
          </cell>
          <cell r="Z173">
            <v>0</v>
          </cell>
          <cell r="AA173">
            <v>0</v>
          </cell>
          <cell r="AB173">
            <v>0</v>
          </cell>
          <cell r="AC173">
            <v>0</v>
          </cell>
          <cell r="AD173">
            <v>0</v>
          </cell>
          <cell r="AE173">
            <v>0</v>
          </cell>
          <cell r="AF173">
            <v>84210.782000000007</v>
          </cell>
          <cell r="AG173">
            <v>3249373.1320000002</v>
          </cell>
          <cell r="AH173">
            <v>1444.2</v>
          </cell>
          <cell r="AI173">
            <v>30.132761800000001</v>
          </cell>
          <cell r="AJ173">
            <v>-29.359002</v>
          </cell>
          <cell r="AK173" t="str">
            <v>2Ari/Ven 168</v>
          </cell>
          <cell r="AL173">
            <v>-29.359002</v>
          </cell>
          <cell r="AM173">
            <v>30.132761800000001</v>
          </cell>
          <cell r="AN173">
            <v>1444.2</v>
          </cell>
          <cell r="AO173" t="str">
            <v>-29 21,54012'</v>
          </cell>
          <cell r="AP173" t="str">
            <v>30 07,96571'</v>
          </cell>
          <cell r="AQ173" t="str">
            <v>2Ari/Ven 168</v>
          </cell>
          <cell r="AR173" t="str">
            <v>36J</v>
          </cell>
          <cell r="AS173">
            <v>221640.87899999999</v>
          </cell>
          <cell r="AT173">
            <v>6748822.392</v>
          </cell>
          <cell r="AU173">
            <v>1444.2</v>
          </cell>
          <cell r="AV173">
            <v>518.28624089905395</v>
          </cell>
          <cell r="AW173">
            <v>518.04999999999995</v>
          </cell>
          <cell r="AX173">
            <v>63482.740000000027</v>
          </cell>
          <cell r="AY173">
            <v>-3.34</v>
          </cell>
          <cell r="AZ173">
            <v>-4.9800000000000004</v>
          </cell>
          <cell r="BA173" t="str">
            <v>221640,879,6748822,392</v>
          </cell>
          <cell r="BB173" t="str">
            <v xml:space="preserve">-text 221640,879,6748822,392 10 0 2Ari/Ven 168 </v>
          </cell>
          <cell r="BP173">
            <v>0</v>
          </cell>
          <cell r="BQ173">
            <v>0</v>
          </cell>
          <cell r="BR173">
            <v>0</v>
          </cell>
          <cell r="BS173">
            <v>0</v>
          </cell>
          <cell r="BT173">
            <v>0</v>
          </cell>
          <cell r="BU173">
            <v>0</v>
          </cell>
          <cell r="BV173">
            <v>39204.73653513968</v>
          </cell>
          <cell r="BW173">
            <v>0</v>
          </cell>
          <cell r="BX173">
            <v>0</v>
          </cell>
          <cell r="BY173"/>
          <cell r="BZ173"/>
          <cell r="CA173">
            <v>0</v>
          </cell>
          <cell r="CB173">
            <v>0</v>
          </cell>
          <cell r="CC173">
            <v>0</v>
          </cell>
          <cell r="CD173">
            <v>518.04688728079486</v>
          </cell>
          <cell r="CE173">
            <v>0</v>
          </cell>
          <cell r="CF173">
            <v>0</v>
          </cell>
          <cell r="CG173">
            <v>4</v>
          </cell>
          <cell r="CH173" t="str">
            <v>JV / CIT/LET</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row>
        <row r="174">
          <cell r="A174" t="str">
            <v>2Ari/Ven 169</v>
          </cell>
          <cell r="B174">
            <v>64000.805</v>
          </cell>
          <cell r="C174">
            <v>0</v>
          </cell>
          <cell r="D174">
            <v>0</v>
          </cell>
          <cell r="E174">
            <v>0</v>
          </cell>
          <cell r="F174">
            <v>-84279.932000000001</v>
          </cell>
          <cell r="G174">
            <v>-3248859.7209999999</v>
          </cell>
          <cell r="H174">
            <v>1436.395</v>
          </cell>
          <cell r="I174">
            <v>185.48500000000001</v>
          </cell>
          <cell r="J174">
            <v>185.48461763160014</v>
          </cell>
          <cell r="K174">
            <v>63802.747424104353</v>
          </cell>
          <cell r="L174">
            <v>-33.795299999999997</v>
          </cell>
          <cell r="M174">
            <v>65.431600000000003</v>
          </cell>
          <cell r="N174">
            <v>0</v>
          </cell>
          <cell r="O174" t="str">
            <v>c:\users\public\documents\pls\pls_cadd\projects\ariadne venus 2 line\ariadne venus existing\518c ic-3ber.300</v>
          </cell>
          <cell r="P174" t="str">
            <v>518c 0° - 45° Angle Strain 3 bersfort</v>
          </cell>
          <cell r="Q174">
            <v>37.65</v>
          </cell>
          <cell r="R174">
            <v>30</v>
          </cell>
          <cell r="S174">
            <v>0</v>
          </cell>
          <cell r="T174">
            <v>0</v>
          </cell>
          <cell r="U174" t="str">
            <v>2Ari/Ven 169</v>
          </cell>
          <cell r="V174" t="str">
            <v>Existing Structure</v>
          </cell>
          <cell r="W174" t="str">
            <v>19/2.7/16kA 48core OPGW</v>
          </cell>
          <cell r="X174" t="str">
            <v>Existing</v>
          </cell>
          <cell r="Y174">
            <v>0</v>
          </cell>
          <cell r="Z174">
            <v>0</v>
          </cell>
          <cell r="AA174">
            <v>0</v>
          </cell>
          <cell r="AB174">
            <v>0</v>
          </cell>
          <cell r="AC174">
            <v>0</v>
          </cell>
          <cell r="AD174">
            <v>0</v>
          </cell>
          <cell r="AE174">
            <v>0</v>
          </cell>
          <cell r="AF174">
            <v>84279.932000000001</v>
          </cell>
          <cell r="AG174">
            <v>3248859.7209999999</v>
          </cell>
          <cell r="AH174">
            <v>1436.395</v>
          </cell>
          <cell r="AI174">
            <v>30.132089000000001</v>
          </cell>
          <cell r="AJ174">
            <v>-29.354365999999999</v>
          </cell>
          <cell r="AK174" t="str">
            <v>2Ari/Ven 169</v>
          </cell>
          <cell r="AL174">
            <v>-29.354365999999999</v>
          </cell>
          <cell r="AM174">
            <v>30.132089000000001</v>
          </cell>
          <cell r="AN174">
            <v>1436.395</v>
          </cell>
          <cell r="AO174" t="str">
            <v>-29 21,26196'</v>
          </cell>
          <cell r="AP174" t="str">
            <v>30 07,92534'</v>
          </cell>
          <cell r="AQ174" t="str">
            <v>2Ari/Ven 169</v>
          </cell>
          <cell r="AR174" t="str">
            <v>36J</v>
          </cell>
          <cell r="AS174">
            <v>221562.91</v>
          </cell>
          <cell r="AT174">
            <v>6749334.7800000003</v>
          </cell>
          <cell r="AU174">
            <v>1436.395</v>
          </cell>
          <cell r="AV174">
            <v>185.57694757963776</v>
          </cell>
          <cell r="AW174">
            <v>185.48</v>
          </cell>
          <cell r="AX174">
            <v>64000.79000000003</v>
          </cell>
          <cell r="AY174">
            <v>-7.81</v>
          </cell>
          <cell r="AZ174">
            <v>-6.16</v>
          </cell>
          <cell r="BA174" t="str">
            <v>221562,91,6749334,78</v>
          </cell>
          <cell r="BB174" t="str">
            <v xml:space="preserve">-text 221562,91,6749334,78 10 0 2Ari/Ven 169 </v>
          </cell>
          <cell r="BP174">
            <v>0</v>
          </cell>
          <cell r="BQ174">
            <v>0</v>
          </cell>
          <cell r="BR174">
            <v>0</v>
          </cell>
          <cell r="BS174">
            <v>0</v>
          </cell>
          <cell r="BT174">
            <v>0</v>
          </cell>
          <cell r="BU174">
            <v>0</v>
          </cell>
          <cell r="BV174">
            <v>39204.73653513968</v>
          </cell>
          <cell r="BW174">
            <v>0</v>
          </cell>
          <cell r="BX174">
            <v>0</v>
          </cell>
          <cell r="BY174"/>
          <cell r="BZ174"/>
          <cell r="CA174">
            <v>0</v>
          </cell>
          <cell r="CB174">
            <v>0</v>
          </cell>
          <cell r="CC174">
            <v>0</v>
          </cell>
          <cell r="CD174">
            <v>185.48461763160014</v>
          </cell>
          <cell r="CE174">
            <v>0</v>
          </cell>
          <cell r="CF174">
            <v>0</v>
          </cell>
          <cell r="CG174">
            <v>4</v>
          </cell>
          <cell r="CH174" t="str">
            <v>JV / CIT/LET</v>
          </cell>
          <cell r="CI174">
            <v>0</v>
          </cell>
          <cell r="CJ174">
            <v>0</v>
          </cell>
          <cell r="CK174">
            <v>0</v>
          </cell>
          <cell r="CL174">
            <v>0</v>
          </cell>
          <cell r="CM174">
            <v>0</v>
          </cell>
          <cell r="CN174">
            <v>0</v>
          </cell>
          <cell r="CO174">
            <v>0</v>
          </cell>
          <cell r="CP174">
            <v>0</v>
          </cell>
          <cell r="CQ174">
            <v>0</v>
          </cell>
          <cell r="CR174">
            <v>0</v>
          </cell>
          <cell r="CS174">
            <v>0</v>
          </cell>
          <cell r="CT174">
            <v>0</v>
          </cell>
          <cell r="CU174">
            <v>0</v>
          </cell>
          <cell r="CV174">
            <v>0</v>
          </cell>
          <cell r="CW174">
            <v>0</v>
          </cell>
          <cell r="CX174">
            <v>0</v>
          </cell>
          <cell r="CY174">
            <v>0</v>
          </cell>
          <cell r="CZ174">
            <v>0</v>
          </cell>
          <cell r="DA174">
            <v>0</v>
          </cell>
          <cell r="DB174">
            <v>0</v>
          </cell>
          <cell r="DC174">
            <v>0</v>
          </cell>
          <cell r="DD174">
            <v>0</v>
          </cell>
          <cell r="DE174">
            <v>0</v>
          </cell>
          <cell r="DF174">
            <v>0</v>
          </cell>
          <cell r="DG174">
            <v>0</v>
          </cell>
          <cell r="DH174">
            <v>0</v>
          </cell>
          <cell r="DI174">
            <v>0</v>
          </cell>
          <cell r="DJ174">
            <v>0</v>
          </cell>
        </row>
        <row r="175">
          <cell r="A175" t="str">
            <v>2Ari/Ven 170</v>
          </cell>
          <cell r="B175">
            <v>64186.29</v>
          </cell>
          <cell r="C175">
            <v>0</v>
          </cell>
          <cell r="D175">
            <v>0</v>
          </cell>
          <cell r="E175">
            <v>0</v>
          </cell>
          <cell r="F175">
            <v>-84402.755000000005</v>
          </cell>
          <cell r="G175">
            <v>-3248720.7280000001</v>
          </cell>
          <cell r="H175">
            <v>1437.146</v>
          </cell>
          <cell r="I175">
            <v>297.88900000000001</v>
          </cell>
          <cell r="J175">
            <v>297.88856357541829</v>
          </cell>
          <cell r="K175">
            <v>64100.635987679772</v>
          </cell>
          <cell r="L175">
            <v>0</v>
          </cell>
          <cell r="M175">
            <v>48.533900000000003</v>
          </cell>
          <cell r="N175">
            <v>0</v>
          </cell>
          <cell r="O175" t="str">
            <v>c:\users\public\documents\pls\pls_cadd\projects\ariadne venus 2 line\ariadne venus existing\524a ic-3ber.215</v>
          </cell>
          <cell r="P175" t="str">
            <v>524A Crossrope Suspension</v>
          </cell>
          <cell r="Q175">
            <v>30.5</v>
          </cell>
          <cell r="R175">
            <v>21.5</v>
          </cell>
          <cell r="S175">
            <v>0</v>
          </cell>
          <cell r="T175">
            <v>0</v>
          </cell>
          <cell r="U175" t="str">
            <v>2Ari/Ven 170</v>
          </cell>
          <cell r="V175" t="str">
            <v>Existing structure</v>
          </cell>
          <cell r="W175" t="str">
            <v>19/2.7/16kA 48core OPGW</v>
          </cell>
          <cell r="X175" t="str">
            <v>Existing</v>
          </cell>
          <cell r="Y175">
            <v>0</v>
          </cell>
          <cell r="Z175">
            <v>0</v>
          </cell>
          <cell r="AA175">
            <v>0</v>
          </cell>
          <cell r="AB175">
            <v>0</v>
          </cell>
          <cell r="AC175">
            <v>0</v>
          </cell>
          <cell r="AD175">
            <v>0</v>
          </cell>
          <cell r="AE175">
            <v>0</v>
          </cell>
          <cell r="AF175">
            <v>84402.755000000005</v>
          </cell>
          <cell r="AG175">
            <v>3248720.7280000001</v>
          </cell>
          <cell r="AH175">
            <v>1437.146</v>
          </cell>
          <cell r="AI175">
            <v>30.1308349</v>
          </cell>
          <cell r="AJ175">
            <v>-29.353103900000001</v>
          </cell>
          <cell r="AK175" t="str">
            <v>2Ari/Ven 170</v>
          </cell>
          <cell r="AL175">
            <v>-29.353103900000001</v>
          </cell>
          <cell r="AM175">
            <v>30.1308349</v>
          </cell>
          <cell r="AN175">
            <v>1437.146</v>
          </cell>
          <cell r="AO175" t="str">
            <v>-29 21,18623'</v>
          </cell>
          <cell r="AP175" t="str">
            <v>30 07,85009'</v>
          </cell>
          <cell r="AQ175" t="str">
            <v>2Ari/Ven 170</v>
          </cell>
          <cell r="AR175" t="str">
            <v>36J</v>
          </cell>
          <cell r="AS175">
            <v>221437.66200000001</v>
          </cell>
          <cell r="AT175">
            <v>6749471.7170000002</v>
          </cell>
          <cell r="AU175">
            <v>1437.146</v>
          </cell>
          <cell r="AV175">
            <v>298.02466339889259</v>
          </cell>
          <cell r="AW175">
            <v>297.89</v>
          </cell>
          <cell r="AX175">
            <v>64186.270000000033</v>
          </cell>
          <cell r="AY175">
            <v>-7.75</v>
          </cell>
          <cell r="AZ175">
            <v>-6.4</v>
          </cell>
          <cell r="BA175" t="str">
            <v>221437,662,6749471,717</v>
          </cell>
          <cell r="BB175" t="str">
            <v xml:space="preserve">-text 221437,662,6749471,717 10 0 2Ari/Ven 170 </v>
          </cell>
          <cell r="BC175">
            <v>0</v>
          </cell>
          <cell r="BP175">
            <v>0</v>
          </cell>
          <cell r="BQ175">
            <v>0</v>
          </cell>
          <cell r="BR175">
            <v>0</v>
          </cell>
          <cell r="BS175">
            <v>0</v>
          </cell>
          <cell r="BT175">
            <v>0</v>
          </cell>
          <cell r="BU175">
            <v>0</v>
          </cell>
          <cell r="BV175">
            <v>39204.73653513968</v>
          </cell>
          <cell r="BW175">
            <v>0</v>
          </cell>
          <cell r="BX175">
            <v>0</v>
          </cell>
          <cell r="BY175"/>
          <cell r="BZ175"/>
          <cell r="CA175">
            <v>0</v>
          </cell>
          <cell r="CB175">
            <v>0</v>
          </cell>
          <cell r="CC175">
            <v>0</v>
          </cell>
          <cell r="CD175">
            <v>297.88856357541829</v>
          </cell>
          <cell r="CE175">
            <v>0</v>
          </cell>
          <cell r="CF175">
            <v>0</v>
          </cell>
          <cell r="CG175">
            <v>4</v>
          </cell>
          <cell r="CH175" t="str">
            <v>JV / CIT/LET</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row>
        <row r="176">
          <cell r="A176" t="str">
            <v>2Ari/Ven 171</v>
          </cell>
          <cell r="B176">
            <v>64484.178999999996</v>
          </cell>
          <cell r="C176">
            <v>0</v>
          </cell>
          <cell r="D176">
            <v>0</v>
          </cell>
          <cell r="E176">
            <v>0</v>
          </cell>
          <cell r="F176">
            <v>-84600.01</v>
          </cell>
          <cell r="G176">
            <v>-3248497.5060000001</v>
          </cell>
          <cell r="H176">
            <v>1430.9</v>
          </cell>
          <cell r="I176">
            <v>364.767</v>
          </cell>
          <cell r="J176">
            <v>364.76728231834346</v>
          </cell>
          <cell r="K176">
            <v>64465.403269998118</v>
          </cell>
          <cell r="L176">
            <v>0</v>
          </cell>
          <cell r="M176">
            <v>48.533900000000003</v>
          </cell>
          <cell r="N176">
            <v>0</v>
          </cell>
          <cell r="O176" t="str">
            <v>c:\users\public\documents\pls\pls_cadd\projects\ariadne venus 2 line\ariadne venus existing\524a ic-3ber.245</v>
          </cell>
          <cell r="P176" t="str">
            <v>524A Crossrope Suspension</v>
          </cell>
          <cell r="Q176">
            <v>33.5</v>
          </cell>
          <cell r="R176">
            <v>24.5</v>
          </cell>
          <cell r="S176">
            <v>0</v>
          </cell>
          <cell r="T176">
            <v>0</v>
          </cell>
          <cell r="U176" t="str">
            <v>2Ari/Ven 171</v>
          </cell>
          <cell r="V176" t="str">
            <v>Existing Structure</v>
          </cell>
          <cell r="W176" t="str">
            <v>19/2.7/16kA 48core OPGW</v>
          </cell>
          <cell r="X176" t="str">
            <v>Existing</v>
          </cell>
          <cell r="Y176">
            <v>0</v>
          </cell>
          <cell r="Z176">
            <v>0</v>
          </cell>
          <cell r="AA176">
            <v>0</v>
          </cell>
          <cell r="AB176">
            <v>0</v>
          </cell>
          <cell r="AC176">
            <v>0</v>
          </cell>
          <cell r="AD176">
            <v>0</v>
          </cell>
          <cell r="AE176">
            <v>0</v>
          </cell>
          <cell r="AF176">
            <v>84600.01</v>
          </cell>
          <cell r="AG176">
            <v>3248497.5060000001</v>
          </cell>
          <cell r="AH176">
            <v>1430.9</v>
          </cell>
          <cell r="AI176">
            <v>30.128820999999999</v>
          </cell>
          <cell r="AJ176">
            <v>-29.351077</v>
          </cell>
          <cell r="AK176" t="str">
            <v>2Ari/Ven 171</v>
          </cell>
          <cell r="AL176">
            <v>-29.351077</v>
          </cell>
          <cell r="AM176">
            <v>30.128820999999999</v>
          </cell>
          <cell r="AN176">
            <v>1430.9</v>
          </cell>
          <cell r="AO176" t="str">
            <v>-29 21,06462'</v>
          </cell>
          <cell r="AP176" t="str">
            <v>30 07,72926'</v>
          </cell>
          <cell r="AQ176" t="str">
            <v>2Ari/Ven 171</v>
          </cell>
          <cell r="AR176" t="str">
            <v>36J</v>
          </cell>
          <cell r="AS176">
            <v>221236.52499999999</v>
          </cell>
          <cell r="AT176">
            <v>6749691.6320000002</v>
          </cell>
          <cell r="AU176">
            <v>1430.9</v>
          </cell>
          <cell r="AV176">
            <v>364.94477527693954</v>
          </cell>
          <cell r="AW176">
            <v>364.77</v>
          </cell>
          <cell r="AX176">
            <v>64484.160000000033</v>
          </cell>
          <cell r="AY176">
            <v>-3.25</v>
          </cell>
          <cell r="AZ176">
            <v>-3.25</v>
          </cell>
          <cell r="BA176" t="str">
            <v>221236,525,6749691,632</v>
          </cell>
          <cell r="BB176" t="str">
            <v xml:space="preserve">-text 221236,525,6749691,632 10 0 2Ari/Ven 171 </v>
          </cell>
          <cell r="BP176">
            <v>0</v>
          </cell>
          <cell r="BQ176">
            <v>0</v>
          </cell>
          <cell r="BR176">
            <v>0</v>
          </cell>
          <cell r="BS176">
            <v>0</v>
          </cell>
          <cell r="BT176">
            <v>0</v>
          </cell>
          <cell r="BU176">
            <v>0</v>
          </cell>
          <cell r="BV176">
            <v>39204.73653513968</v>
          </cell>
          <cell r="BW176">
            <v>0</v>
          </cell>
          <cell r="BX176">
            <v>0</v>
          </cell>
          <cell r="BY176"/>
          <cell r="BZ176"/>
          <cell r="CA176">
            <v>0</v>
          </cell>
          <cell r="CB176">
            <v>0</v>
          </cell>
          <cell r="CC176">
            <v>0</v>
          </cell>
          <cell r="CD176">
            <v>364.76728231834346</v>
          </cell>
          <cell r="CE176">
            <v>0</v>
          </cell>
          <cell r="CF176">
            <v>0</v>
          </cell>
          <cell r="CG176">
            <v>4</v>
          </cell>
          <cell r="CH176" t="str">
            <v>JV / CIT/LET</v>
          </cell>
          <cell r="CI176">
            <v>0</v>
          </cell>
          <cell r="CJ176">
            <v>0</v>
          </cell>
          <cell r="CK176">
            <v>0</v>
          </cell>
          <cell r="CL176">
            <v>0</v>
          </cell>
          <cell r="CM176">
            <v>0</v>
          </cell>
          <cell r="CN176">
            <v>0</v>
          </cell>
          <cell r="CO176">
            <v>0</v>
          </cell>
          <cell r="CP176">
            <v>0</v>
          </cell>
          <cell r="CQ176">
            <v>0</v>
          </cell>
          <cell r="CR176">
            <v>0</v>
          </cell>
          <cell r="CS176">
            <v>0</v>
          </cell>
          <cell r="CT176">
            <v>0</v>
          </cell>
          <cell r="CU176">
            <v>0</v>
          </cell>
          <cell r="CV176">
            <v>0</v>
          </cell>
          <cell r="CW176">
            <v>0</v>
          </cell>
          <cell r="CX176">
            <v>0</v>
          </cell>
          <cell r="CY176">
            <v>0</v>
          </cell>
          <cell r="CZ176">
            <v>0</v>
          </cell>
          <cell r="DA176">
            <v>0</v>
          </cell>
          <cell r="DB176">
            <v>0</v>
          </cell>
          <cell r="DC176">
            <v>0</v>
          </cell>
          <cell r="DD176">
            <v>0</v>
          </cell>
          <cell r="DE176">
            <v>0</v>
          </cell>
          <cell r="DF176">
            <v>0</v>
          </cell>
          <cell r="DG176">
            <v>0</v>
          </cell>
          <cell r="DH176">
            <v>0</v>
          </cell>
          <cell r="DI176">
            <v>0</v>
          </cell>
          <cell r="DJ176">
            <v>0</v>
          </cell>
        </row>
        <row r="177">
          <cell r="A177" t="str">
            <v>2Ari/Ven 172</v>
          </cell>
          <cell r="B177">
            <v>64848.946000000004</v>
          </cell>
          <cell r="C177">
            <v>0</v>
          </cell>
          <cell r="D177">
            <v>0</v>
          </cell>
          <cell r="E177">
            <v>0</v>
          </cell>
          <cell r="F177">
            <v>-84841.551000000007</v>
          </cell>
          <cell r="G177">
            <v>-3248224.1690000002</v>
          </cell>
          <cell r="H177">
            <v>1439.306</v>
          </cell>
          <cell r="I177">
            <v>450.28899999999999</v>
          </cell>
          <cell r="J177">
            <v>450.28838518140856</v>
          </cell>
          <cell r="K177">
            <v>64915.691655179529</v>
          </cell>
          <cell r="L177">
            <v>0</v>
          </cell>
          <cell r="M177">
            <v>48.533900000000003</v>
          </cell>
          <cell r="N177">
            <v>0</v>
          </cell>
          <cell r="O177" t="str">
            <v>c:\users\public\documents\pls\pls_cadd\projects\ariadne venus 2 line\ariadne venus existing\524a ic-3ber.260</v>
          </cell>
          <cell r="P177" t="str">
            <v>524A Crossrope Suspension</v>
          </cell>
          <cell r="Q177">
            <v>35</v>
          </cell>
          <cell r="R177">
            <v>26</v>
          </cell>
          <cell r="S177">
            <v>0</v>
          </cell>
          <cell r="T177">
            <v>0</v>
          </cell>
          <cell r="U177" t="str">
            <v>2Ari/Ven 172</v>
          </cell>
          <cell r="V177" t="str">
            <v>Existing Structure</v>
          </cell>
          <cell r="W177" t="str">
            <v>19/2.7/16kA 48core OPGW</v>
          </cell>
          <cell r="X177" t="str">
            <v>Existing</v>
          </cell>
          <cell r="Y177">
            <v>0</v>
          </cell>
          <cell r="Z177">
            <v>0</v>
          </cell>
          <cell r="AA177">
            <v>0</v>
          </cell>
          <cell r="AB177">
            <v>0</v>
          </cell>
          <cell r="AC177">
            <v>0</v>
          </cell>
          <cell r="AD177">
            <v>0</v>
          </cell>
          <cell r="AE177">
            <v>0</v>
          </cell>
          <cell r="AF177">
            <v>84841.551000000007</v>
          </cell>
          <cell r="AG177">
            <v>3248224.1690000002</v>
          </cell>
          <cell r="AH177">
            <v>1439.306</v>
          </cell>
          <cell r="AI177">
            <v>30.126354899999999</v>
          </cell>
          <cell r="AJ177">
            <v>-29.348595</v>
          </cell>
          <cell r="AK177" t="str">
            <v>2Ari/Ven 172</v>
          </cell>
          <cell r="AL177">
            <v>-29.348595</v>
          </cell>
          <cell r="AM177">
            <v>30.126354899999999</v>
          </cell>
          <cell r="AN177">
            <v>1439.306</v>
          </cell>
          <cell r="AO177" t="str">
            <v>-29 20,91570'</v>
          </cell>
          <cell r="AP177" t="str">
            <v>30 07,58129'</v>
          </cell>
          <cell r="AQ177" t="str">
            <v>2Ari/Ven 172</v>
          </cell>
          <cell r="AR177" t="str">
            <v>36J</v>
          </cell>
          <cell r="AS177">
            <v>220990.21599999999</v>
          </cell>
          <cell r="AT177">
            <v>6749960.9210000001</v>
          </cell>
          <cell r="AU177">
            <v>1439.306</v>
          </cell>
          <cell r="AV177">
            <v>450.49420862562295</v>
          </cell>
          <cell r="AW177">
            <v>450.29</v>
          </cell>
          <cell r="AX177">
            <v>64848.930000000029</v>
          </cell>
          <cell r="AY177">
            <v>9.91</v>
          </cell>
          <cell r="AZ177">
            <v>9.91</v>
          </cell>
          <cell r="BA177" t="str">
            <v>220990,216,6749960,921</v>
          </cell>
          <cell r="BB177" t="str">
            <v xml:space="preserve">-text 220990,216,6749960,921 10 0 2Ari/Ven 172 </v>
          </cell>
          <cell r="BP177">
            <v>0</v>
          </cell>
          <cell r="BQ177">
            <v>0</v>
          </cell>
          <cell r="BR177">
            <v>0</v>
          </cell>
          <cell r="BS177">
            <v>0</v>
          </cell>
          <cell r="BT177">
            <v>0</v>
          </cell>
          <cell r="BU177">
            <v>0</v>
          </cell>
          <cell r="BV177">
            <v>39204.73653513968</v>
          </cell>
          <cell r="BW177">
            <v>0</v>
          </cell>
          <cell r="BX177">
            <v>0</v>
          </cell>
          <cell r="BY177"/>
          <cell r="BZ177"/>
          <cell r="CA177">
            <v>0</v>
          </cell>
          <cell r="CB177">
            <v>0</v>
          </cell>
          <cell r="CC177">
            <v>0</v>
          </cell>
          <cell r="CD177">
            <v>450.28838518140856</v>
          </cell>
          <cell r="CE177">
            <v>0</v>
          </cell>
          <cell r="CF177">
            <v>0</v>
          </cell>
          <cell r="CG177">
            <v>4</v>
          </cell>
          <cell r="CH177" t="str">
            <v>JV / CIT/LET</v>
          </cell>
          <cell r="CI177">
            <v>0</v>
          </cell>
          <cell r="CJ177">
            <v>0</v>
          </cell>
          <cell r="CK177">
            <v>0</v>
          </cell>
          <cell r="CL177">
            <v>0</v>
          </cell>
          <cell r="CM177">
            <v>0</v>
          </cell>
          <cell r="CN177">
            <v>0</v>
          </cell>
          <cell r="CO177">
            <v>0</v>
          </cell>
          <cell r="CP177">
            <v>0</v>
          </cell>
          <cell r="CQ177">
            <v>0</v>
          </cell>
          <cell r="CR177">
            <v>0</v>
          </cell>
          <cell r="CS177">
            <v>0</v>
          </cell>
          <cell r="CT177">
            <v>0</v>
          </cell>
          <cell r="CU177">
            <v>0</v>
          </cell>
          <cell r="CV177">
            <v>0</v>
          </cell>
          <cell r="CW177">
            <v>0</v>
          </cell>
          <cell r="CX177">
            <v>0</v>
          </cell>
          <cell r="CY177">
            <v>0</v>
          </cell>
          <cell r="CZ177">
            <v>0</v>
          </cell>
          <cell r="DA177">
            <v>0</v>
          </cell>
          <cell r="DB177">
            <v>0</v>
          </cell>
          <cell r="DC177">
            <v>0</v>
          </cell>
          <cell r="DD177">
            <v>0</v>
          </cell>
          <cell r="DE177">
            <v>0</v>
          </cell>
          <cell r="DF177">
            <v>0</v>
          </cell>
          <cell r="DG177">
            <v>0</v>
          </cell>
          <cell r="DH177">
            <v>0</v>
          </cell>
          <cell r="DI177">
            <v>0</v>
          </cell>
          <cell r="DJ177">
            <v>0</v>
          </cell>
        </row>
        <row r="178">
          <cell r="A178" t="str">
            <v>2Ari/Ven 173</v>
          </cell>
          <cell r="B178">
            <v>65299.235000000001</v>
          </cell>
          <cell r="C178">
            <v>0</v>
          </cell>
          <cell r="D178">
            <v>0</v>
          </cell>
          <cell r="E178">
            <v>0</v>
          </cell>
          <cell r="F178">
            <v>-85139.721000000005</v>
          </cell>
          <cell r="G178">
            <v>-3247886.7459999998</v>
          </cell>
          <cell r="H178">
            <v>1459.7</v>
          </cell>
          <cell r="I178">
            <v>479.93900000000002</v>
          </cell>
          <cell r="J178">
            <v>479.93998186126379</v>
          </cell>
          <cell r="K178">
            <v>65395.631637040795</v>
          </cell>
          <cell r="L178">
            <v>0</v>
          </cell>
          <cell r="M178">
            <v>48.533900000000003</v>
          </cell>
          <cell r="N178">
            <v>0</v>
          </cell>
          <cell r="O178" t="str">
            <v>c:\users\public\documents\pls\pls_cadd\projects\ariadne venus 2 line\ariadne venus existing\524a ic-3ber.230</v>
          </cell>
          <cell r="P178" t="str">
            <v>524A Crossrope Suspension</v>
          </cell>
          <cell r="Q178">
            <v>32</v>
          </cell>
          <cell r="R178">
            <v>23</v>
          </cell>
          <cell r="S178">
            <v>0</v>
          </cell>
          <cell r="T178">
            <v>0</v>
          </cell>
          <cell r="U178" t="str">
            <v>2Ari/Ven 173</v>
          </cell>
          <cell r="V178" t="str">
            <v>Existing Structure</v>
          </cell>
          <cell r="W178" t="str">
            <v>19/2.7/16kA 48core OPGW</v>
          </cell>
          <cell r="X178" t="str">
            <v>Existing</v>
          </cell>
          <cell r="Y178">
            <v>0</v>
          </cell>
          <cell r="Z178">
            <v>0</v>
          </cell>
          <cell r="AA178">
            <v>0</v>
          </cell>
          <cell r="AB178">
            <v>0</v>
          </cell>
          <cell r="AC178">
            <v>0</v>
          </cell>
          <cell r="AD178">
            <v>0</v>
          </cell>
          <cell r="AE178">
            <v>0</v>
          </cell>
          <cell r="AF178">
            <v>85139.721000000005</v>
          </cell>
          <cell r="AG178">
            <v>3247886.7459999998</v>
          </cell>
          <cell r="AH178">
            <v>1459.7</v>
          </cell>
          <cell r="AI178">
            <v>30.1233109</v>
          </cell>
          <cell r="AJ178">
            <v>-29.345531099999999</v>
          </cell>
          <cell r="AK178" t="str">
            <v>2Ari/Ven 173</v>
          </cell>
          <cell r="AL178">
            <v>-29.345531099999999</v>
          </cell>
          <cell r="AM178">
            <v>30.1233109</v>
          </cell>
          <cell r="AN178">
            <v>1459.7</v>
          </cell>
          <cell r="AO178" t="str">
            <v>-29 20,73187'</v>
          </cell>
          <cell r="AP178" t="str">
            <v>30 07,39865'</v>
          </cell>
          <cell r="AQ178" t="str">
            <v>2Ari/Ven 173</v>
          </cell>
          <cell r="AR178" t="str">
            <v>36J</v>
          </cell>
          <cell r="AS178">
            <v>220686.17</v>
          </cell>
          <cell r="AT178">
            <v>6750293.3380000005</v>
          </cell>
          <cell r="AU178">
            <v>1459.7</v>
          </cell>
          <cell r="AV178">
            <v>480.16241751478822</v>
          </cell>
          <cell r="AW178">
            <v>479.94</v>
          </cell>
          <cell r="AX178">
            <v>65299.22000000003</v>
          </cell>
          <cell r="AY178">
            <v>17.39</v>
          </cell>
          <cell r="AZ178">
            <v>17.39</v>
          </cell>
          <cell r="BA178" t="str">
            <v>220686,17,6750293,338</v>
          </cell>
          <cell r="BB178" t="str">
            <v xml:space="preserve">-text 220686,17,6750293,338 10 0 2Ari/Ven 173 </v>
          </cell>
          <cell r="BP178">
            <v>0</v>
          </cell>
          <cell r="BQ178">
            <v>0</v>
          </cell>
          <cell r="BR178">
            <v>0</v>
          </cell>
          <cell r="BS178">
            <v>0</v>
          </cell>
          <cell r="BT178">
            <v>0</v>
          </cell>
          <cell r="BU178">
            <v>0</v>
          </cell>
          <cell r="BV178">
            <v>39204.73653513968</v>
          </cell>
          <cell r="BW178">
            <v>0</v>
          </cell>
          <cell r="BX178">
            <v>0</v>
          </cell>
          <cell r="BY178"/>
          <cell r="BZ178"/>
          <cell r="CA178">
            <v>0</v>
          </cell>
          <cell r="CB178">
            <v>0</v>
          </cell>
          <cell r="CC178">
            <v>0</v>
          </cell>
          <cell r="CD178">
            <v>479.93998186126379</v>
          </cell>
          <cell r="CE178">
            <v>0</v>
          </cell>
          <cell r="CF178">
            <v>0</v>
          </cell>
          <cell r="CG178">
            <v>4</v>
          </cell>
          <cell r="CH178" t="str">
            <v>JV / CIT/LET</v>
          </cell>
          <cell r="CI178">
            <v>0</v>
          </cell>
          <cell r="CJ178">
            <v>0</v>
          </cell>
          <cell r="CK178">
            <v>0</v>
          </cell>
          <cell r="CL178">
            <v>0</v>
          </cell>
          <cell r="CM178">
            <v>0</v>
          </cell>
          <cell r="CN178">
            <v>0</v>
          </cell>
          <cell r="CO178">
            <v>0</v>
          </cell>
          <cell r="CP178">
            <v>0</v>
          </cell>
          <cell r="CQ178">
            <v>0</v>
          </cell>
          <cell r="CR178">
            <v>0</v>
          </cell>
          <cell r="CS178">
            <v>0</v>
          </cell>
          <cell r="CT178">
            <v>0</v>
          </cell>
          <cell r="CU178">
            <v>0</v>
          </cell>
          <cell r="CV178">
            <v>0</v>
          </cell>
          <cell r="CW178">
            <v>0</v>
          </cell>
          <cell r="CX178">
            <v>0</v>
          </cell>
          <cell r="CY178">
            <v>0</v>
          </cell>
          <cell r="CZ178">
            <v>0</v>
          </cell>
          <cell r="DA178">
            <v>0</v>
          </cell>
          <cell r="DB178">
            <v>0</v>
          </cell>
          <cell r="DC178">
            <v>0</v>
          </cell>
          <cell r="DD178">
            <v>0</v>
          </cell>
          <cell r="DE178">
            <v>0</v>
          </cell>
          <cell r="DF178">
            <v>0</v>
          </cell>
          <cell r="DG178">
            <v>0</v>
          </cell>
          <cell r="DH178">
            <v>0</v>
          </cell>
          <cell r="DI178">
            <v>0</v>
          </cell>
          <cell r="DJ178">
            <v>0</v>
          </cell>
        </row>
        <row r="179">
          <cell r="A179" t="str">
            <v>2Ari/Ven 174</v>
          </cell>
          <cell r="B179">
            <v>65779.173999999999</v>
          </cell>
          <cell r="C179">
            <v>0</v>
          </cell>
          <cell r="D179">
            <v>0</v>
          </cell>
          <cell r="E179">
            <v>0</v>
          </cell>
          <cell r="F179">
            <v>-85457.525999999998</v>
          </cell>
          <cell r="G179">
            <v>-3247527.1039999998</v>
          </cell>
          <cell r="H179">
            <v>1477.8889999999999</v>
          </cell>
          <cell r="I179">
            <v>240.12</v>
          </cell>
          <cell r="J179">
            <v>240.11980445790925</v>
          </cell>
          <cell r="K179">
            <v>65635.751441498709</v>
          </cell>
          <cell r="L179">
            <v>0</v>
          </cell>
          <cell r="M179">
            <v>48.533900000000003</v>
          </cell>
          <cell r="N179">
            <v>0</v>
          </cell>
          <cell r="O179" t="str">
            <v>c:\users\public\documents\pls\pls_cadd\projects\ariadne venus 2 line\ariadne venus existing\524a ic-3ber.200</v>
          </cell>
          <cell r="P179" t="str">
            <v>524A Crossrope Suspension</v>
          </cell>
          <cell r="Q179">
            <v>29</v>
          </cell>
          <cell r="R179">
            <v>20</v>
          </cell>
          <cell r="S179">
            <v>0</v>
          </cell>
          <cell r="T179">
            <v>0</v>
          </cell>
          <cell r="U179" t="str">
            <v>2Ari/Ven 174</v>
          </cell>
          <cell r="V179" t="str">
            <v>Existing Structure</v>
          </cell>
          <cell r="W179" t="str">
            <v>19/2.7/16kA 48core OPGW</v>
          </cell>
          <cell r="X179" t="str">
            <v>Existing</v>
          </cell>
          <cell r="Y179">
            <v>0</v>
          </cell>
          <cell r="Z179">
            <v>0</v>
          </cell>
          <cell r="AA179">
            <v>0</v>
          </cell>
          <cell r="AB179">
            <v>0</v>
          </cell>
          <cell r="AC179">
            <v>0</v>
          </cell>
          <cell r="AD179">
            <v>0</v>
          </cell>
          <cell r="AE179">
            <v>0</v>
          </cell>
          <cell r="AF179">
            <v>85457.525999999998</v>
          </cell>
          <cell r="AG179">
            <v>3247527.1039999998</v>
          </cell>
          <cell r="AH179">
            <v>1477.8889999999999</v>
          </cell>
          <cell r="AI179">
            <v>30.120066699999999</v>
          </cell>
          <cell r="AJ179">
            <v>-29.342265300000001</v>
          </cell>
          <cell r="AK179" t="str">
            <v>2Ari/Ven 174</v>
          </cell>
          <cell r="AL179">
            <v>-29.342265300000001</v>
          </cell>
          <cell r="AM179">
            <v>30.120066699999999</v>
          </cell>
          <cell r="AN179">
            <v>1477.8889999999999</v>
          </cell>
          <cell r="AO179" t="str">
            <v>-29 20,53592'</v>
          </cell>
          <cell r="AP179" t="str">
            <v>30 07,20400'</v>
          </cell>
          <cell r="AQ179" t="str">
            <v>2Ari/Ven 174</v>
          </cell>
          <cell r="AR179" t="str">
            <v>36J</v>
          </cell>
          <cell r="AS179">
            <v>220362.10699999999</v>
          </cell>
          <cell r="AT179">
            <v>6750647.6529999999</v>
          </cell>
          <cell r="AU179">
            <v>1477.8889999999999</v>
          </cell>
          <cell r="AV179">
            <v>240.24046483914952</v>
          </cell>
          <cell r="AW179">
            <v>240.12</v>
          </cell>
          <cell r="AX179">
            <v>65779.160000000033</v>
          </cell>
          <cell r="AY179">
            <v>15.19</v>
          </cell>
          <cell r="AZ179">
            <v>15.19</v>
          </cell>
          <cell r="BA179" t="str">
            <v>220362,107,6750647,653</v>
          </cell>
          <cell r="BB179" t="str">
            <v xml:space="preserve">-text 220362,107,6750647,653 10 0 2Ari/Ven 174 </v>
          </cell>
          <cell r="BC179">
            <v>0</v>
          </cell>
          <cell r="BP179">
            <v>0</v>
          </cell>
          <cell r="BQ179">
            <v>0</v>
          </cell>
          <cell r="BR179">
            <v>0</v>
          </cell>
          <cell r="BS179">
            <v>0</v>
          </cell>
          <cell r="BT179">
            <v>0</v>
          </cell>
          <cell r="BU179">
            <v>0</v>
          </cell>
          <cell r="BV179">
            <v>39204.73653513968</v>
          </cell>
          <cell r="BW179">
            <v>0</v>
          </cell>
          <cell r="BX179">
            <v>0</v>
          </cell>
          <cell r="BY179"/>
          <cell r="BZ179"/>
          <cell r="CA179">
            <v>0</v>
          </cell>
          <cell r="CB179">
            <v>0</v>
          </cell>
          <cell r="CC179">
            <v>0</v>
          </cell>
          <cell r="CD179">
            <v>240.11980445790925</v>
          </cell>
          <cell r="CE179">
            <v>0</v>
          </cell>
          <cell r="CF179">
            <v>0</v>
          </cell>
          <cell r="CG179">
            <v>4</v>
          </cell>
          <cell r="CH179" t="str">
            <v>JV / CIT/LET</v>
          </cell>
          <cell r="CI179">
            <v>0</v>
          </cell>
          <cell r="CJ179">
            <v>0</v>
          </cell>
          <cell r="CK179">
            <v>0</v>
          </cell>
          <cell r="CL179">
            <v>0</v>
          </cell>
          <cell r="CM179">
            <v>0</v>
          </cell>
          <cell r="CN179">
            <v>0</v>
          </cell>
          <cell r="CO179">
            <v>0</v>
          </cell>
          <cell r="CP179">
            <v>0</v>
          </cell>
          <cell r="CQ179">
            <v>0</v>
          </cell>
          <cell r="CR179">
            <v>0</v>
          </cell>
          <cell r="CS179">
            <v>0</v>
          </cell>
          <cell r="CT179">
            <v>0</v>
          </cell>
          <cell r="CU179">
            <v>0</v>
          </cell>
          <cell r="CV179">
            <v>0</v>
          </cell>
          <cell r="CW179">
            <v>0</v>
          </cell>
          <cell r="CX179">
            <v>0</v>
          </cell>
          <cell r="CY179">
            <v>0</v>
          </cell>
          <cell r="CZ179">
            <v>0</v>
          </cell>
          <cell r="DA179">
            <v>0</v>
          </cell>
          <cell r="DB179">
            <v>0</v>
          </cell>
          <cell r="DC179">
            <v>0</v>
          </cell>
          <cell r="DD179">
            <v>0</v>
          </cell>
          <cell r="DE179">
            <v>0</v>
          </cell>
          <cell r="DF179">
            <v>0</v>
          </cell>
          <cell r="DG179">
            <v>0</v>
          </cell>
          <cell r="DH179">
            <v>0</v>
          </cell>
          <cell r="DI179">
            <v>0</v>
          </cell>
          <cell r="DJ179">
            <v>0</v>
          </cell>
        </row>
        <row r="180">
          <cell r="A180" t="str">
            <v>2Ari/Ven 175</v>
          </cell>
          <cell r="B180">
            <v>66019.293999999994</v>
          </cell>
          <cell r="C180">
            <v>0</v>
          </cell>
          <cell r="D180">
            <v>0</v>
          </cell>
          <cell r="E180">
            <v>0</v>
          </cell>
          <cell r="F180">
            <v>-85616.528000000006</v>
          </cell>
          <cell r="G180">
            <v>-3247347.1710000001</v>
          </cell>
          <cell r="H180">
            <v>1480.4639999999999</v>
          </cell>
          <cell r="I180">
            <v>349.81400000000002</v>
          </cell>
          <cell r="J180">
            <v>349.81330516163825</v>
          </cell>
          <cell r="K180">
            <v>65985.56474666034</v>
          </cell>
          <cell r="L180">
            <v>0</v>
          </cell>
          <cell r="M180">
            <v>48.533900000000003</v>
          </cell>
          <cell r="N180">
            <v>0</v>
          </cell>
          <cell r="O180" t="str">
            <v>c:\users\public\documents\pls\pls_cadd\projects\ariadne venus 2 line\ariadne venus existing\524a ic-3ber.245</v>
          </cell>
          <cell r="P180" t="str">
            <v>524A Crossrope Suspension</v>
          </cell>
          <cell r="Q180">
            <v>33.5</v>
          </cell>
          <cell r="R180">
            <v>24.5</v>
          </cell>
          <cell r="S180">
            <v>0</v>
          </cell>
          <cell r="T180">
            <v>0</v>
          </cell>
          <cell r="U180" t="str">
            <v>2Ari/Ven 175</v>
          </cell>
          <cell r="V180" t="str">
            <v>Existing Structure</v>
          </cell>
          <cell r="W180" t="str">
            <v>19/2.7/16kA 48core OPGW</v>
          </cell>
          <cell r="X180" t="str">
            <v>Existing</v>
          </cell>
          <cell r="Y180">
            <v>0</v>
          </cell>
          <cell r="Z180">
            <v>0</v>
          </cell>
          <cell r="AA180">
            <v>0</v>
          </cell>
          <cell r="AB180">
            <v>0</v>
          </cell>
          <cell r="AC180">
            <v>0</v>
          </cell>
          <cell r="AD180">
            <v>0</v>
          </cell>
          <cell r="AE180">
            <v>0</v>
          </cell>
          <cell r="AF180">
            <v>85616.528000000006</v>
          </cell>
          <cell r="AG180">
            <v>3247347.1710000001</v>
          </cell>
          <cell r="AH180">
            <v>1480.4639999999999</v>
          </cell>
          <cell r="AI180">
            <v>30.118443599999999</v>
          </cell>
          <cell r="AJ180">
            <v>-29.340631299999998</v>
          </cell>
          <cell r="AK180" t="str">
            <v>2Ari/Ven 175</v>
          </cell>
          <cell r="AL180">
            <v>-29.340631299999998</v>
          </cell>
          <cell r="AM180">
            <v>30.118443599999999</v>
          </cell>
          <cell r="AN180">
            <v>1480.4639999999999</v>
          </cell>
          <cell r="AO180" t="str">
            <v>-29 20,43788'</v>
          </cell>
          <cell r="AP180" t="str">
            <v>30 07,10662'</v>
          </cell>
          <cell r="AQ180" t="str">
            <v>2Ari/Ven 175</v>
          </cell>
          <cell r="AR180" t="str">
            <v>36J</v>
          </cell>
          <cell r="AS180">
            <v>220199.96799999999</v>
          </cell>
          <cell r="AT180">
            <v>6750824.9280000003</v>
          </cell>
          <cell r="AU180">
            <v>1480.4639999999999</v>
          </cell>
          <cell r="AV180">
            <v>349.98102974994504</v>
          </cell>
          <cell r="AW180">
            <v>349.81</v>
          </cell>
          <cell r="AX180">
            <v>66019.280000000028</v>
          </cell>
          <cell r="AY180">
            <v>7.08</v>
          </cell>
          <cell r="AZ180">
            <v>7.08</v>
          </cell>
          <cell r="BA180" t="str">
            <v>220199,968,6750824,928</v>
          </cell>
          <cell r="BB180" t="str">
            <v xml:space="preserve">-text 220199,968,6750824,928 10 0 2Ari/Ven 175 </v>
          </cell>
          <cell r="BC180">
            <v>0</v>
          </cell>
          <cell r="BP180">
            <v>0</v>
          </cell>
          <cell r="BQ180">
            <v>0</v>
          </cell>
          <cell r="BR180">
            <v>0</v>
          </cell>
          <cell r="BS180">
            <v>0</v>
          </cell>
          <cell r="BT180">
            <v>0</v>
          </cell>
          <cell r="BU180">
            <v>0</v>
          </cell>
          <cell r="BV180">
            <v>39204.73653513968</v>
          </cell>
          <cell r="BW180">
            <v>0</v>
          </cell>
          <cell r="BX180">
            <v>0</v>
          </cell>
          <cell r="BY180"/>
          <cell r="BZ180"/>
          <cell r="CA180">
            <v>0</v>
          </cell>
          <cell r="CB180">
            <v>0</v>
          </cell>
          <cell r="CC180">
            <v>0</v>
          </cell>
          <cell r="CD180">
            <v>349.81330516163825</v>
          </cell>
          <cell r="CE180">
            <v>0</v>
          </cell>
          <cell r="CF180">
            <v>0</v>
          </cell>
          <cell r="CG180">
            <v>4</v>
          </cell>
          <cell r="CH180" t="str">
            <v>JV / CIT/LET</v>
          </cell>
          <cell r="CI180">
            <v>0</v>
          </cell>
          <cell r="CJ180">
            <v>0</v>
          </cell>
          <cell r="CK180">
            <v>0</v>
          </cell>
          <cell r="CL180">
            <v>0</v>
          </cell>
          <cell r="CM180">
            <v>0</v>
          </cell>
          <cell r="CN180">
            <v>0</v>
          </cell>
          <cell r="CO180">
            <v>0</v>
          </cell>
          <cell r="CP180">
            <v>0</v>
          </cell>
          <cell r="CQ180">
            <v>0</v>
          </cell>
          <cell r="CR180">
            <v>0</v>
          </cell>
          <cell r="CS180">
            <v>0</v>
          </cell>
          <cell r="CT180">
            <v>0</v>
          </cell>
          <cell r="CU180">
            <v>0</v>
          </cell>
          <cell r="CV180">
            <v>0</v>
          </cell>
          <cell r="CW180">
            <v>0</v>
          </cell>
          <cell r="CX180">
            <v>0</v>
          </cell>
          <cell r="CY180">
            <v>0</v>
          </cell>
          <cell r="CZ180">
            <v>0</v>
          </cell>
          <cell r="DA180">
            <v>0</v>
          </cell>
          <cell r="DB180">
            <v>0</v>
          </cell>
          <cell r="DC180">
            <v>0</v>
          </cell>
          <cell r="DD180">
            <v>0</v>
          </cell>
          <cell r="DE180">
            <v>0</v>
          </cell>
          <cell r="DF180">
            <v>0</v>
          </cell>
          <cell r="DG180">
            <v>0</v>
          </cell>
          <cell r="DH180">
            <v>0</v>
          </cell>
          <cell r="DI180">
            <v>0</v>
          </cell>
          <cell r="DJ180">
            <v>0</v>
          </cell>
        </row>
        <row r="181">
          <cell r="A181" t="str">
            <v>2Ari/Ven 176</v>
          </cell>
          <cell r="B181">
            <v>66369.107999999993</v>
          </cell>
          <cell r="C181">
            <v>0</v>
          </cell>
          <cell r="D181">
            <v>0</v>
          </cell>
          <cell r="E181">
            <v>0</v>
          </cell>
          <cell r="F181">
            <v>-85848.165999999997</v>
          </cell>
          <cell r="G181">
            <v>-3247085.0389999999</v>
          </cell>
          <cell r="H181">
            <v>1454.4</v>
          </cell>
          <cell r="I181">
            <v>640.01</v>
          </cell>
          <cell r="J181">
            <v>640.01016249733061</v>
          </cell>
          <cell r="K181">
            <v>66625.574909157673</v>
          </cell>
          <cell r="L181">
            <v>0</v>
          </cell>
          <cell r="M181">
            <v>48.533900000000003</v>
          </cell>
          <cell r="N181">
            <v>0</v>
          </cell>
          <cell r="O181" t="str">
            <v>c:\users\public\documents\pls\pls_cadd\projects\ariadne venus 2 line\ariadne venus existing\524a ic-3ber.215</v>
          </cell>
          <cell r="P181" t="str">
            <v>524A Crossrope Suspension</v>
          </cell>
          <cell r="Q181">
            <v>30.5</v>
          </cell>
          <cell r="R181">
            <v>21.5</v>
          </cell>
          <cell r="S181">
            <v>0</v>
          </cell>
          <cell r="T181">
            <v>0</v>
          </cell>
          <cell r="U181" t="str">
            <v>2Ari/Ven 176</v>
          </cell>
          <cell r="V181" t="str">
            <v>Existing Structure</v>
          </cell>
          <cell r="W181" t="str">
            <v>19/2.7/16kA 48core OPGW</v>
          </cell>
          <cell r="X181" t="str">
            <v>Existing</v>
          </cell>
          <cell r="Y181">
            <v>0</v>
          </cell>
          <cell r="Z181">
            <v>0</v>
          </cell>
          <cell r="AA181">
            <v>0</v>
          </cell>
          <cell r="AB181">
            <v>0</v>
          </cell>
          <cell r="AC181">
            <v>0</v>
          </cell>
          <cell r="AD181">
            <v>0</v>
          </cell>
          <cell r="AE181">
            <v>0</v>
          </cell>
          <cell r="AF181">
            <v>85848.165999999997</v>
          </cell>
          <cell r="AG181">
            <v>3247085.0389999999</v>
          </cell>
          <cell r="AH181">
            <v>1454.4</v>
          </cell>
          <cell r="AI181">
            <v>30.1160791</v>
          </cell>
          <cell r="AJ181">
            <v>-29.338250899999998</v>
          </cell>
          <cell r="AK181" t="str">
            <v>2Ari/Ven 176</v>
          </cell>
          <cell r="AL181">
            <v>-29.338250899999998</v>
          </cell>
          <cell r="AM181">
            <v>30.1160791</v>
          </cell>
          <cell r="AN181">
            <v>1454.4</v>
          </cell>
          <cell r="AO181" t="str">
            <v>-29 20,29505'</v>
          </cell>
          <cell r="AP181" t="str">
            <v>30 06,96475'</v>
          </cell>
          <cell r="AQ181" t="str">
            <v>2Ari/Ven 176</v>
          </cell>
          <cell r="AR181" t="str">
            <v>36J</v>
          </cell>
          <cell r="AS181">
            <v>219963.75899999999</v>
          </cell>
          <cell r="AT181">
            <v>6751083.176</v>
          </cell>
          <cell r="AU181">
            <v>1454.4</v>
          </cell>
          <cell r="AV181">
            <v>640.31650628206103</v>
          </cell>
          <cell r="AW181">
            <v>640.01</v>
          </cell>
          <cell r="AX181">
            <v>66369.090000000026</v>
          </cell>
          <cell r="AY181">
            <v>-29.06</v>
          </cell>
          <cell r="AZ181">
            <v>-29.06</v>
          </cell>
          <cell r="BA181" t="str">
            <v>219963,759,6751083,176</v>
          </cell>
          <cell r="BB181" t="str">
            <v xml:space="preserve">-text 219963,759,6751083,176 10 0 2Ari/Ven 176 </v>
          </cell>
          <cell r="BP181">
            <v>0</v>
          </cell>
          <cell r="BQ181">
            <v>0</v>
          </cell>
          <cell r="BR181">
            <v>0</v>
          </cell>
          <cell r="BS181">
            <v>0</v>
          </cell>
          <cell r="BT181">
            <v>0</v>
          </cell>
          <cell r="BU181">
            <v>0</v>
          </cell>
          <cell r="BV181">
            <v>39204.73653513968</v>
          </cell>
          <cell r="BW181">
            <v>0</v>
          </cell>
          <cell r="BX181">
            <v>0</v>
          </cell>
          <cell r="BY181"/>
          <cell r="BZ181"/>
          <cell r="CA181">
            <v>0</v>
          </cell>
          <cell r="CB181">
            <v>0</v>
          </cell>
          <cell r="CC181">
            <v>0</v>
          </cell>
          <cell r="CD181">
            <v>640.01016249733061</v>
          </cell>
          <cell r="CE181">
            <v>0</v>
          </cell>
          <cell r="CF181">
            <v>0</v>
          </cell>
          <cell r="CG181">
            <v>4</v>
          </cell>
          <cell r="CH181" t="str">
            <v>JV / CIT/LET</v>
          </cell>
          <cell r="CI181">
            <v>0</v>
          </cell>
          <cell r="CJ181">
            <v>0</v>
          </cell>
          <cell r="CK181">
            <v>0</v>
          </cell>
          <cell r="CL181">
            <v>0</v>
          </cell>
          <cell r="CM181">
            <v>0</v>
          </cell>
          <cell r="CN181">
            <v>0</v>
          </cell>
          <cell r="CO181">
            <v>0</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0</v>
          </cell>
          <cell r="DE181">
            <v>0</v>
          </cell>
          <cell r="DF181">
            <v>0</v>
          </cell>
          <cell r="DG181">
            <v>0</v>
          </cell>
          <cell r="DH181">
            <v>0</v>
          </cell>
          <cell r="DI181">
            <v>0</v>
          </cell>
          <cell r="DJ181">
            <v>0</v>
          </cell>
        </row>
        <row r="182">
          <cell r="A182" t="str">
            <v>2Ari/Ven 177</v>
          </cell>
          <cell r="B182">
            <v>67009.118000000002</v>
          </cell>
          <cell r="C182">
            <v>0</v>
          </cell>
          <cell r="D182">
            <v>0</v>
          </cell>
          <cell r="E182">
            <v>0</v>
          </cell>
          <cell r="F182">
            <v>-86271.966</v>
          </cell>
          <cell r="G182">
            <v>-3246605.449</v>
          </cell>
          <cell r="H182">
            <v>1472.1</v>
          </cell>
          <cell r="I182">
            <v>280.02600000000001</v>
          </cell>
          <cell r="J182">
            <v>280.0270675720364</v>
          </cell>
          <cell r="K182">
            <v>66905.601976729711</v>
          </cell>
          <cell r="L182">
            <v>0</v>
          </cell>
          <cell r="M182">
            <v>48.533900000000003</v>
          </cell>
          <cell r="N182">
            <v>0</v>
          </cell>
          <cell r="O182" t="str">
            <v>c:\users\public\documents\pls\pls_cadd\projects\ariadne venus 2 line\ariadne venus existing\524a ic-3ber.200</v>
          </cell>
          <cell r="P182" t="str">
            <v>524A Crossrope Suspension</v>
          </cell>
          <cell r="Q182">
            <v>29</v>
          </cell>
          <cell r="R182">
            <v>20</v>
          </cell>
          <cell r="S182">
            <v>0</v>
          </cell>
          <cell r="T182">
            <v>0</v>
          </cell>
          <cell r="U182" t="str">
            <v>2Ari/Ven 177</v>
          </cell>
          <cell r="V182" t="str">
            <v>Existing Structure</v>
          </cell>
          <cell r="W182" t="str">
            <v>19/2.7/16kA 48core OPGW</v>
          </cell>
          <cell r="X182" t="str">
            <v>Existing</v>
          </cell>
          <cell r="Y182">
            <v>0</v>
          </cell>
          <cell r="Z182">
            <v>0</v>
          </cell>
          <cell r="AA182">
            <v>0</v>
          </cell>
          <cell r="AB182">
            <v>0</v>
          </cell>
          <cell r="AC182">
            <v>0</v>
          </cell>
          <cell r="AD182">
            <v>0</v>
          </cell>
          <cell r="AE182">
            <v>0</v>
          </cell>
          <cell r="AF182">
            <v>86271.966</v>
          </cell>
          <cell r="AG182">
            <v>3246605.449</v>
          </cell>
          <cell r="AH182">
            <v>1472.1</v>
          </cell>
          <cell r="AI182">
            <v>30.111753499999999</v>
          </cell>
          <cell r="AJ182">
            <v>-29.333895600000002</v>
          </cell>
          <cell r="AK182" t="str">
            <v>2Ari/Ven 177</v>
          </cell>
          <cell r="AL182">
            <v>-29.333895600000002</v>
          </cell>
          <cell r="AM182">
            <v>30.111753499999999</v>
          </cell>
          <cell r="AN182">
            <v>1472.1</v>
          </cell>
          <cell r="AO182" t="str">
            <v>-29 20,03374'</v>
          </cell>
          <cell r="AP182" t="str">
            <v>30 06,70521'</v>
          </cell>
          <cell r="AQ182" t="str">
            <v>2Ari/Ven 177</v>
          </cell>
          <cell r="AR182" t="str">
            <v>36J</v>
          </cell>
          <cell r="AS182">
            <v>219531.61</v>
          </cell>
          <cell r="AT182">
            <v>6751555.6720000003</v>
          </cell>
          <cell r="AU182">
            <v>1472.1</v>
          </cell>
          <cell r="AV182">
            <v>280.15867319205029</v>
          </cell>
          <cell r="AW182">
            <v>280.02999999999997</v>
          </cell>
          <cell r="AX182">
            <v>67009.10000000002</v>
          </cell>
          <cell r="AY182">
            <v>16.2</v>
          </cell>
          <cell r="AZ182">
            <v>16.2</v>
          </cell>
          <cell r="BA182" t="str">
            <v>219531,61,6751555,672</v>
          </cell>
          <cell r="BB182" t="str">
            <v xml:space="preserve">-text 219531,61,6751555,672 10 0 2Ari/Ven 177 </v>
          </cell>
          <cell r="BP182">
            <v>0</v>
          </cell>
          <cell r="BQ182">
            <v>0</v>
          </cell>
          <cell r="BR182">
            <v>0</v>
          </cell>
          <cell r="BS182">
            <v>0</v>
          </cell>
          <cell r="BT182">
            <v>0</v>
          </cell>
          <cell r="BU182">
            <v>0</v>
          </cell>
          <cell r="BV182">
            <v>39204.73653513968</v>
          </cell>
          <cell r="BW182">
            <v>0</v>
          </cell>
          <cell r="BX182">
            <v>0</v>
          </cell>
          <cell r="BY182"/>
          <cell r="BZ182"/>
          <cell r="CA182">
            <v>0</v>
          </cell>
          <cell r="CB182">
            <v>0</v>
          </cell>
          <cell r="CC182">
            <v>0</v>
          </cell>
          <cell r="CD182">
            <v>280.0270675720364</v>
          </cell>
          <cell r="CE182">
            <v>0</v>
          </cell>
          <cell r="CF182">
            <v>0</v>
          </cell>
          <cell r="CG182">
            <v>4</v>
          </cell>
          <cell r="CH182" t="str">
            <v>JV / CIT/LET</v>
          </cell>
          <cell r="CI182">
            <v>0</v>
          </cell>
          <cell r="CJ182">
            <v>0</v>
          </cell>
          <cell r="CK182">
            <v>0</v>
          </cell>
          <cell r="CL182">
            <v>0</v>
          </cell>
          <cell r="CM182">
            <v>0</v>
          </cell>
          <cell r="CN182">
            <v>0</v>
          </cell>
          <cell r="CO182">
            <v>0</v>
          </cell>
          <cell r="CP182">
            <v>0</v>
          </cell>
          <cell r="CQ182">
            <v>0</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0</v>
          </cell>
          <cell r="DG182">
            <v>0</v>
          </cell>
          <cell r="DH182">
            <v>0</v>
          </cell>
          <cell r="DI182">
            <v>0</v>
          </cell>
          <cell r="DJ182">
            <v>0</v>
          </cell>
        </row>
        <row r="183">
          <cell r="A183" t="str">
            <v>2Ari/Ven 178</v>
          </cell>
          <cell r="B183">
            <v>67289.144</v>
          </cell>
          <cell r="C183">
            <v>0</v>
          </cell>
          <cell r="D183">
            <v>0</v>
          </cell>
          <cell r="E183">
            <v>0</v>
          </cell>
          <cell r="F183">
            <v>-86457.392999999996</v>
          </cell>
          <cell r="G183">
            <v>-3246395.611</v>
          </cell>
          <cell r="H183">
            <v>1498.1</v>
          </cell>
          <cell r="I183">
            <v>285.22399999999999</v>
          </cell>
          <cell r="J183">
            <v>285.22318521807279</v>
          </cell>
          <cell r="K183">
            <v>67190.825161947781</v>
          </cell>
          <cell r="L183">
            <v>4.0328999999999997</v>
          </cell>
          <cell r="M183">
            <v>50.5503</v>
          </cell>
          <cell r="N183">
            <v>0</v>
          </cell>
          <cell r="O183" t="str">
            <v>c:\users\public\documents\pls\pls_cadd\projects\ariadne venus 2 line\ariadne venus existing\524a ic-3ber.200</v>
          </cell>
          <cell r="P183" t="str">
            <v>524A Crossrope Suspension</v>
          </cell>
          <cell r="Q183">
            <v>29</v>
          </cell>
          <cell r="R183">
            <v>20</v>
          </cell>
          <cell r="S183">
            <v>0</v>
          </cell>
          <cell r="T183">
            <v>0</v>
          </cell>
          <cell r="U183" t="str">
            <v>2Ari/Ven 178</v>
          </cell>
          <cell r="V183" t="str">
            <v>Existing Structure</v>
          </cell>
          <cell r="W183" t="str">
            <v>19/2.7/16kA 48core OPGW</v>
          </cell>
          <cell r="X183" t="str">
            <v>Existing</v>
          </cell>
          <cell r="Y183">
            <v>0</v>
          </cell>
          <cell r="Z183">
            <v>0</v>
          </cell>
          <cell r="AA183">
            <v>0</v>
          </cell>
          <cell r="AB183">
            <v>0</v>
          </cell>
          <cell r="AC183">
            <v>0</v>
          </cell>
          <cell r="AD183">
            <v>0</v>
          </cell>
          <cell r="AE183">
            <v>0</v>
          </cell>
          <cell r="AF183">
            <v>86457.392999999996</v>
          </cell>
          <cell r="AG183">
            <v>3246395.611</v>
          </cell>
          <cell r="AH183">
            <v>1498.1</v>
          </cell>
          <cell r="AI183">
            <v>30.109860999999999</v>
          </cell>
          <cell r="AJ183">
            <v>-29.331990000000001</v>
          </cell>
          <cell r="AK183" t="str">
            <v>2Ari/Ven 178</v>
          </cell>
          <cell r="AL183">
            <v>-29.331990000000001</v>
          </cell>
          <cell r="AM183">
            <v>30.109860999999999</v>
          </cell>
          <cell r="AN183">
            <v>1498.1</v>
          </cell>
          <cell r="AO183" t="str">
            <v>-29 19,91940'</v>
          </cell>
          <cell r="AP183" t="str">
            <v>30 06,59166'</v>
          </cell>
          <cell r="AQ183" t="str">
            <v>2Ari/Ven 178</v>
          </cell>
          <cell r="AR183" t="str">
            <v>36J</v>
          </cell>
          <cell r="AS183">
            <v>219342.52799999999</v>
          </cell>
          <cell r="AT183">
            <v>6751762.4009999996</v>
          </cell>
          <cell r="AU183">
            <v>1498.1</v>
          </cell>
          <cell r="AV183">
            <v>285.36098660144626</v>
          </cell>
          <cell r="AW183">
            <v>285.22000000000003</v>
          </cell>
          <cell r="AX183">
            <v>67289.130000000019</v>
          </cell>
          <cell r="AY183">
            <v>26</v>
          </cell>
          <cell r="AZ183">
            <v>26</v>
          </cell>
          <cell r="BA183" t="str">
            <v>219342,528,6751762,401</v>
          </cell>
          <cell r="BB183" t="str">
            <v xml:space="preserve">-text 219342,528,6751762,401 10 0 2Ari/Ven 178 </v>
          </cell>
          <cell r="BC183">
            <v>0</v>
          </cell>
          <cell r="BP183">
            <v>0</v>
          </cell>
          <cell r="BQ183">
            <v>0</v>
          </cell>
          <cell r="BR183">
            <v>0</v>
          </cell>
          <cell r="BS183">
            <v>0</v>
          </cell>
          <cell r="BT183">
            <v>0</v>
          </cell>
          <cell r="BU183">
            <v>0</v>
          </cell>
          <cell r="BV183">
            <v>39204.73653513968</v>
          </cell>
          <cell r="BW183">
            <v>0</v>
          </cell>
          <cell r="BX183">
            <v>0</v>
          </cell>
          <cell r="BY183"/>
          <cell r="BZ183"/>
          <cell r="CA183">
            <v>0</v>
          </cell>
          <cell r="CB183">
            <v>0</v>
          </cell>
          <cell r="CC183">
            <v>0</v>
          </cell>
          <cell r="CD183">
            <v>285.22318521807279</v>
          </cell>
          <cell r="CE183">
            <v>0</v>
          </cell>
          <cell r="CF183">
            <v>0</v>
          </cell>
          <cell r="CG183">
            <v>4</v>
          </cell>
          <cell r="CH183" t="str">
            <v>JV / CIT/LET</v>
          </cell>
          <cell r="CI183">
            <v>0</v>
          </cell>
          <cell r="CJ183">
            <v>0</v>
          </cell>
          <cell r="CK183">
            <v>0</v>
          </cell>
          <cell r="CL183">
            <v>0</v>
          </cell>
          <cell r="CM183">
            <v>0</v>
          </cell>
          <cell r="CN183">
            <v>0</v>
          </cell>
          <cell r="CO183">
            <v>0</v>
          </cell>
          <cell r="CP183">
            <v>0</v>
          </cell>
          <cell r="CQ183">
            <v>0</v>
          </cell>
          <cell r="CR183">
            <v>0</v>
          </cell>
          <cell r="CS183">
            <v>0</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row>
        <row r="184">
          <cell r="A184" t="str">
            <v>2Ari/Ven 179</v>
          </cell>
          <cell r="B184">
            <v>67574.368000000002</v>
          </cell>
          <cell r="C184">
            <v>0</v>
          </cell>
          <cell r="D184">
            <v>0</v>
          </cell>
          <cell r="E184">
            <v>0</v>
          </cell>
          <cell r="F184">
            <v>-86630.762000000002</v>
          </cell>
          <cell r="G184">
            <v>-3246169.1260000002</v>
          </cell>
          <cell r="H184">
            <v>1493.5</v>
          </cell>
          <cell r="I184">
            <v>524.20899999999995</v>
          </cell>
          <cell r="J184">
            <v>524.20856683679233</v>
          </cell>
          <cell r="K184">
            <v>67715.033728784576</v>
          </cell>
          <cell r="L184">
            <v>-4.0326000000000004</v>
          </cell>
          <cell r="M184">
            <v>50.5505</v>
          </cell>
          <cell r="N184">
            <v>0</v>
          </cell>
          <cell r="O184" t="str">
            <v>c:\users\public\documents\pls\pls_cadd\projects\ariadne venus 2 line\ariadne venus existing\518c ic-3ber.220</v>
          </cell>
          <cell r="P184" t="str">
            <v>518c 0° - 45° Angle Strain 3 bersfort</v>
          </cell>
          <cell r="Q184">
            <v>29.65</v>
          </cell>
          <cell r="R184">
            <v>22</v>
          </cell>
          <cell r="S184">
            <v>0</v>
          </cell>
          <cell r="T184">
            <v>0</v>
          </cell>
          <cell r="U184" t="str">
            <v>2Ari/Ven 179</v>
          </cell>
          <cell r="V184" t="str">
            <v>Existing Structure</v>
          </cell>
          <cell r="W184" t="str">
            <v>19/2.7/16kA 48core OPGW</v>
          </cell>
          <cell r="X184" t="str">
            <v>Existing</v>
          </cell>
          <cell r="Y184">
            <v>0</v>
          </cell>
          <cell r="Z184">
            <v>0</v>
          </cell>
          <cell r="AA184">
            <v>0</v>
          </cell>
          <cell r="AB184">
            <v>0</v>
          </cell>
          <cell r="AC184">
            <v>0</v>
          </cell>
          <cell r="AD184">
            <v>0</v>
          </cell>
          <cell r="AE184">
            <v>0</v>
          </cell>
          <cell r="AF184">
            <v>86630.762000000002</v>
          </cell>
          <cell r="AG184">
            <v>3246169.1260000002</v>
          </cell>
          <cell r="AH184">
            <v>1493.5</v>
          </cell>
          <cell r="AI184">
            <v>30.108094000000001</v>
          </cell>
          <cell r="AJ184">
            <v>-29.329934999999999</v>
          </cell>
          <cell r="AK184" t="str">
            <v>2Ari/Ven 179</v>
          </cell>
          <cell r="AL184">
            <v>-29.329934999999999</v>
          </cell>
          <cell r="AM184">
            <v>30.108094000000001</v>
          </cell>
          <cell r="AN184">
            <v>1493.5</v>
          </cell>
          <cell r="AO184" t="str">
            <v>-29 19,79610'</v>
          </cell>
          <cell r="AP184" t="str">
            <v>30 06,48564'</v>
          </cell>
          <cell r="AQ184" t="str">
            <v>2Ari/Ven 179</v>
          </cell>
          <cell r="AR184" t="str">
            <v>36J</v>
          </cell>
          <cell r="AS184">
            <v>219165.223</v>
          </cell>
          <cell r="AT184">
            <v>6751985.9939999999</v>
          </cell>
          <cell r="AU184">
            <v>1493.5</v>
          </cell>
          <cell r="AV184">
            <v>524.45644037326531</v>
          </cell>
          <cell r="AW184">
            <v>524.21</v>
          </cell>
          <cell r="AX184">
            <v>67574.35000000002</v>
          </cell>
          <cell r="AY184">
            <v>-2.6</v>
          </cell>
          <cell r="AZ184">
            <v>-3.95</v>
          </cell>
          <cell r="BA184" t="str">
            <v>219165,223,6751985,994</v>
          </cell>
          <cell r="BB184" t="str">
            <v xml:space="preserve">-text 219165,223,6751985,994 10 0 2Ari/Ven 179 </v>
          </cell>
          <cell r="BP184">
            <v>0</v>
          </cell>
          <cell r="BQ184">
            <v>0</v>
          </cell>
          <cell r="BR184">
            <v>0</v>
          </cell>
          <cell r="BS184">
            <v>0</v>
          </cell>
          <cell r="BT184">
            <v>0</v>
          </cell>
          <cell r="BU184">
            <v>0</v>
          </cell>
          <cell r="BV184">
            <v>39204.73653513968</v>
          </cell>
          <cell r="BW184">
            <v>0</v>
          </cell>
          <cell r="BX184">
            <v>0</v>
          </cell>
          <cell r="BY184"/>
          <cell r="BZ184"/>
          <cell r="CA184">
            <v>0</v>
          </cell>
          <cell r="CB184">
            <v>0</v>
          </cell>
          <cell r="CC184">
            <v>0</v>
          </cell>
          <cell r="CD184">
            <v>524.20856683679233</v>
          </cell>
          <cell r="CE184">
            <v>0</v>
          </cell>
          <cell r="CF184">
            <v>0</v>
          </cell>
          <cell r="CG184">
            <v>4</v>
          </cell>
          <cell r="CH184" t="str">
            <v>JV / CIT/LET</v>
          </cell>
          <cell r="CI184">
            <v>0</v>
          </cell>
          <cell r="CJ184">
            <v>0</v>
          </cell>
          <cell r="CK184">
            <v>0</v>
          </cell>
          <cell r="CL184">
            <v>0</v>
          </cell>
          <cell r="CM184">
            <v>0</v>
          </cell>
          <cell r="CN184">
            <v>0</v>
          </cell>
          <cell r="CO184">
            <v>0</v>
          </cell>
          <cell r="CP184">
            <v>0</v>
          </cell>
          <cell r="CQ184">
            <v>0</v>
          </cell>
          <cell r="CR184">
            <v>0</v>
          </cell>
          <cell r="CS184">
            <v>0</v>
          </cell>
          <cell r="CT184">
            <v>0</v>
          </cell>
          <cell r="CU184">
            <v>0</v>
          </cell>
          <cell r="CV184">
            <v>0</v>
          </cell>
          <cell r="CW184">
            <v>0</v>
          </cell>
          <cell r="CX184">
            <v>0</v>
          </cell>
          <cell r="CY184">
            <v>0</v>
          </cell>
          <cell r="CZ184">
            <v>0</v>
          </cell>
          <cell r="DA184">
            <v>0</v>
          </cell>
          <cell r="DB184">
            <v>0</v>
          </cell>
          <cell r="DC184">
            <v>0</v>
          </cell>
          <cell r="DD184">
            <v>0</v>
          </cell>
          <cell r="DE184">
            <v>0</v>
          </cell>
          <cell r="DF184">
            <v>0</v>
          </cell>
          <cell r="DG184">
            <v>0</v>
          </cell>
          <cell r="DH184">
            <v>0</v>
          </cell>
          <cell r="DI184">
            <v>0</v>
          </cell>
          <cell r="DJ184">
            <v>0</v>
          </cell>
        </row>
        <row r="185">
          <cell r="A185" t="str">
            <v>2Ari/Ven 180</v>
          </cell>
          <cell r="B185">
            <v>68098.577000000005</v>
          </cell>
          <cell r="C185">
            <v>0</v>
          </cell>
          <cell r="D185">
            <v>0</v>
          </cell>
          <cell r="E185">
            <v>0</v>
          </cell>
          <cell r="F185">
            <v>-86977.879000000001</v>
          </cell>
          <cell r="G185">
            <v>-3245776.31</v>
          </cell>
          <cell r="H185">
            <v>1499.7</v>
          </cell>
          <cell r="I185">
            <v>396.45100000000002</v>
          </cell>
          <cell r="J185">
            <v>396.45159977120005</v>
          </cell>
          <cell r="K185">
            <v>68111.485328555777</v>
          </cell>
          <cell r="L185">
            <v>0</v>
          </cell>
          <cell r="M185">
            <v>48.534199999999998</v>
          </cell>
          <cell r="N185">
            <v>0</v>
          </cell>
          <cell r="O185" t="str">
            <v>c:\users\public\documents\pls\pls_cadd\projects\ariadne venus 2 line\ariadne venus existing\520b ic-3ber.285</v>
          </cell>
          <cell r="P185" t="str">
            <v>520B 3 Bersfort 400KV GUYED V SUSPENSION STRUCTURE, COMPOSITE 18M</v>
          </cell>
          <cell r="Q185">
            <v>34.51</v>
          </cell>
          <cell r="R185">
            <v>28.5</v>
          </cell>
          <cell r="S185">
            <v>0</v>
          </cell>
          <cell r="T185">
            <v>0</v>
          </cell>
          <cell r="U185" t="str">
            <v>2Ari/Ven 180</v>
          </cell>
          <cell r="V185" t="str">
            <v>Existing Structure</v>
          </cell>
          <cell r="W185" t="str">
            <v>19/2.7/16kA 48core OPGW</v>
          </cell>
          <cell r="X185" t="str">
            <v>Existing</v>
          </cell>
          <cell r="Y185">
            <v>0</v>
          </cell>
          <cell r="Z185">
            <v>0</v>
          </cell>
          <cell r="AA185">
            <v>0</v>
          </cell>
          <cell r="AB185">
            <v>0</v>
          </cell>
          <cell r="AC185">
            <v>0</v>
          </cell>
          <cell r="AD185">
            <v>0</v>
          </cell>
          <cell r="AE185">
            <v>0</v>
          </cell>
          <cell r="AF185">
            <v>86977.879000000001</v>
          </cell>
          <cell r="AG185">
            <v>3245776.31</v>
          </cell>
          <cell r="AH185">
            <v>1499.7</v>
          </cell>
          <cell r="AI185">
            <v>30.104551600000001</v>
          </cell>
          <cell r="AJ185">
            <v>-29.326367600000001</v>
          </cell>
          <cell r="AK185" t="str">
            <v>2Ari/Ven 180</v>
          </cell>
          <cell r="AL185">
            <v>-29.326367600000001</v>
          </cell>
          <cell r="AM185">
            <v>30.104551600000001</v>
          </cell>
          <cell r="AN185">
            <v>1499.7</v>
          </cell>
          <cell r="AO185" t="str">
            <v>-29 19,58206'</v>
          </cell>
          <cell r="AP185" t="str">
            <v>30 06,27310'</v>
          </cell>
          <cell r="AQ185" t="str">
            <v>2Ari/Ven 180</v>
          </cell>
          <cell r="AR185" t="str">
            <v>36J</v>
          </cell>
          <cell r="AS185">
            <v>218811.266</v>
          </cell>
          <cell r="AT185">
            <v>6752372.9939999999</v>
          </cell>
          <cell r="AU185">
            <v>1499.7</v>
          </cell>
          <cell r="AV185">
            <v>396.64397507619503</v>
          </cell>
          <cell r="AW185">
            <v>396.45</v>
          </cell>
          <cell r="AX185">
            <v>68098.560000000027</v>
          </cell>
          <cell r="AY185">
            <v>12.7</v>
          </cell>
          <cell r="AZ185">
            <v>11.06</v>
          </cell>
          <cell r="BA185" t="str">
            <v>218811,266,6752372,994</v>
          </cell>
          <cell r="BB185" t="str">
            <v xml:space="preserve">-text 218811,266,6752372,994 10 0 2Ari/Ven 180 </v>
          </cell>
          <cell r="BP185">
            <v>0</v>
          </cell>
          <cell r="BQ185">
            <v>0</v>
          </cell>
          <cell r="BR185">
            <v>0</v>
          </cell>
          <cell r="BS185">
            <v>0</v>
          </cell>
          <cell r="BT185">
            <v>0</v>
          </cell>
          <cell r="BU185">
            <v>0</v>
          </cell>
          <cell r="BV185">
            <v>39204.73653513968</v>
          </cell>
          <cell r="BW185">
            <v>0</v>
          </cell>
          <cell r="BX185">
            <v>0</v>
          </cell>
          <cell r="BY185"/>
          <cell r="BZ185"/>
          <cell r="CA185">
            <v>0</v>
          </cell>
          <cell r="CB185">
            <v>0</v>
          </cell>
          <cell r="CC185">
            <v>0</v>
          </cell>
          <cell r="CD185">
            <v>396.45159977120005</v>
          </cell>
          <cell r="CE185">
            <v>0</v>
          </cell>
          <cell r="CF185">
            <v>0</v>
          </cell>
          <cell r="CG185">
            <v>4</v>
          </cell>
          <cell r="CH185" t="str">
            <v>JV / CIT/LET</v>
          </cell>
          <cell r="CI185">
            <v>0</v>
          </cell>
          <cell r="CJ185">
            <v>0</v>
          </cell>
          <cell r="CK185">
            <v>0</v>
          </cell>
          <cell r="CL185">
            <v>0</v>
          </cell>
          <cell r="CM185">
            <v>0</v>
          </cell>
          <cell r="CN185">
            <v>0</v>
          </cell>
          <cell r="CO185">
            <v>0</v>
          </cell>
          <cell r="CP185">
            <v>0</v>
          </cell>
          <cell r="CQ185">
            <v>0</v>
          </cell>
          <cell r="CR185">
            <v>0</v>
          </cell>
          <cell r="CS185">
            <v>0</v>
          </cell>
          <cell r="CT185">
            <v>0</v>
          </cell>
          <cell r="CU185">
            <v>0</v>
          </cell>
          <cell r="CV185">
            <v>0</v>
          </cell>
          <cell r="CW185">
            <v>0</v>
          </cell>
          <cell r="CX185">
            <v>0</v>
          </cell>
          <cell r="CY185">
            <v>0</v>
          </cell>
          <cell r="CZ185">
            <v>0</v>
          </cell>
          <cell r="DA185">
            <v>0</v>
          </cell>
          <cell r="DB185">
            <v>0</v>
          </cell>
          <cell r="DC185">
            <v>0</v>
          </cell>
          <cell r="DD185">
            <v>0</v>
          </cell>
          <cell r="DE185">
            <v>0</v>
          </cell>
          <cell r="DF185">
            <v>0</v>
          </cell>
          <cell r="DG185">
            <v>0</v>
          </cell>
          <cell r="DH185">
            <v>0</v>
          </cell>
          <cell r="DI185">
            <v>0</v>
          </cell>
          <cell r="DJ185">
            <v>0</v>
          </cell>
        </row>
        <row r="186">
          <cell r="A186" t="str">
            <v>2Ari/Ven 181</v>
          </cell>
          <cell r="B186">
            <v>68495.028000000006</v>
          </cell>
          <cell r="C186">
            <v>0</v>
          </cell>
          <cell r="D186">
            <v>0</v>
          </cell>
          <cell r="E186">
            <v>0</v>
          </cell>
          <cell r="F186">
            <v>-87240.399000000005</v>
          </cell>
          <cell r="G186">
            <v>-3245479.2289999998</v>
          </cell>
          <cell r="H186">
            <v>1486.5</v>
          </cell>
          <cell r="I186">
            <v>610.00199999999995</v>
          </cell>
          <cell r="J186">
            <v>610.00164127154585</v>
          </cell>
          <cell r="K186">
            <v>68721.486969827325</v>
          </cell>
          <cell r="L186">
            <v>0</v>
          </cell>
          <cell r="M186">
            <v>48.534199999999998</v>
          </cell>
          <cell r="N186">
            <v>0</v>
          </cell>
          <cell r="O186" t="str">
            <v>c:\users\public\documents\pls\pls_cadd\projects\ariadne venus 2 line\ariadne venus existing\520b ic-3ber.240</v>
          </cell>
          <cell r="P186" t="str">
            <v>520B 3 Bersfort 400KV GUYED V SUSPENSION STRUCTURE, COMPOSITE 18M</v>
          </cell>
          <cell r="Q186">
            <v>30.01</v>
          </cell>
          <cell r="R186">
            <v>24</v>
          </cell>
          <cell r="S186">
            <v>0</v>
          </cell>
          <cell r="T186">
            <v>0</v>
          </cell>
          <cell r="U186" t="str">
            <v>2Ari/Ven 181</v>
          </cell>
          <cell r="V186" t="str">
            <v>Existing Structure</v>
          </cell>
          <cell r="W186" t="str">
            <v>19/2.7/16kA 48core OPGW</v>
          </cell>
          <cell r="X186" t="str">
            <v>Existing</v>
          </cell>
          <cell r="Y186">
            <v>0</v>
          </cell>
          <cell r="Z186">
            <v>0</v>
          </cell>
          <cell r="AA186">
            <v>0</v>
          </cell>
          <cell r="AB186">
            <v>0</v>
          </cell>
          <cell r="AC186">
            <v>0</v>
          </cell>
          <cell r="AD186">
            <v>0</v>
          </cell>
          <cell r="AE186">
            <v>0</v>
          </cell>
          <cell r="AF186">
            <v>87240.399000000005</v>
          </cell>
          <cell r="AG186">
            <v>3245479.2289999998</v>
          </cell>
          <cell r="AH186">
            <v>1486.5</v>
          </cell>
          <cell r="AI186">
            <v>30.101872700000001</v>
          </cell>
          <cell r="AJ186">
            <v>-29.323669500000001</v>
          </cell>
          <cell r="AK186" t="str">
            <v>2Ari/Ven 181</v>
          </cell>
          <cell r="AL186">
            <v>-29.323669500000001</v>
          </cell>
          <cell r="AM186">
            <v>30.101872700000001</v>
          </cell>
          <cell r="AN186">
            <v>1486.5</v>
          </cell>
          <cell r="AO186" t="str">
            <v>-29 19,42017'</v>
          </cell>
          <cell r="AP186" t="str">
            <v>30 06,11236'</v>
          </cell>
          <cell r="AQ186" t="str">
            <v>2Ari/Ven 181</v>
          </cell>
          <cell r="AR186" t="str">
            <v>36J</v>
          </cell>
          <cell r="AS186">
            <v>218543.57399999999</v>
          </cell>
          <cell r="AT186">
            <v>6752665.6840000004</v>
          </cell>
          <cell r="AU186">
            <v>1486.5</v>
          </cell>
          <cell r="AV186">
            <v>610.30036816301083</v>
          </cell>
          <cell r="AW186">
            <v>610</v>
          </cell>
          <cell r="AX186">
            <v>68495.010000000024</v>
          </cell>
          <cell r="AY186">
            <v>-17.7</v>
          </cell>
          <cell r="AZ186">
            <v>-17.7</v>
          </cell>
          <cell r="BA186" t="str">
            <v>218543,574,6752665,684</v>
          </cell>
          <cell r="BB186" t="str">
            <v xml:space="preserve">-text 218543,574,6752665,684 10 0 2Ari/Ven 181 </v>
          </cell>
          <cell r="BP186">
            <v>0</v>
          </cell>
          <cell r="BQ186">
            <v>0</v>
          </cell>
          <cell r="BR186">
            <v>0</v>
          </cell>
          <cell r="BS186">
            <v>0</v>
          </cell>
          <cell r="BT186">
            <v>0</v>
          </cell>
          <cell r="BU186">
            <v>0</v>
          </cell>
          <cell r="BV186">
            <v>39204.73653513968</v>
          </cell>
          <cell r="BW186">
            <v>0</v>
          </cell>
          <cell r="BX186">
            <v>0</v>
          </cell>
          <cell r="BY186"/>
          <cell r="BZ186"/>
          <cell r="CA186">
            <v>0</v>
          </cell>
          <cell r="CB186">
            <v>0</v>
          </cell>
          <cell r="CC186">
            <v>0</v>
          </cell>
          <cell r="CD186">
            <v>610.00164127154585</v>
          </cell>
          <cell r="CE186">
            <v>0</v>
          </cell>
          <cell r="CF186">
            <v>0</v>
          </cell>
          <cell r="CG186">
            <v>4</v>
          </cell>
          <cell r="CH186" t="str">
            <v>JV / CIT/LET</v>
          </cell>
          <cell r="CI186">
            <v>0</v>
          </cell>
          <cell r="CJ186">
            <v>0</v>
          </cell>
          <cell r="CK186">
            <v>0</v>
          </cell>
          <cell r="CL186">
            <v>0</v>
          </cell>
          <cell r="CM186">
            <v>0</v>
          </cell>
          <cell r="CN186">
            <v>0</v>
          </cell>
          <cell r="CO186">
            <v>0</v>
          </cell>
          <cell r="CP186">
            <v>0</v>
          </cell>
          <cell r="CQ186">
            <v>0</v>
          </cell>
          <cell r="CR186">
            <v>0</v>
          </cell>
          <cell r="CS186">
            <v>0</v>
          </cell>
          <cell r="CT186">
            <v>0</v>
          </cell>
          <cell r="CU186">
            <v>0</v>
          </cell>
          <cell r="CV186">
            <v>0</v>
          </cell>
          <cell r="CW186">
            <v>0</v>
          </cell>
          <cell r="CX186">
            <v>0</v>
          </cell>
          <cell r="CY186">
            <v>0</v>
          </cell>
          <cell r="CZ186">
            <v>0</v>
          </cell>
          <cell r="DA186">
            <v>0</v>
          </cell>
          <cell r="DB186">
            <v>0</v>
          </cell>
          <cell r="DC186">
            <v>0</v>
          </cell>
          <cell r="DD186">
            <v>0</v>
          </cell>
          <cell r="DE186">
            <v>0</v>
          </cell>
          <cell r="DF186">
            <v>0</v>
          </cell>
          <cell r="DG186">
            <v>0</v>
          </cell>
          <cell r="DH186">
            <v>0</v>
          </cell>
          <cell r="DI186">
            <v>0</v>
          </cell>
          <cell r="DJ186">
            <v>0</v>
          </cell>
        </row>
        <row r="187">
          <cell r="A187" t="str">
            <v>2Ari/Ven 182</v>
          </cell>
          <cell r="B187">
            <v>69105.03</v>
          </cell>
          <cell r="C187">
            <v>0</v>
          </cell>
          <cell r="D187">
            <v>0</v>
          </cell>
          <cell r="E187">
            <v>0</v>
          </cell>
          <cell r="F187">
            <v>-87644.326000000001</v>
          </cell>
          <cell r="G187">
            <v>-3245022.1239999998</v>
          </cell>
          <cell r="H187">
            <v>1496.2</v>
          </cell>
          <cell r="I187">
            <v>386.88200000000001</v>
          </cell>
          <cell r="J187">
            <v>386.8825628144977</v>
          </cell>
          <cell r="K187">
            <v>69108.369532641824</v>
          </cell>
          <cell r="L187">
            <v>0</v>
          </cell>
          <cell r="M187">
            <v>48.534199999999998</v>
          </cell>
          <cell r="N187">
            <v>0</v>
          </cell>
          <cell r="O187" t="str">
            <v>c:\users\public\documents\pls\pls_cadd\projects\ariadne venus 2 line\ariadne venus existing\520b ic-3ber.270</v>
          </cell>
          <cell r="P187" t="str">
            <v>520B 3 Bersfort 400KV GUYED V SUSPENSION STRUCTURE, COMPOSITE 18M</v>
          </cell>
          <cell r="Q187">
            <v>33.01</v>
          </cell>
          <cell r="R187">
            <v>27</v>
          </cell>
          <cell r="S187">
            <v>0</v>
          </cell>
          <cell r="T187">
            <v>0</v>
          </cell>
          <cell r="U187" t="str">
            <v>2Ari/Ven 182</v>
          </cell>
          <cell r="V187" t="str">
            <v>Existing Structure</v>
          </cell>
          <cell r="W187" t="str">
            <v>19/2.7/16kA 48core OPGW</v>
          </cell>
          <cell r="X187" t="str">
            <v>Existing</v>
          </cell>
          <cell r="Y187">
            <v>0</v>
          </cell>
          <cell r="Z187">
            <v>0</v>
          </cell>
          <cell r="AA187">
            <v>0</v>
          </cell>
          <cell r="AB187">
            <v>0</v>
          </cell>
          <cell r="AC187">
            <v>0</v>
          </cell>
          <cell r="AD187">
            <v>0</v>
          </cell>
          <cell r="AE187">
            <v>0</v>
          </cell>
          <cell r="AF187">
            <v>87644.326000000001</v>
          </cell>
          <cell r="AG187">
            <v>3245022.1239999998</v>
          </cell>
          <cell r="AH187">
            <v>1496.2</v>
          </cell>
          <cell r="AI187">
            <v>30.097750999999999</v>
          </cell>
          <cell r="AJ187">
            <v>-29.319517999999999</v>
          </cell>
          <cell r="AK187" t="str">
            <v>2Ari/Ven 182</v>
          </cell>
          <cell r="AL187">
            <v>-29.319517999999999</v>
          </cell>
          <cell r="AM187">
            <v>30.097750999999999</v>
          </cell>
          <cell r="AN187">
            <v>1496.2</v>
          </cell>
          <cell r="AO187" t="str">
            <v>-29 19,17108'</v>
          </cell>
          <cell r="AP187" t="str">
            <v>30 05,86506'</v>
          </cell>
          <cell r="AQ187" t="str">
            <v>2Ari/Ven 182</v>
          </cell>
          <cell r="AR187" t="str">
            <v>36J</v>
          </cell>
          <cell r="AS187">
            <v>218131.682</v>
          </cell>
          <cell r="AT187">
            <v>6753116.0300000003</v>
          </cell>
          <cell r="AU187">
            <v>1496.2</v>
          </cell>
          <cell r="AV187">
            <v>387.07300630209693</v>
          </cell>
          <cell r="AW187">
            <v>386.88</v>
          </cell>
          <cell r="AX187">
            <v>69105.010000000024</v>
          </cell>
          <cell r="AY187">
            <v>12.7</v>
          </cell>
          <cell r="AZ187">
            <v>12.7</v>
          </cell>
          <cell r="BA187" t="str">
            <v>218131,682,6753116,03</v>
          </cell>
          <cell r="BB187" t="str">
            <v xml:space="preserve">-text 218131,682,6753116,03 10 0 2Ari/Ven 182 </v>
          </cell>
          <cell r="BP187">
            <v>0</v>
          </cell>
          <cell r="BQ187">
            <v>0</v>
          </cell>
          <cell r="BR187">
            <v>0</v>
          </cell>
          <cell r="BS187">
            <v>0</v>
          </cell>
          <cell r="BT187">
            <v>0</v>
          </cell>
          <cell r="BU187">
            <v>0</v>
          </cell>
          <cell r="BV187">
            <v>39204.73653513968</v>
          </cell>
          <cell r="BW187">
            <v>0</v>
          </cell>
          <cell r="BX187">
            <v>0</v>
          </cell>
          <cell r="BY187"/>
          <cell r="BZ187"/>
          <cell r="CA187">
            <v>0</v>
          </cell>
          <cell r="CB187">
            <v>0</v>
          </cell>
          <cell r="CC187">
            <v>0</v>
          </cell>
          <cell r="CD187">
            <v>386.8825628144977</v>
          </cell>
          <cell r="CE187">
            <v>0</v>
          </cell>
          <cell r="CF187">
            <v>0</v>
          </cell>
          <cell r="CG187">
            <v>4</v>
          </cell>
          <cell r="CH187" t="str">
            <v>JV / CIT/LET</v>
          </cell>
          <cell r="CI187">
            <v>0</v>
          </cell>
          <cell r="CJ187">
            <v>0</v>
          </cell>
          <cell r="CK187">
            <v>0</v>
          </cell>
          <cell r="CL187">
            <v>0</v>
          </cell>
          <cell r="CM187">
            <v>0</v>
          </cell>
          <cell r="CN187">
            <v>0</v>
          </cell>
          <cell r="CO187">
            <v>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row>
        <row r="188">
          <cell r="A188" t="str">
            <v>2Ari/Ven 183</v>
          </cell>
          <cell r="B188">
            <v>69491.911999999997</v>
          </cell>
          <cell r="C188">
            <v>0</v>
          </cell>
          <cell r="D188">
            <v>0</v>
          </cell>
          <cell r="E188">
            <v>0</v>
          </cell>
          <cell r="F188">
            <v>-87900.509000000005</v>
          </cell>
          <cell r="G188">
            <v>-3244732.213</v>
          </cell>
          <cell r="H188">
            <v>1541.1</v>
          </cell>
          <cell r="I188">
            <v>396.40300000000002</v>
          </cell>
          <cell r="J188">
            <v>396.40343359884571</v>
          </cell>
          <cell r="K188">
            <v>69504.772966240664</v>
          </cell>
          <cell r="L188">
            <v>0</v>
          </cell>
          <cell r="M188">
            <v>48.534199999999998</v>
          </cell>
          <cell r="N188">
            <v>0</v>
          </cell>
          <cell r="O188" t="str">
            <v>c:\users\public\documents\pls\pls_cadd\projects\ariadne venus 2 line\ariadne venus existing\520b ic-3ber.285</v>
          </cell>
          <cell r="P188" t="str">
            <v>520B 3 Bersfort 400KV GUYED V SUSPENSION STRUCTURE, COMPOSITE 18M</v>
          </cell>
          <cell r="Q188">
            <v>34.51</v>
          </cell>
          <cell r="R188">
            <v>28.5</v>
          </cell>
          <cell r="S188">
            <v>0</v>
          </cell>
          <cell r="T188">
            <v>0</v>
          </cell>
          <cell r="U188" t="str">
            <v>2Ari/Ven 183</v>
          </cell>
          <cell r="V188" t="str">
            <v>Existing Structure</v>
          </cell>
          <cell r="W188" t="str">
            <v>19/2.7/16kA 48core OPGW</v>
          </cell>
          <cell r="X188" t="str">
            <v>Existing</v>
          </cell>
          <cell r="Y188">
            <v>0</v>
          </cell>
          <cell r="Z188">
            <v>0</v>
          </cell>
          <cell r="AA188">
            <v>0</v>
          </cell>
          <cell r="AB188">
            <v>0</v>
          </cell>
          <cell r="AC188">
            <v>0</v>
          </cell>
          <cell r="AD188">
            <v>0</v>
          </cell>
          <cell r="AE188">
            <v>0</v>
          </cell>
          <cell r="AF188">
            <v>87900.509000000005</v>
          </cell>
          <cell r="AG188">
            <v>3244732.213</v>
          </cell>
          <cell r="AH188">
            <v>1541.1</v>
          </cell>
          <cell r="AI188">
            <v>30.095137099999999</v>
          </cell>
          <cell r="AJ188">
            <v>-29.316884900000002</v>
          </cell>
          <cell r="AK188" t="str">
            <v>2Ari/Ven 183</v>
          </cell>
          <cell r="AL188">
            <v>-29.316884900000002</v>
          </cell>
          <cell r="AM188">
            <v>30.095137099999999</v>
          </cell>
          <cell r="AN188">
            <v>1541.1</v>
          </cell>
          <cell r="AO188" t="str">
            <v>-29 19,01309'</v>
          </cell>
          <cell r="AP188" t="str">
            <v>30 05,70823'</v>
          </cell>
          <cell r="AQ188" t="str">
            <v>2Ari/Ven 183</v>
          </cell>
          <cell r="AR188" t="str">
            <v>36J</v>
          </cell>
          <cell r="AS188">
            <v>217870.45</v>
          </cell>
          <cell r="AT188">
            <v>6753401.6579999998</v>
          </cell>
          <cell r="AU188">
            <v>1541.1</v>
          </cell>
          <cell r="AV188">
            <v>396.59427469685653</v>
          </cell>
          <cell r="AW188">
            <v>396.4</v>
          </cell>
          <cell r="AX188">
            <v>69491.890000000029</v>
          </cell>
          <cell r="AY188">
            <v>46.4</v>
          </cell>
          <cell r="AZ188">
            <v>46.4</v>
          </cell>
          <cell r="BA188" t="str">
            <v>217870,45,6753401,658</v>
          </cell>
          <cell r="BB188" t="str">
            <v xml:space="preserve">-text 217870,45,6753401,658 10 0 2Ari/Ven 183 </v>
          </cell>
          <cell r="BC188">
            <v>0</v>
          </cell>
          <cell r="BP188">
            <v>0</v>
          </cell>
          <cell r="BQ188">
            <v>0</v>
          </cell>
          <cell r="BR188">
            <v>0</v>
          </cell>
          <cell r="BS188">
            <v>0</v>
          </cell>
          <cell r="BT188">
            <v>0</v>
          </cell>
          <cell r="BU188">
            <v>0</v>
          </cell>
          <cell r="BV188">
            <v>39204.73653513968</v>
          </cell>
          <cell r="BW188">
            <v>0</v>
          </cell>
          <cell r="BX188">
            <v>0</v>
          </cell>
          <cell r="BY188"/>
          <cell r="BZ188"/>
          <cell r="CA188">
            <v>0</v>
          </cell>
          <cell r="CB188">
            <v>0</v>
          </cell>
          <cell r="CC188">
            <v>0</v>
          </cell>
          <cell r="CD188">
            <v>396.40343359884571</v>
          </cell>
          <cell r="CE188">
            <v>0</v>
          </cell>
          <cell r="CF188">
            <v>0</v>
          </cell>
          <cell r="CG188">
            <v>4</v>
          </cell>
          <cell r="CH188" t="str">
            <v>JV / CIT/LET</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row>
        <row r="189">
          <cell r="A189" t="str">
            <v>2Ari/Ven 184</v>
          </cell>
          <cell r="B189">
            <v>69888.315000000002</v>
          </cell>
          <cell r="C189">
            <v>0</v>
          </cell>
          <cell r="D189">
            <v>0</v>
          </cell>
          <cell r="E189">
            <v>0</v>
          </cell>
          <cell r="F189">
            <v>-88162.997000000003</v>
          </cell>
          <cell r="G189">
            <v>-3244435.1680000001</v>
          </cell>
          <cell r="H189">
            <v>1550.5</v>
          </cell>
          <cell r="I189">
            <v>627.35699999999997</v>
          </cell>
          <cell r="J189">
            <v>627.35631678401</v>
          </cell>
          <cell r="K189">
            <v>70132.129283024668</v>
          </cell>
          <cell r="L189">
            <v>35.810699999999997</v>
          </cell>
          <cell r="M189">
            <v>66.439499999999995</v>
          </cell>
          <cell r="N189">
            <v>0</v>
          </cell>
          <cell r="O189" t="str">
            <v>c:\users\public\documents\pls\pls_cadd\projects\ariadne venus 2 line\ariadne venus existing\518c ic-3ber.200</v>
          </cell>
          <cell r="P189" t="str">
            <v>518c 0° - 45° Angle Strain 3 bersfort</v>
          </cell>
          <cell r="Q189">
            <v>27.65</v>
          </cell>
          <cell r="R189">
            <v>20</v>
          </cell>
          <cell r="S189">
            <v>0</v>
          </cell>
          <cell r="T189">
            <v>0</v>
          </cell>
          <cell r="U189" t="str">
            <v>2Ari/Ven 184</v>
          </cell>
          <cell r="V189" t="str">
            <v>Existing Structure</v>
          </cell>
          <cell r="W189" t="str">
            <v>19/2.7/16kA 48core OPGW</v>
          </cell>
          <cell r="X189" t="str">
            <v>Existing</v>
          </cell>
          <cell r="Y189">
            <v>0</v>
          </cell>
          <cell r="Z189">
            <v>0</v>
          </cell>
          <cell r="AA189">
            <v>0</v>
          </cell>
          <cell r="AB189">
            <v>0</v>
          </cell>
          <cell r="AC189">
            <v>0</v>
          </cell>
          <cell r="AD189">
            <v>0</v>
          </cell>
          <cell r="AE189">
            <v>0</v>
          </cell>
          <cell r="AF189">
            <v>88162.997000000003</v>
          </cell>
          <cell r="AG189">
            <v>3244435.1680000001</v>
          </cell>
          <cell r="AH189">
            <v>1550.5</v>
          </cell>
          <cell r="AI189">
            <v>30.092459000000002</v>
          </cell>
          <cell r="AJ189">
            <v>-29.314187</v>
          </cell>
          <cell r="AK189" t="str">
            <v>2Ari/Ven 184</v>
          </cell>
          <cell r="AL189">
            <v>-29.314187</v>
          </cell>
          <cell r="AM189">
            <v>30.092459000000002</v>
          </cell>
          <cell r="AN189">
            <v>1550.5</v>
          </cell>
          <cell r="AO189" t="str">
            <v>-29 18,85122'</v>
          </cell>
          <cell r="AP189" t="str">
            <v>30 05,54754'</v>
          </cell>
          <cell r="AQ189" t="str">
            <v>2Ari/Ven 184</v>
          </cell>
          <cell r="AR189" t="str">
            <v>36J</v>
          </cell>
          <cell r="AS189">
            <v>217602.78899999999</v>
          </cell>
          <cell r="AT189">
            <v>6753694.3090000004</v>
          </cell>
          <cell r="AU189">
            <v>1550.5</v>
          </cell>
          <cell r="AV189">
            <v>627.65857552103228</v>
          </cell>
          <cell r="AW189">
            <v>627.36</v>
          </cell>
          <cell r="AX189">
            <v>69888.290000000023</v>
          </cell>
          <cell r="AY189">
            <v>0.9</v>
          </cell>
          <cell r="AZ189">
            <v>2.54</v>
          </cell>
          <cell r="BA189" t="str">
            <v>217602,789,6753694,309</v>
          </cell>
          <cell r="BB189" t="str">
            <v xml:space="preserve">-text 217602,789,6753694,309 10 0 2Ari/Ven 184 </v>
          </cell>
          <cell r="BP189">
            <v>0</v>
          </cell>
          <cell r="BQ189">
            <v>0</v>
          </cell>
          <cell r="BR189">
            <v>0</v>
          </cell>
          <cell r="BS189">
            <v>0</v>
          </cell>
          <cell r="BT189">
            <v>0</v>
          </cell>
          <cell r="BU189">
            <v>0</v>
          </cell>
          <cell r="BV189">
            <v>39204.73653513968</v>
          </cell>
          <cell r="BW189">
            <v>0</v>
          </cell>
          <cell r="BX189">
            <v>0</v>
          </cell>
          <cell r="BY189"/>
          <cell r="BZ189"/>
          <cell r="CA189">
            <v>0</v>
          </cell>
          <cell r="CB189">
            <v>0</v>
          </cell>
          <cell r="CC189">
            <v>0</v>
          </cell>
          <cell r="CD189">
            <v>627.35631678401</v>
          </cell>
          <cell r="CE189">
            <v>0</v>
          </cell>
          <cell r="CF189">
            <v>0</v>
          </cell>
          <cell r="CG189">
            <v>4</v>
          </cell>
          <cell r="CH189" t="str">
            <v>JV / CIT/LET</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0</v>
          </cell>
          <cell r="CX189">
            <v>0</v>
          </cell>
          <cell r="CY189">
            <v>0</v>
          </cell>
          <cell r="CZ189">
            <v>0</v>
          </cell>
          <cell r="DA189">
            <v>0</v>
          </cell>
          <cell r="DB189">
            <v>0</v>
          </cell>
          <cell r="DC189">
            <v>0</v>
          </cell>
          <cell r="DD189">
            <v>0</v>
          </cell>
          <cell r="DE189">
            <v>0</v>
          </cell>
          <cell r="DF189">
            <v>0</v>
          </cell>
          <cell r="DG189">
            <v>0</v>
          </cell>
          <cell r="DH189">
            <v>0</v>
          </cell>
          <cell r="DI189">
            <v>0</v>
          </cell>
          <cell r="DJ189">
            <v>0</v>
          </cell>
        </row>
        <row r="190">
          <cell r="A190" t="str">
            <v>2Ari/Ven 185</v>
          </cell>
          <cell r="B190">
            <v>70515.672000000006</v>
          </cell>
          <cell r="C190">
            <v>0</v>
          </cell>
          <cell r="D190">
            <v>0</v>
          </cell>
          <cell r="E190">
            <v>0</v>
          </cell>
          <cell r="F190">
            <v>-88224.816999999995</v>
          </cell>
          <cell r="G190">
            <v>-3243810.8650000002</v>
          </cell>
          <cell r="H190">
            <v>1500.1</v>
          </cell>
          <cell r="I190">
            <v>454.036</v>
          </cell>
          <cell r="J190">
            <v>454.03578202308819</v>
          </cell>
          <cell r="K190">
            <v>70586.165065047753</v>
          </cell>
          <cell r="L190">
            <v>0</v>
          </cell>
          <cell r="M190">
            <v>84.344899999999996</v>
          </cell>
          <cell r="N190">
            <v>0</v>
          </cell>
          <cell r="O190" t="str">
            <v>c:\users\public\documents\pls\pls_cadd\projects\ariadne venus 2 line\ariadne venus existing\520b ic-3ber.285</v>
          </cell>
          <cell r="P190" t="str">
            <v>520B 3 Bersfort 400KV GUYED V SUSPENSION STRUCTURE, COMPOSITE 18M</v>
          </cell>
          <cell r="Q190">
            <v>34.51</v>
          </cell>
          <cell r="R190">
            <v>28.5</v>
          </cell>
          <cell r="S190">
            <v>0</v>
          </cell>
          <cell r="T190">
            <v>0</v>
          </cell>
          <cell r="U190" t="str">
            <v>2Ari/Ven 185</v>
          </cell>
          <cell r="V190" t="str">
            <v>Existing Structure</v>
          </cell>
          <cell r="W190" t="str">
            <v>19/2.7/16kA 48core OPGW</v>
          </cell>
          <cell r="X190" t="str">
            <v>Existing</v>
          </cell>
          <cell r="Y190">
            <v>0</v>
          </cell>
          <cell r="Z190">
            <v>0</v>
          </cell>
          <cell r="AA190">
            <v>0</v>
          </cell>
          <cell r="AB190">
            <v>0</v>
          </cell>
          <cell r="AC190">
            <v>0</v>
          </cell>
          <cell r="AD190">
            <v>0</v>
          </cell>
          <cell r="AE190">
            <v>0</v>
          </cell>
          <cell r="AF190">
            <v>88224.816999999995</v>
          </cell>
          <cell r="AG190">
            <v>3243810.8650000002</v>
          </cell>
          <cell r="AH190">
            <v>1500.1</v>
          </cell>
          <cell r="AI190">
            <v>30.091872599999999</v>
          </cell>
          <cell r="AJ190">
            <v>-29.308551000000001</v>
          </cell>
          <cell r="AK190" t="str">
            <v>2Ari/Ven 185</v>
          </cell>
          <cell r="AL190">
            <v>-29.308551000000001</v>
          </cell>
          <cell r="AM190">
            <v>30.091872599999999</v>
          </cell>
          <cell r="AN190">
            <v>1500.1</v>
          </cell>
          <cell r="AO190" t="str">
            <v>-29 18,51306'</v>
          </cell>
          <cell r="AP190" t="str">
            <v>30 05,51236'</v>
          </cell>
          <cell r="AQ190" t="str">
            <v>2Ari/Ven 185</v>
          </cell>
          <cell r="AR190" t="str">
            <v>36J</v>
          </cell>
          <cell r="AS190">
            <v>217530.269</v>
          </cell>
          <cell r="AT190">
            <v>6754317.7640000004</v>
          </cell>
          <cell r="AU190">
            <v>1500.1</v>
          </cell>
          <cell r="AV190">
            <v>454.26057903748381</v>
          </cell>
          <cell r="AW190">
            <v>454.04</v>
          </cell>
          <cell r="AX190">
            <v>70515.650000000023</v>
          </cell>
          <cell r="AY190">
            <v>-41.9</v>
          </cell>
          <cell r="AZ190">
            <v>-43.54</v>
          </cell>
          <cell r="BA190" t="str">
            <v>217530,269,6754317,764</v>
          </cell>
          <cell r="BB190" t="str">
            <v xml:space="preserve">-text 217530,269,6754317,764 10 0 2Ari/Ven 185 </v>
          </cell>
          <cell r="BP190">
            <v>0</v>
          </cell>
          <cell r="BQ190">
            <v>0</v>
          </cell>
          <cell r="BR190">
            <v>0</v>
          </cell>
          <cell r="BS190">
            <v>0</v>
          </cell>
          <cell r="BT190">
            <v>0</v>
          </cell>
          <cell r="BU190">
            <v>0</v>
          </cell>
          <cell r="BV190">
            <v>39204.73653513968</v>
          </cell>
          <cell r="BW190">
            <v>0</v>
          </cell>
          <cell r="BX190">
            <v>0</v>
          </cell>
          <cell r="BY190"/>
          <cell r="BZ190"/>
          <cell r="CA190">
            <v>0</v>
          </cell>
          <cell r="CB190">
            <v>0</v>
          </cell>
          <cell r="CC190">
            <v>0</v>
          </cell>
          <cell r="CD190">
            <v>454.03578202308819</v>
          </cell>
          <cell r="CE190">
            <v>0</v>
          </cell>
          <cell r="CF190">
            <v>0</v>
          </cell>
          <cell r="CG190">
            <v>4</v>
          </cell>
          <cell r="CH190" t="str">
            <v>JV / CIT/LET</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row>
        <row r="191">
          <cell r="A191" t="str">
            <v>2Ari/Ven 186</v>
          </cell>
          <cell r="B191">
            <v>70969.707999999999</v>
          </cell>
          <cell r="C191">
            <v>0</v>
          </cell>
          <cell r="D191">
            <v>0</v>
          </cell>
          <cell r="E191">
            <v>0</v>
          </cell>
          <cell r="F191">
            <v>-88269.558000000005</v>
          </cell>
          <cell r="G191">
            <v>-3243359.0389999999</v>
          </cell>
          <cell r="H191">
            <v>1531.7</v>
          </cell>
          <cell r="I191">
            <v>451.14800000000002</v>
          </cell>
          <cell r="J191">
            <v>451.14868075255606</v>
          </cell>
          <cell r="K191">
            <v>71037.313745800304</v>
          </cell>
          <cell r="L191">
            <v>0</v>
          </cell>
          <cell r="M191">
            <v>84.344899999999996</v>
          </cell>
          <cell r="N191">
            <v>0</v>
          </cell>
          <cell r="O191" t="str">
            <v>c:\users\public\documents\pls\pls_cadd\projects\ariadne venus 2 line\ariadne venus existing\520b ic-3ber.210</v>
          </cell>
          <cell r="P191" t="str">
            <v>520B 3 Bersfort 400KV GUYED V SUSPENSION STRUCTURE, COMPOSITE 18M</v>
          </cell>
          <cell r="Q191">
            <v>27.01</v>
          </cell>
          <cell r="R191">
            <v>21</v>
          </cell>
          <cell r="S191">
            <v>0</v>
          </cell>
          <cell r="T191">
            <v>0</v>
          </cell>
          <cell r="U191" t="str">
            <v>2Ari/Ven 186</v>
          </cell>
          <cell r="V191" t="str">
            <v>Existing Structure</v>
          </cell>
          <cell r="W191" t="str">
            <v>19/2.7/16kA 48core OPGW</v>
          </cell>
          <cell r="X191" t="str">
            <v>Existing</v>
          </cell>
          <cell r="Y191">
            <v>0</v>
          </cell>
          <cell r="Z191">
            <v>0</v>
          </cell>
          <cell r="AA191">
            <v>0</v>
          </cell>
          <cell r="AB191">
            <v>0</v>
          </cell>
          <cell r="AC191">
            <v>0</v>
          </cell>
          <cell r="AD191">
            <v>0</v>
          </cell>
          <cell r="AE191">
            <v>0</v>
          </cell>
          <cell r="AF191">
            <v>88269.558000000005</v>
          </cell>
          <cell r="AG191">
            <v>3243359.0389999999</v>
          </cell>
          <cell r="AH191">
            <v>1531.7</v>
          </cell>
          <cell r="AI191">
            <v>30.091448199999999</v>
          </cell>
          <cell r="AJ191">
            <v>-29.304472000000001</v>
          </cell>
          <cell r="AK191" t="str">
            <v>2Ari/Ven 186</v>
          </cell>
          <cell r="AL191">
            <v>-29.304472000000001</v>
          </cell>
          <cell r="AM191">
            <v>30.091448199999999</v>
          </cell>
          <cell r="AN191">
            <v>1531.7</v>
          </cell>
          <cell r="AO191" t="str">
            <v>-29 18,26832'</v>
          </cell>
          <cell r="AP191" t="str">
            <v>30 05,48689'</v>
          </cell>
          <cell r="AQ191" t="str">
            <v>2Ari/Ven 186</v>
          </cell>
          <cell r="AR191" t="str">
            <v>36J</v>
          </cell>
          <cell r="AS191">
            <v>217477.78099999999</v>
          </cell>
          <cell r="AT191">
            <v>6754768.9819999998</v>
          </cell>
          <cell r="AU191">
            <v>1531.7</v>
          </cell>
          <cell r="AV191">
            <v>451.36647414856378</v>
          </cell>
          <cell r="AW191">
            <v>451.15</v>
          </cell>
          <cell r="AX191">
            <v>70969.690000000017</v>
          </cell>
          <cell r="AY191">
            <v>24.1</v>
          </cell>
          <cell r="AZ191">
            <v>24.1</v>
          </cell>
          <cell r="BA191" t="str">
            <v>217477,781,6754768,982</v>
          </cell>
          <cell r="BB191" t="str">
            <v xml:space="preserve">-text 217477,781,6754768,982 10 0 2Ari/Ven 186 </v>
          </cell>
          <cell r="BP191">
            <v>0</v>
          </cell>
          <cell r="BQ191">
            <v>0</v>
          </cell>
          <cell r="BR191">
            <v>0</v>
          </cell>
          <cell r="BS191">
            <v>0</v>
          </cell>
          <cell r="BT191">
            <v>0</v>
          </cell>
          <cell r="BU191">
            <v>0</v>
          </cell>
          <cell r="BV191">
            <v>39204.73653513968</v>
          </cell>
          <cell r="BW191">
            <v>0</v>
          </cell>
          <cell r="BX191">
            <v>0</v>
          </cell>
          <cell r="BY191"/>
          <cell r="BZ191"/>
          <cell r="CA191">
            <v>0</v>
          </cell>
          <cell r="CB191">
            <v>0</v>
          </cell>
          <cell r="CC191">
            <v>0</v>
          </cell>
          <cell r="CD191">
            <v>451.14868075255606</v>
          </cell>
          <cell r="CE191">
            <v>0</v>
          </cell>
          <cell r="CF191">
            <v>0</v>
          </cell>
          <cell r="CG191">
            <v>4</v>
          </cell>
          <cell r="CH191" t="str">
            <v>JV / CIT/LET</v>
          </cell>
          <cell r="CI191">
            <v>0</v>
          </cell>
          <cell r="CJ191">
            <v>0</v>
          </cell>
          <cell r="CK191">
            <v>0</v>
          </cell>
          <cell r="CL191">
            <v>0</v>
          </cell>
          <cell r="CM191">
            <v>0</v>
          </cell>
          <cell r="CN191">
            <v>0</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0</v>
          </cell>
          <cell r="DE191">
            <v>0</v>
          </cell>
          <cell r="DF191">
            <v>0</v>
          </cell>
          <cell r="DG191">
            <v>0</v>
          </cell>
          <cell r="DH191">
            <v>0</v>
          </cell>
          <cell r="DI191">
            <v>0</v>
          </cell>
          <cell r="DJ191">
            <v>0</v>
          </cell>
        </row>
        <row r="192">
          <cell r="A192" t="str">
            <v>2Ari/Ven 187</v>
          </cell>
          <cell r="B192">
            <v>71420.856</v>
          </cell>
          <cell r="C192">
            <v>0</v>
          </cell>
          <cell r="D192">
            <v>0</v>
          </cell>
          <cell r="E192">
            <v>0</v>
          </cell>
          <cell r="F192">
            <v>-88314.013999999996</v>
          </cell>
          <cell r="G192">
            <v>-3242910.0860000001</v>
          </cell>
          <cell r="H192">
            <v>1478.799</v>
          </cell>
          <cell r="I192">
            <v>341.83300000000003</v>
          </cell>
          <cell r="J192">
            <v>341.83274826463662</v>
          </cell>
          <cell r="K192">
            <v>71379.146494064946</v>
          </cell>
          <cell r="L192">
            <v>0</v>
          </cell>
          <cell r="M192">
            <v>84.344899999999996</v>
          </cell>
          <cell r="N192">
            <v>0</v>
          </cell>
          <cell r="O192" t="str">
            <v>c:\users\public\documents\pls\pls_cadd\projects\ariadne venus 2 line\ariadne venus existing\520b ic-3ber.270</v>
          </cell>
          <cell r="P192" t="str">
            <v>520B 3 Bersfort 400KV GUYED V SUSPENSION STRUCTURE, COMPOSITE 18M</v>
          </cell>
          <cell r="Q192">
            <v>33.01</v>
          </cell>
          <cell r="R192">
            <v>27</v>
          </cell>
          <cell r="S192">
            <v>0</v>
          </cell>
          <cell r="T192">
            <v>0</v>
          </cell>
          <cell r="U192" t="str">
            <v>2Ari/Ven 187</v>
          </cell>
          <cell r="V192" t="str">
            <v>Existing Structure</v>
          </cell>
          <cell r="W192" t="str">
            <v>19/2.7/16kA 48core OPGW</v>
          </cell>
          <cell r="X192" t="str">
            <v>Existing</v>
          </cell>
          <cell r="Y192">
            <v>0</v>
          </cell>
          <cell r="Z192">
            <v>0</v>
          </cell>
          <cell r="AA192">
            <v>0</v>
          </cell>
          <cell r="AB192">
            <v>0</v>
          </cell>
          <cell r="AC192">
            <v>0</v>
          </cell>
          <cell r="AD192">
            <v>0</v>
          </cell>
          <cell r="AE192">
            <v>0</v>
          </cell>
          <cell r="AF192">
            <v>88314.013999999996</v>
          </cell>
          <cell r="AG192">
            <v>3242910.0860000001</v>
          </cell>
          <cell r="AH192">
            <v>1478.799</v>
          </cell>
          <cell r="AI192">
            <v>30.091026500000002</v>
          </cell>
          <cell r="AJ192">
            <v>-29.300419000000002</v>
          </cell>
          <cell r="AK192" t="str">
            <v>2Ari/Ven 187</v>
          </cell>
          <cell r="AL192">
            <v>-29.300419000000002</v>
          </cell>
          <cell r="AM192">
            <v>30.091026500000002</v>
          </cell>
          <cell r="AN192">
            <v>1478.799</v>
          </cell>
          <cell r="AO192" t="str">
            <v>-29 18,02514'</v>
          </cell>
          <cell r="AP192" t="str">
            <v>30 05,46159'</v>
          </cell>
          <cell r="AQ192" t="str">
            <v>2Ari/Ven 187</v>
          </cell>
          <cell r="AR192" t="str">
            <v>36J</v>
          </cell>
          <cell r="AS192">
            <v>217425.625</v>
          </cell>
          <cell r="AT192">
            <v>6755217.3250000002</v>
          </cell>
          <cell r="AU192">
            <v>1478.799</v>
          </cell>
          <cell r="AV192">
            <v>342.00478669133895</v>
          </cell>
          <cell r="AW192">
            <v>341.83</v>
          </cell>
          <cell r="AX192">
            <v>71420.840000000011</v>
          </cell>
          <cell r="AY192">
            <v>-46.9</v>
          </cell>
          <cell r="AZ192">
            <v>-46.9</v>
          </cell>
          <cell r="BA192" t="str">
            <v>217425,625,6755217,325</v>
          </cell>
          <cell r="BB192" t="str">
            <v xml:space="preserve">-text 217425,625,6755217,325 10 0 2Ari/Ven 187 </v>
          </cell>
          <cell r="BC192">
            <v>0</v>
          </cell>
          <cell r="BP192">
            <v>0</v>
          </cell>
          <cell r="BQ192">
            <v>0</v>
          </cell>
          <cell r="BR192">
            <v>0</v>
          </cell>
          <cell r="BS192">
            <v>0</v>
          </cell>
          <cell r="BT192">
            <v>0</v>
          </cell>
          <cell r="BU192">
            <v>0</v>
          </cell>
          <cell r="BV192">
            <v>39204.73653513968</v>
          </cell>
          <cell r="BW192">
            <v>0</v>
          </cell>
          <cell r="BX192">
            <v>0</v>
          </cell>
          <cell r="BY192"/>
          <cell r="BZ192"/>
          <cell r="CA192">
            <v>0</v>
          </cell>
          <cell r="CB192">
            <v>0</v>
          </cell>
          <cell r="CC192">
            <v>0</v>
          </cell>
          <cell r="CD192">
            <v>341.83274826463662</v>
          </cell>
          <cell r="CE192">
            <v>0</v>
          </cell>
          <cell r="CF192">
            <v>0</v>
          </cell>
          <cell r="CG192">
            <v>4</v>
          </cell>
          <cell r="CH192" t="str">
            <v>JV / CIT/LET</v>
          </cell>
          <cell r="CI192">
            <v>0</v>
          </cell>
          <cell r="CJ192">
            <v>0</v>
          </cell>
          <cell r="CK192">
            <v>0</v>
          </cell>
          <cell r="CL192">
            <v>0</v>
          </cell>
          <cell r="CM192">
            <v>0</v>
          </cell>
          <cell r="CN192">
            <v>0</v>
          </cell>
          <cell r="CO192">
            <v>0</v>
          </cell>
          <cell r="CP192">
            <v>0</v>
          </cell>
          <cell r="CQ192">
            <v>0</v>
          </cell>
          <cell r="CR192">
            <v>0</v>
          </cell>
          <cell r="CS192">
            <v>0</v>
          </cell>
          <cell r="CT192">
            <v>0</v>
          </cell>
          <cell r="CU192">
            <v>0</v>
          </cell>
          <cell r="CV192">
            <v>0</v>
          </cell>
          <cell r="CW192">
            <v>0</v>
          </cell>
          <cell r="CX192">
            <v>0</v>
          </cell>
          <cell r="CY192">
            <v>0</v>
          </cell>
          <cell r="CZ192">
            <v>0</v>
          </cell>
          <cell r="DA192">
            <v>0</v>
          </cell>
          <cell r="DB192">
            <v>0</v>
          </cell>
          <cell r="DC192">
            <v>0</v>
          </cell>
          <cell r="DD192">
            <v>0</v>
          </cell>
          <cell r="DE192">
            <v>0</v>
          </cell>
          <cell r="DF192">
            <v>0</v>
          </cell>
          <cell r="DG192">
            <v>0</v>
          </cell>
          <cell r="DH192">
            <v>0</v>
          </cell>
          <cell r="DI192">
            <v>0</v>
          </cell>
          <cell r="DJ192">
            <v>0</v>
          </cell>
        </row>
        <row r="193">
          <cell r="A193" t="str">
            <v>2Ari/Ven 188</v>
          </cell>
          <cell r="B193">
            <v>71762.688999999998</v>
          </cell>
          <cell r="C193">
            <v>0</v>
          </cell>
          <cell r="D193">
            <v>0</v>
          </cell>
          <cell r="E193">
            <v>0</v>
          </cell>
          <cell r="F193">
            <v>-88347.698999999993</v>
          </cell>
          <cell r="G193">
            <v>-3242569.9169999999</v>
          </cell>
          <cell r="H193">
            <v>1473.8</v>
          </cell>
          <cell r="I193">
            <v>511.03399999999999</v>
          </cell>
          <cell r="J193">
            <v>511.03412670562852</v>
          </cell>
          <cell r="K193">
            <v>71890.180620770581</v>
          </cell>
          <cell r="L193">
            <v>0</v>
          </cell>
          <cell r="M193">
            <v>84.344899999999996</v>
          </cell>
          <cell r="N193">
            <v>0</v>
          </cell>
          <cell r="O193" t="str">
            <v>c:\users\public\documents\pls\pls_cadd\projects\ariadne venus 2 line\ariadne venus existing\520b ic-3ber.270</v>
          </cell>
          <cell r="P193" t="str">
            <v>520B 3 Bersfort 400KV GUYED V SUSPENSION STRUCTURE, COMPOSITE 18M</v>
          </cell>
          <cell r="Q193">
            <v>33.01</v>
          </cell>
          <cell r="R193">
            <v>27</v>
          </cell>
          <cell r="S193">
            <v>0</v>
          </cell>
          <cell r="T193">
            <v>0</v>
          </cell>
          <cell r="U193" t="str">
            <v>2Ari/Ven 188</v>
          </cell>
          <cell r="V193" t="str">
            <v>Existing Structure</v>
          </cell>
          <cell r="W193" t="str">
            <v>19/2.7/16kA 48core OPGW</v>
          </cell>
          <cell r="X193" t="str">
            <v>Existing</v>
          </cell>
          <cell r="Y193">
            <v>0</v>
          </cell>
          <cell r="Z193">
            <v>0</v>
          </cell>
          <cell r="AA193">
            <v>0</v>
          </cell>
          <cell r="AB193">
            <v>0</v>
          </cell>
          <cell r="AC193">
            <v>0</v>
          </cell>
          <cell r="AD193">
            <v>0</v>
          </cell>
          <cell r="AE193">
            <v>0</v>
          </cell>
          <cell r="AF193">
            <v>88347.698999999993</v>
          </cell>
          <cell r="AG193">
            <v>3242569.9169999999</v>
          </cell>
          <cell r="AH193">
            <v>1473.8</v>
          </cell>
          <cell r="AI193">
            <v>30.090706999999998</v>
          </cell>
          <cell r="AJ193">
            <v>-29.297348</v>
          </cell>
          <cell r="AK193" t="str">
            <v>2Ari/Ven 188</v>
          </cell>
          <cell r="AL193">
            <v>-29.297348</v>
          </cell>
          <cell r="AM193">
            <v>30.090706999999998</v>
          </cell>
          <cell r="AN193">
            <v>1473.8</v>
          </cell>
          <cell r="AO193" t="str">
            <v>-29 17,84088'</v>
          </cell>
          <cell r="AP193" t="str">
            <v>30 05,44242'</v>
          </cell>
          <cell r="AQ193" t="str">
            <v>2Ari/Ven 188</v>
          </cell>
          <cell r="AR193" t="str">
            <v>36J</v>
          </cell>
          <cell r="AS193">
            <v>217386.10699999999</v>
          </cell>
          <cell r="AT193">
            <v>6755557.0389999999</v>
          </cell>
          <cell r="AU193">
            <v>1473.8</v>
          </cell>
          <cell r="AV193">
            <v>511.27928678137704</v>
          </cell>
          <cell r="AW193">
            <v>511.03</v>
          </cell>
          <cell r="AX193">
            <v>71762.670000000013</v>
          </cell>
          <cell r="AY193">
            <v>-5</v>
          </cell>
          <cell r="AZ193">
            <v>-5</v>
          </cell>
          <cell r="BA193" t="str">
            <v>217386,107,6755557,039</v>
          </cell>
          <cell r="BB193" t="str">
            <v xml:space="preserve">-text 217386,107,6755557,039 10 0 2Ari/Ven 188 </v>
          </cell>
          <cell r="BC193">
            <v>0</v>
          </cell>
          <cell r="BP193">
            <v>0</v>
          </cell>
          <cell r="BQ193">
            <v>0</v>
          </cell>
          <cell r="BR193">
            <v>0</v>
          </cell>
          <cell r="BS193">
            <v>0</v>
          </cell>
          <cell r="BT193">
            <v>0</v>
          </cell>
          <cell r="BU193">
            <v>0</v>
          </cell>
          <cell r="BV193">
            <v>39204.73653513968</v>
          </cell>
          <cell r="BW193">
            <v>0</v>
          </cell>
          <cell r="BX193">
            <v>0</v>
          </cell>
          <cell r="BY193"/>
          <cell r="BZ193"/>
          <cell r="CA193">
            <v>0</v>
          </cell>
          <cell r="CB193">
            <v>0</v>
          </cell>
          <cell r="CC193">
            <v>0</v>
          </cell>
          <cell r="CD193">
            <v>511.03412670562852</v>
          </cell>
          <cell r="CE193">
            <v>0</v>
          </cell>
          <cell r="CF193">
            <v>0</v>
          </cell>
          <cell r="CG193">
            <v>4</v>
          </cell>
          <cell r="CH193" t="str">
            <v>JV / CIT/LET</v>
          </cell>
          <cell r="CI193">
            <v>0</v>
          </cell>
          <cell r="CJ193">
            <v>0</v>
          </cell>
          <cell r="CK193">
            <v>0</v>
          </cell>
          <cell r="CL193">
            <v>0</v>
          </cell>
          <cell r="CM193">
            <v>0</v>
          </cell>
          <cell r="CN193">
            <v>0</v>
          </cell>
          <cell r="CO193">
            <v>0</v>
          </cell>
          <cell r="CP193">
            <v>0</v>
          </cell>
          <cell r="CQ193">
            <v>0</v>
          </cell>
          <cell r="CR193">
            <v>0</v>
          </cell>
          <cell r="CS193">
            <v>0</v>
          </cell>
          <cell r="CT193">
            <v>0</v>
          </cell>
          <cell r="CU193">
            <v>0</v>
          </cell>
          <cell r="CV193">
            <v>0</v>
          </cell>
          <cell r="CW193">
            <v>0</v>
          </cell>
          <cell r="CX193">
            <v>0</v>
          </cell>
          <cell r="CY193">
            <v>0</v>
          </cell>
          <cell r="CZ193">
            <v>0</v>
          </cell>
          <cell r="DA193">
            <v>0</v>
          </cell>
          <cell r="DB193">
            <v>0</v>
          </cell>
          <cell r="DC193">
            <v>0</v>
          </cell>
          <cell r="DD193">
            <v>0</v>
          </cell>
          <cell r="DE193">
            <v>0</v>
          </cell>
          <cell r="DF193">
            <v>0</v>
          </cell>
          <cell r="DG193">
            <v>0</v>
          </cell>
          <cell r="DH193">
            <v>0</v>
          </cell>
          <cell r="DI193">
            <v>0</v>
          </cell>
          <cell r="DJ193">
            <v>0</v>
          </cell>
        </row>
        <row r="194">
          <cell r="A194" t="str">
            <v>2Ari/Ven 189</v>
          </cell>
          <cell r="B194">
            <v>72273.722999999998</v>
          </cell>
          <cell r="C194">
            <v>0</v>
          </cell>
          <cell r="D194">
            <v>0</v>
          </cell>
          <cell r="E194">
            <v>0</v>
          </cell>
          <cell r="F194">
            <v>-88398.055999999997</v>
          </cell>
          <cell r="G194">
            <v>-3242061.37</v>
          </cell>
          <cell r="H194">
            <v>1475.6</v>
          </cell>
          <cell r="I194">
            <v>208.928</v>
          </cell>
          <cell r="J194">
            <v>208.92785756124113</v>
          </cell>
          <cell r="K194">
            <v>72099.108478331822</v>
          </cell>
          <cell r="L194">
            <v>0</v>
          </cell>
          <cell r="M194">
            <v>84.344899999999996</v>
          </cell>
          <cell r="N194">
            <v>0</v>
          </cell>
          <cell r="O194" t="str">
            <v>c:\users\public\documents\pls\pls_cadd\projects\ariadne venus 2 line\ariadne venus existing\520b ic-3ber.285</v>
          </cell>
          <cell r="P194" t="str">
            <v>520B 3 Bersfort 400KV GUYED V SUSPENSION STRUCTURE, COMPOSITE 18M</v>
          </cell>
          <cell r="Q194">
            <v>34.51</v>
          </cell>
          <cell r="R194">
            <v>28.5</v>
          </cell>
          <cell r="S194">
            <v>0</v>
          </cell>
          <cell r="T194">
            <v>0</v>
          </cell>
          <cell r="U194" t="str">
            <v>2Ari/Ven 189</v>
          </cell>
          <cell r="V194" t="str">
            <v>Existing Structure</v>
          </cell>
          <cell r="W194" t="str">
            <v>19/2.7/16kA 48core OPGW</v>
          </cell>
          <cell r="X194" t="str">
            <v>Existing</v>
          </cell>
          <cell r="Y194">
            <v>0</v>
          </cell>
          <cell r="Z194">
            <v>0</v>
          </cell>
          <cell r="AA194">
            <v>0</v>
          </cell>
          <cell r="AB194">
            <v>0</v>
          </cell>
          <cell r="AC194">
            <v>0</v>
          </cell>
          <cell r="AD194">
            <v>0</v>
          </cell>
          <cell r="AE194">
            <v>0</v>
          </cell>
          <cell r="AF194">
            <v>88398.055999999997</v>
          </cell>
          <cell r="AG194">
            <v>3242061.37</v>
          </cell>
          <cell r="AH194">
            <v>1475.6</v>
          </cell>
          <cell r="AI194">
            <v>30.0902295</v>
          </cell>
          <cell r="AJ194">
            <v>-29.292757000000002</v>
          </cell>
          <cell r="AK194" t="str">
            <v>2Ari/Ven 189</v>
          </cell>
          <cell r="AL194">
            <v>-29.292757000000002</v>
          </cell>
          <cell r="AM194">
            <v>30.0902295</v>
          </cell>
          <cell r="AN194">
            <v>1475.6</v>
          </cell>
          <cell r="AO194" t="str">
            <v>-29 17,56542'</v>
          </cell>
          <cell r="AP194" t="str">
            <v>30 05,41377'</v>
          </cell>
          <cell r="AQ194" t="str">
            <v>2Ari/Ven 189</v>
          </cell>
          <cell r="AR194" t="str">
            <v>36J</v>
          </cell>
          <cell r="AS194">
            <v>217327.041</v>
          </cell>
          <cell r="AT194">
            <v>6756064.8949999996</v>
          </cell>
          <cell r="AU194">
            <v>1475.6</v>
          </cell>
          <cell r="AV194">
            <v>209.03354596369959</v>
          </cell>
          <cell r="AW194">
            <v>208.93</v>
          </cell>
          <cell r="AX194">
            <v>72273.700000000012</v>
          </cell>
          <cell r="AY194">
            <v>3.3</v>
          </cell>
          <cell r="AZ194">
            <v>3.3</v>
          </cell>
          <cell r="BA194" t="str">
            <v>217327,041,6756064,895</v>
          </cell>
          <cell r="BB194" t="str">
            <v xml:space="preserve">-text 217327,041,6756064,895 10 0 2Ari/Ven 189 </v>
          </cell>
          <cell r="BC194">
            <v>0</v>
          </cell>
          <cell r="BP194">
            <v>0</v>
          </cell>
          <cell r="BQ194">
            <v>0</v>
          </cell>
          <cell r="BR194">
            <v>0</v>
          </cell>
          <cell r="BS194">
            <v>0</v>
          </cell>
          <cell r="BT194">
            <v>0</v>
          </cell>
          <cell r="BU194">
            <v>0</v>
          </cell>
          <cell r="BV194">
            <v>39204.73653513968</v>
          </cell>
          <cell r="BW194">
            <v>0</v>
          </cell>
          <cell r="BX194">
            <v>0</v>
          </cell>
          <cell r="BY194"/>
          <cell r="BZ194"/>
          <cell r="CA194">
            <v>0</v>
          </cell>
          <cell r="CB194">
            <v>0</v>
          </cell>
          <cell r="CC194">
            <v>0</v>
          </cell>
          <cell r="CD194">
            <v>208.92785756124113</v>
          </cell>
          <cell r="CE194">
            <v>0</v>
          </cell>
          <cell r="CF194">
            <v>0</v>
          </cell>
          <cell r="CG194">
            <v>4</v>
          </cell>
          <cell r="CH194" t="str">
            <v>JV / CIT/LET</v>
          </cell>
          <cell r="CI194">
            <v>0</v>
          </cell>
          <cell r="CJ194">
            <v>0</v>
          </cell>
          <cell r="CK194">
            <v>0</v>
          </cell>
          <cell r="CL194">
            <v>0</v>
          </cell>
          <cell r="CM194">
            <v>0</v>
          </cell>
          <cell r="CN194">
            <v>0</v>
          </cell>
          <cell r="CO194">
            <v>0</v>
          </cell>
          <cell r="CP194">
            <v>0</v>
          </cell>
          <cell r="CQ194">
            <v>0</v>
          </cell>
          <cell r="CR194">
            <v>0</v>
          </cell>
          <cell r="CS194">
            <v>0</v>
          </cell>
          <cell r="CT194">
            <v>0</v>
          </cell>
          <cell r="CU194">
            <v>0</v>
          </cell>
          <cell r="CV194">
            <v>0</v>
          </cell>
          <cell r="CW194">
            <v>0</v>
          </cell>
          <cell r="CX194">
            <v>0</v>
          </cell>
          <cell r="CY194">
            <v>0</v>
          </cell>
          <cell r="CZ194">
            <v>0</v>
          </cell>
          <cell r="DA194">
            <v>0</v>
          </cell>
          <cell r="DB194">
            <v>0</v>
          </cell>
          <cell r="DC194">
            <v>0</v>
          </cell>
          <cell r="DD194">
            <v>0</v>
          </cell>
          <cell r="DE194">
            <v>0</v>
          </cell>
          <cell r="DF194">
            <v>0</v>
          </cell>
          <cell r="DG194">
            <v>0</v>
          </cell>
          <cell r="DH194">
            <v>0</v>
          </cell>
          <cell r="DI194">
            <v>0</v>
          </cell>
          <cell r="DJ194">
            <v>0</v>
          </cell>
        </row>
        <row r="195">
          <cell r="A195" t="str">
            <v>2Ari/Ven 190</v>
          </cell>
          <cell r="B195">
            <v>72482.650999999998</v>
          </cell>
          <cell r="C195">
            <v>0</v>
          </cell>
          <cell r="D195">
            <v>0</v>
          </cell>
          <cell r="E195">
            <v>0</v>
          </cell>
          <cell r="F195">
            <v>-88418.644</v>
          </cell>
          <cell r="G195">
            <v>-3241853.4589999998</v>
          </cell>
          <cell r="H195">
            <v>1459.164</v>
          </cell>
          <cell r="I195">
            <v>331.03699999999998</v>
          </cell>
          <cell r="J195">
            <v>331.03718690954531</v>
          </cell>
          <cell r="K195">
            <v>72430.145665241362</v>
          </cell>
          <cell r="L195">
            <v>0</v>
          </cell>
          <cell r="M195">
            <v>84.344899999999996</v>
          </cell>
          <cell r="N195">
            <v>0</v>
          </cell>
          <cell r="O195" t="str">
            <v>c:\users\public\documents\pls\pls_cadd\projects\ariadne venus 2 line\ariadne venus existing\520b ic-3ber.180</v>
          </cell>
          <cell r="P195" t="str">
            <v>520B 3 Bersfort 400KV GUYED V SUSPENSION STRUCTURE, COMPOSITE 18M</v>
          </cell>
          <cell r="Q195">
            <v>24.01</v>
          </cell>
          <cell r="R195">
            <v>18</v>
          </cell>
          <cell r="S195">
            <v>0</v>
          </cell>
          <cell r="T195">
            <v>0</v>
          </cell>
          <cell r="U195" t="str">
            <v>2Ari/Ven 190</v>
          </cell>
          <cell r="V195" t="str">
            <v>Existing Structure</v>
          </cell>
          <cell r="W195" t="str">
            <v>19/2.7/16kA 48core OPGW</v>
          </cell>
          <cell r="X195" t="str">
            <v>Existing</v>
          </cell>
          <cell r="Y195">
            <v>0</v>
          </cell>
          <cell r="Z195">
            <v>0</v>
          </cell>
          <cell r="AA195">
            <v>0</v>
          </cell>
          <cell r="AB195">
            <v>0</v>
          </cell>
          <cell r="AC195">
            <v>0</v>
          </cell>
          <cell r="AD195">
            <v>0</v>
          </cell>
          <cell r="AE195">
            <v>0</v>
          </cell>
          <cell r="AF195">
            <v>88418.644</v>
          </cell>
          <cell r="AG195">
            <v>3241853.4589999998</v>
          </cell>
          <cell r="AH195">
            <v>1459.164</v>
          </cell>
          <cell r="AI195">
            <v>30.090034200000002</v>
          </cell>
          <cell r="AJ195">
            <v>-29.290880000000001</v>
          </cell>
          <cell r="AK195" t="str">
            <v>2Ari/Ven 190</v>
          </cell>
          <cell r="AL195">
            <v>-29.290880000000001</v>
          </cell>
          <cell r="AM195">
            <v>30.090034200000002</v>
          </cell>
          <cell r="AN195">
            <v>1459.164</v>
          </cell>
          <cell r="AO195" t="str">
            <v>-29 17,45280'</v>
          </cell>
          <cell r="AP195" t="str">
            <v>30 05,40205'</v>
          </cell>
          <cell r="AQ195" t="str">
            <v>2Ari/Ven 190</v>
          </cell>
          <cell r="AR195" t="str">
            <v>36J</v>
          </cell>
          <cell r="AS195">
            <v>217302.88399999999</v>
          </cell>
          <cell r="AT195">
            <v>6756272.5279999999</v>
          </cell>
          <cell r="AU195">
            <v>1459.164</v>
          </cell>
          <cell r="AV195">
            <v>331.20152913311227</v>
          </cell>
          <cell r="AW195">
            <v>331.04</v>
          </cell>
          <cell r="AX195">
            <v>72482.63</v>
          </cell>
          <cell r="AY195">
            <v>-26.94</v>
          </cell>
          <cell r="AZ195">
            <v>-26.94</v>
          </cell>
          <cell r="BA195" t="str">
            <v>217302,884,6756272,528</v>
          </cell>
          <cell r="BB195" t="str">
            <v xml:space="preserve">-text 217302,884,6756272,528 10 0 2Ari/Ven 190 </v>
          </cell>
          <cell r="BP195">
            <v>0</v>
          </cell>
          <cell r="BQ195">
            <v>0</v>
          </cell>
          <cell r="BR195">
            <v>0</v>
          </cell>
          <cell r="BS195">
            <v>0</v>
          </cell>
          <cell r="BT195">
            <v>0</v>
          </cell>
          <cell r="BU195">
            <v>0</v>
          </cell>
          <cell r="BV195">
            <v>39204.73653513968</v>
          </cell>
          <cell r="BW195">
            <v>0</v>
          </cell>
          <cell r="BX195">
            <v>0</v>
          </cell>
          <cell r="BY195"/>
          <cell r="BZ195"/>
          <cell r="CA195">
            <v>0</v>
          </cell>
          <cell r="CB195">
            <v>0</v>
          </cell>
          <cell r="CC195">
            <v>0</v>
          </cell>
          <cell r="CD195">
            <v>331.03718690954531</v>
          </cell>
          <cell r="CE195">
            <v>0</v>
          </cell>
          <cell r="CF195">
            <v>0</v>
          </cell>
          <cell r="CG195">
            <v>4</v>
          </cell>
          <cell r="CH195" t="str">
            <v>JV / CIT/LET</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0</v>
          </cell>
          <cell r="DC195">
            <v>0</v>
          </cell>
          <cell r="DD195">
            <v>0</v>
          </cell>
          <cell r="DE195">
            <v>0</v>
          </cell>
          <cell r="DF195">
            <v>0</v>
          </cell>
          <cell r="DG195">
            <v>0</v>
          </cell>
          <cell r="DH195">
            <v>0</v>
          </cell>
          <cell r="DI195">
            <v>0</v>
          </cell>
          <cell r="DJ195">
            <v>0</v>
          </cell>
        </row>
        <row r="196">
          <cell r="A196" t="str">
            <v>2Ari/Ven 191</v>
          </cell>
          <cell r="B196">
            <v>72813.687999999995</v>
          </cell>
          <cell r="C196">
            <v>0</v>
          </cell>
          <cell r="D196">
            <v>0</v>
          </cell>
          <cell r="E196">
            <v>0</v>
          </cell>
          <cell r="F196">
            <v>-88451.264999999999</v>
          </cell>
          <cell r="G196">
            <v>-3241524.0329999998</v>
          </cell>
          <cell r="H196">
            <v>1423.559</v>
          </cell>
          <cell r="I196">
            <v>272.98599999999999</v>
          </cell>
          <cell r="J196">
            <v>272.98559604640951</v>
          </cell>
          <cell r="K196">
            <v>72703.131261287766</v>
          </cell>
          <cell r="L196">
            <v>0</v>
          </cell>
          <cell r="M196">
            <v>84.344899999999996</v>
          </cell>
          <cell r="N196">
            <v>0</v>
          </cell>
          <cell r="O196" t="str">
            <v>c:\users\public\documents\pls\pls_cadd\projects\ariadne venus 2 line\ariadne venus existing\520b ic-3ber.180</v>
          </cell>
          <cell r="P196" t="str">
            <v>520B 3 Bersfort 400KV GUYED V SUSPENSION STRUCTURE, COMPOSITE 18M</v>
          </cell>
          <cell r="Q196">
            <v>24.01</v>
          </cell>
          <cell r="R196">
            <v>18</v>
          </cell>
          <cell r="S196">
            <v>0</v>
          </cell>
          <cell r="T196">
            <v>0</v>
          </cell>
          <cell r="U196" t="str">
            <v>2Ari/Ven 191</v>
          </cell>
          <cell r="V196" t="str">
            <v>Existing Structure</v>
          </cell>
          <cell r="W196" t="str">
            <v>19/2.7/16kA 48core OPGW</v>
          </cell>
          <cell r="X196" t="str">
            <v>Existing</v>
          </cell>
          <cell r="Y196">
            <v>0</v>
          </cell>
          <cell r="Z196">
            <v>0</v>
          </cell>
          <cell r="AA196">
            <v>0</v>
          </cell>
          <cell r="AB196">
            <v>0</v>
          </cell>
          <cell r="AC196">
            <v>0</v>
          </cell>
          <cell r="AD196">
            <v>0</v>
          </cell>
          <cell r="AE196">
            <v>0</v>
          </cell>
          <cell r="AF196">
            <v>88451.264999999999</v>
          </cell>
          <cell r="AG196">
            <v>3241524.0329999998</v>
          </cell>
          <cell r="AH196">
            <v>1423.559</v>
          </cell>
          <cell r="AI196">
            <v>30.0897249</v>
          </cell>
          <cell r="AJ196">
            <v>-29.287906</v>
          </cell>
          <cell r="AK196" t="str">
            <v>2Ari/Ven 191</v>
          </cell>
          <cell r="AL196">
            <v>-29.287906</v>
          </cell>
          <cell r="AM196">
            <v>30.0897249</v>
          </cell>
          <cell r="AN196">
            <v>1423.559</v>
          </cell>
          <cell r="AO196" t="str">
            <v>-29 17,27436'</v>
          </cell>
          <cell r="AP196" t="str">
            <v>30 05,38349'</v>
          </cell>
          <cell r="AQ196" t="str">
            <v>2Ari/Ven 191</v>
          </cell>
          <cell r="AR196" t="str">
            <v>36J</v>
          </cell>
          <cell r="AS196">
            <v>217264.622</v>
          </cell>
          <cell r="AT196">
            <v>6756601.5120000001</v>
          </cell>
          <cell r="AU196">
            <v>1423.559</v>
          </cell>
          <cell r="AV196">
            <v>273.12418654150645</v>
          </cell>
          <cell r="AW196">
            <v>272.99</v>
          </cell>
          <cell r="AX196">
            <v>72813.67</v>
          </cell>
          <cell r="AY196">
            <v>-35.61</v>
          </cell>
          <cell r="AZ196">
            <v>-35.61</v>
          </cell>
          <cell r="BA196" t="str">
            <v>217264,622,6756601,512</v>
          </cell>
          <cell r="BB196" t="str">
            <v xml:space="preserve">-text 217264,622,6756601,512 10 0 2Ari/Ven 191 </v>
          </cell>
          <cell r="BC196">
            <v>0</v>
          </cell>
          <cell r="BP196">
            <v>0</v>
          </cell>
          <cell r="BQ196">
            <v>0</v>
          </cell>
          <cell r="BR196">
            <v>0</v>
          </cell>
          <cell r="BS196">
            <v>0</v>
          </cell>
          <cell r="BT196">
            <v>0</v>
          </cell>
          <cell r="BU196">
            <v>0</v>
          </cell>
          <cell r="BV196">
            <v>39204.73653513968</v>
          </cell>
          <cell r="BW196">
            <v>0</v>
          </cell>
          <cell r="BX196">
            <v>0</v>
          </cell>
          <cell r="BY196"/>
          <cell r="BZ196"/>
          <cell r="CA196">
            <v>0</v>
          </cell>
          <cell r="CB196">
            <v>0</v>
          </cell>
          <cell r="CC196">
            <v>0</v>
          </cell>
          <cell r="CD196">
            <v>272.98559604640951</v>
          </cell>
          <cell r="CE196">
            <v>0</v>
          </cell>
          <cell r="CF196">
            <v>0</v>
          </cell>
          <cell r="CG196">
            <v>4</v>
          </cell>
          <cell r="CH196" t="str">
            <v>JV / CIT/LET</v>
          </cell>
          <cell r="CI196">
            <v>0</v>
          </cell>
          <cell r="CJ196">
            <v>0</v>
          </cell>
          <cell r="CK196">
            <v>0</v>
          </cell>
          <cell r="CL196">
            <v>0</v>
          </cell>
          <cell r="CM196">
            <v>0</v>
          </cell>
          <cell r="CN196">
            <v>0</v>
          </cell>
          <cell r="CO196">
            <v>0</v>
          </cell>
          <cell r="CP196">
            <v>0</v>
          </cell>
          <cell r="CQ196">
            <v>0</v>
          </cell>
          <cell r="CR196">
            <v>0</v>
          </cell>
          <cell r="CS196">
            <v>0</v>
          </cell>
          <cell r="CT196">
            <v>0</v>
          </cell>
          <cell r="CU196">
            <v>0</v>
          </cell>
          <cell r="CV196">
            <v>0</v>
          </cell>
          <cell r="CW196">
            <v>0</v>
          </cell>
          <cell r="CX196">
            <v>0</v>
          </cell>
          <cell r="CY196">
            <v>0</v>
          </cell>
          <cell r="CZ196">
            <v>0</v>
          </cell>
          <cell r="DA196">
            <v>0</v>
          </cell>
          <cell r="DB196">
            <v>0</v>
          </cell>
          <cell r="DC196">
            <v>0</v>
          </cell>
          <cell r="DD196">
            <v>0</v>
          </cell>
          <cell r="DE196">
            <v>0</v>
          </cell>
          <cell r="DF196">
            <v>0</v>
          </cell>
          <cell r="DG196">
            <v>0</v>
          </cell>
          <cell r="DH196">
            <v>0</v>
          </cell>
          <cell r="DI196">
            <v>0</v>
          </cell>
          <cell r="DJ196">
            <v>0</v>
          </cell>
        </row>
        <row r="197">
          <cell r="A197" t="str">
            <v>2Ari/Ven 192</v>
          </cell>
          <cell r="B197">
            <v>73086.673999999999</v>
          </cell>
          <cell r="C197">
            <v>0</v>
          </cell>
          <cell r="D197">
            <v>0</v>
          </cell>
          <cell r="E197">
            <v>0</v>
          </cell>
          <cell r="F197">
            <v>-88478.164999999994</v>
          </cell>
          <cell r="G197">
            <v>-3241252.3760000002</v>
          </cell>
          <cell r="H197">
            <v>1394.758</v>
          </cell>
          <cell r="I197">
            <v>638.98400000000004</v>
          </cell>
          <cell r="J197">
            <v>638.98392861822731</v>
          </cell>
          <cell r="K197">
            <v>73342.115189905991</v>
          </cell>
          <cell r="L197">
            <v>0</v>
          </cell>
          <cell r="M197">
            <v>84.344899999999996</v>
          </cell>
          <cell r="N197">
            <v>0</v>
          </cell>
          <cell r="O197" t="str">
            <v>c:\users\public\documents\pls\pls_cadd\projects\ariadne venus 2 line\ariadne venus existing\520b ic-3ber.285</v>
          </cell>
          <cell r="P197" t="str">
            <v>520B 3 Bersfort 400KV GUYED V SUSPENSION STRUCTURE, COMPOSITE 18M</v>
          </cell>
          <cell r="Q197">
            <v>34.51</v>
          </cell>
          <cell r="R197">
            <v>28.5</v>
          </cell>
          <cell r="S197">
            <v>0</v>
          </cell>
          <cell r="T197">
            <v>0</v>
          </cell>
          <cell r="U197" t="str">
            <v>2Ari/Ven 192</v>
          </cell>
          <cell r="V197" t="str">
            <v>Existing Structure</v>
          </cell>
          <cell r="W197" t="str">
            <v>19/2.7/16kA 48core OPGW</v>
          </cell>
          <cell r="X197" t="str">
            <v>Existing</v>
          </cell>
          <cell r="Y197">
            <v>0</v>
          </cell>
          <cell r="Z197">
            <v>0</v>
          </cell>
          <cell r="AA197">
            <v>0</v>
          </cell>
          <cell r="AB197">
            <v>0</v>
          </cell>
          <cell r="AC197">
            <v>0</v>
          </cell>
          <cell r="AD197">
            <v>0</v>
          </cell>
          <cell r="AE197">
            <v>0</v>
          </cell>
          <cell r="AF197">
            <v>88478.164999999994</v>
          </cell>
          <cell r="AG197">
            <v>3241252.3760000002</v>
          </cell>
          <cell r="AH197">
            <v>1394.758</v>
          </cell>
          <cell r="AI197">
            <v>30.0894698</v>
          </cell>
          <cell r="AJ197">
            <v>-29.285453499999999</v>
          </cell>
          <cell r="AK197" t="str">
            <v>2Ari/Ven 192</v>
          </cell>
          <cell r="AL197">
            <v>-29.285453499999999</v>
          </cell>
          <cell r="AM197">
            <v>30.0894698</v>
          </cell>
          <cell r="AN197">
            <v>1394.758</v>
          </cell>
          <cell r="AO197" t="str">
            <v>-29 17,12721'</v>
          </cell>
          <cell r="AP197" t="str">
            <v>30 05,36819'</v>
          </cell>
          <cell r="AQ197" t="str">
            <v>2Ari/Ven 192</v>
          </cell>
          <cell r="AR197" t="str">
            <v>36J</v>
          </cell>
          <cell r="AS197">
            <v>217233.065</v>
          </cell>
          <cell r="AT197">
            <v>6756872.807</v>
          </cell>
          <cell r="AU197">
            <v>1394.758</v>
          </cell>
          <cell r="AV197">
            <v>639.29364662754085</v>
          </cell>
          <cell r="AW197">
            <v>638.98</v>
          </cell>
          <cell r="AX197">
            <v>73086.66</v>
          </cell>
          <cell r="AY197">
            <v>-18.3</v>
          </cell>
          <cell r="AZ197">
            <v>-18.3</v>
          </cell>
          <cell r="BA197" t="str">
            <v>217233,065,6756872,807</v>
          </cell>
          <cell r="BB197" t="str">
            <v xml:space="preserve">-text 217233,065,6756872,807 10 0 2Ari/Ven 192 </v>
          </cell>
          <cell r="BP197">
            <v>0</v>
          </cell>
          <cell r="BQ197">
            <v>0</v>
          </cell>
          <cell r="BR197">
            <v>0</v>
          </cell>
          <cell r="BS197">
            <v>0</v>
          </cell>
          <cell r="BT197">
            <v>0</v>
          </cell>
          <cell r="BU197">
            <v>0</v>
          </cell>
          <cell r="BV197">
            <v>39204.73653513968</v>
          </cell>
          <cell r="BW197">
            <v>0</v>
          </cell>
          <cell r="BX197">
            <v>0</v>
          </cell>
          <cell r="BY197"/>
          <cell r="BZ197"/>
          <cell r="CA197">
            <v>0</v>
          </cell>
          <cell r="CB197">
            <v>0</v>
          </cell>
          <cell r="CC197">
            <v>0</v>
          </cell>
          <cell r="CD197">
            <v>638.98392861822731</v>
          </cell>
          <cell r="CE197">
            <v>0</v>
          </cell>
          <cell r="CF197">
            <v>0</v>
          </cell>
          <cell r="CG197">
            <v>4</v>
          </cell>
          <cell r="CH197" t="str">
            <v>JV / CIT/LET</v>
          </cell>
          <cell r="CI197">
            <v>0</v>
          </cell>
          <cell r="CJ197">
            <v>0</v>
          </cell>
          <cell r="CK197">
            <v>0</v>
          </cell>
          <cell r="CL197">
            <v>0</v>
          </cell>
          <cell r="CM197">
            <v>0</v>
          </cell>
          <cell r="CN197">
            <v>0</v>
          </cell>
          <cell r="CO197">
            <v>0</v>
          </cell>
          <cell r="CP197">
            <v>0</v>
          </cell>
          <cell r="CQ197">
            <v>0</v>
          </cell>
          <cell r="CR197">
            <v>0</v>
          </cell>
          <cell r="CS197">
            <v>0</v>
          </cell>
          <cell r="CT197">
            <v>0</v>
          </cell>
          <cell r="CU197">
            <v>0</v>
          </cell>
          <cell r="CV197">
            <v>0</v>
          </cell>
          <cell r="CW197">
            <v>0</v>
          </cell>
          <cell r="CX197">
            <v>0</v>
          </cell>
          <cell r="CY197">
            <v>0</v>
          </cell>
          <cell r="CZ197">
            <v>0</v>
          </cell>
          <cell r="DA197">
            <v>0</v>
          </cell>
          <cell r="DB197">
            <v>0</v>
          </cell>
          <cell r="DC197">
            <v>0</v>
          </cell>
          <cell r="DD197">
            <v>0</v>
          </cell>
          <cell r="DE197">
            <v>0</v>
          </cell>
          <cell r="DF197">
            <v>0</v>
          </cell>
          <cell r="DG197">
            <v>0</v>
          </cell>
          <cell r="DH197">
            <v>0</v>
          </cell>
          <cell r="DI197">
            <v>0</v>
          </cell>
          <cell r="DJ197">
            <v>0</v>
          </cell>
        </row>
        <row r="198">
          <cell r="A198" t="str">
            <v>2Ari/Ven 193</v>
          </cell>
          <cell r="B198">
            <v>73725.657999999996</v>
          </cell>
          <cell r="C198">
            <v>0</v>
          </cell>
          <cell r="D198">
            <v>0</v>
          </cell>
          <cell r="E198">
            <v>0</v>
          </cell>
          <cell r="F198">
            <v>-88541.130999999994</v>
          </cell>
          <cell r="G198">
            <v>-3240616.5019999999</v>
          </cell>
          <cell r="H198">
            <v>1446.2</v>
          </cell>
          <cell r="I198">
            <v>534.96199999999999</v>
          </cell>
          <cell r="J198">
            <v>534.96259318356817</v>
          </cell>
          <cell r="K198">
            <v>73877.077783089553</v>
          </cell>
          <cell r="L198">
            <v>0</v>
          </cell>
          <cell r="M198">
            <v>84.344899999999996</v>
          </cell>
          <cell r="N198">
            <v>0</v>
          </cell>
          <cell r="O198" t="str">
            <v>c:\users\public\documents\pls\pls_cadd\projects\ariadne venus 2 line\ariadne venus existing\518h ic-3ber.190</v>
          </cell>
          <cell r="P198" t="str">
            <v>518H suspension tower 3 Bersfort</v>
          </cell>
          <cell r="Q198">
            <v>25.14</v>
          </cell>
          <cell r="R198">
            <v>19</v>
          </cell>
          <cell r="S198">
            <v>0</v>
          </cell>
          <cell r="T198">
            <v>0</v>
          </cell>
          <cell r="U198" t="str">
            <v>2Ari/Ven 193</v>
          </cell>
          <cell r="V198" t="str">
            <v>Existing Structure</v>
          </cell>
          <cell r="W198" t="str">
            <v>19/2.7/16kA 48core OPGW</v>
          </cell>
          <cell r="X198" t="str">
            <v>Existing</v>
          </cell>
          <cell r="Y198">
            <v>0</v>
          </cell>
          <cell r="Z198">
            <v>0</v>
          </cell>
          <cell r="AA198">
            <v>0</v>
          </cell>
          <cell r="AB198">
            <v>0</v>
          </cell>
          <cell r="AC198">
            <v>0</v>
          </cell>
          <cell r="AD198">
            <v>0</v>
          </cell>
          <cell r="AE198">
            <v>0</v>
          </cell>
          <cell r="AF198">
            <v>88541.130999999994</v>
          </cell>
          <cell r="AG198">
            <v>3240616.5019999999</v>
          </cell>
          <cell r="AH198">
            <v>1446.2</v>
          </cell>
          <cell r="AI198">
            <v>30.088872800000001</v>
          </cell>
          <cell r="AJ198">
            <v>-29.279713000000001</v>
          </cell>
          <cell r="AK198" t="str">
            <v>2Ari/Ven 193</v>
          </cell>
          <cell r="AL198">
            <v>-29.279713000000001</v>
          </cell>
          <cell r="AM198">
            <v>30.088872800000001</v>
          </cell>
          <cell r="AN198">
            <v>1446.2</v>
          </cell>
          <cell r="AO198" t="str">
            <v>-29 16,78278'</v>
          </cell>
          <cell r="AP198" t="str">
            <v>30 05,33237'</v>
          </cell>
          <cell r="AQ198" t="str">
            <v>2Ari/Ven 193</v>
          </cell>
          <cell r="AR198" t="str">
            <v>36J</v>
          </cell>
          <cell r="AS198">
            <v>217159.20800000001</v>
          </cell>
          <cell r="AT198">
            <v>6757507.8200000003</v>
          </cell>
          <cell r="AU198">
            <v>1446.2</v>
          </cell>
          <cell r="AV198">
            <v>535.22206040044375</v>
          </cell>
          <cell r="AW198">
            <v>534.96</v>
          </cell>
          <cell r="AX198">
            <v>73725.64</v>
          </cell>
          <cell r="AY198">
            <v>41.94</v>
          </cell>
          <cell r="AZ198">
            <v>42.07</v>
          </cell>
          <cell r="BA198" t="str">
            <v>217159,208,6757507,82</v>
          </cell>
          <cell r="BB198" t="str">
            <v xml:space="preserve">-text 217159,208,6757507,82 10 0 2Ari/Ven 193 </v>
          </cell>
          <cell r="BP198">
            <v>0</v>
          </cell>
          <cell r="BQ198">
            <v>0</v>
          </cell>
          <cell r="BR198">
            <v>0</v>
          </cell>
          <cell r="BS198">
            <v>0</v>
          </cell>
          <cell r="BT198">
            <v>0</v>
          </cell>
          <cell r="BU198">
            <v>0</v>
          </cell>
          <cell r="BV198">
            <v>39204.73653513968</v>
          </cell>
          <cell r="BW198">
            <v>0</v>
          </cell>
          <cell r="BX198">
            <v>0</v>
          </cell>
          <cell r="BY198"/>
          <cell r="BZ198"/>
          <cell r="CA198">
            <v>0</v>
          </cell>
          <cell r="CB198">
            <v>0</v>
          </cell>
          <cell r="CC198">
            <v>0</v>
          </cell>
          <cell r="CD198">
            <v>534.96259318356817</v>
          </cell>
          <cell r="CE198">
            <v>0</v>
          </cell>
          <cell r="CF198">
            <v>0</v>
          </cell>
          <cell r="CG198">
            <v>4</v>
          </cell>
          <cell r="CH198" t="str">
            <v>JV / CIT/LET</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row>
        <row r="199">
          <cell r="A199" t="str">
            <v>2Ari/Ven 194</v>
          </cell>
          <cell r="B199">
            <v>74260.62</v>
          </cell>
          <cell r="C199">
            <v>0</v>
          </cell>
          <cell r="D199">
            <v>0</v>
          </cell>
          <cell r="E199">
            <v>0</v>
          </cell>
          <cell r="F199">
            <v>-88593.846000000005</v>
          </cell>
          <cell r="G199">
            <v>-3240084.1430000002</v>
          </cell>
          <cell r="H199">
            <v>1488.3</v>
          </cell>
          <cell r="I199">
            <v>283.62</v>
          </cell>
          <cell r="J199">
            <v>283.61946287593395</v>
          </cell>
          <cell r="K199">
            <v>74160.697245965493</v>
          </cell>
          <cell r="L199">
            <v>0</v>
          </cell>
          <cell r="M199">
            <v>84.344899999999996</v>
          </cell>
          <cell r="N199">
            <v>0</v>
          </cell>
          <cell r="O199" t="str">
            <v>c:\users\public\documents\pls\pls_cadd\projects\ariadne venus 2 line\ariadne venus existing\520b ic-3ber.195</v>
          </cell>
          <cell r="P199" t="str">
            <v>520B 3 Bersfort 400KV GUYED V SUSPENSION STRUCTURE, COMPOSITE 18M</v>
          </cell>
          <cell r="Q199">
            <v>25.51</v>
          </cell>
          <cell r="R199">
            <v>19.5</v>
          </cell>
          <cell r="S199">
            <v>0</v>
          </cell>
          <cell r="T199">
            <v>0</v>
          </cell>
          <cell r="U199" t="str">
            <v>2Ari/Ven 194</v>
          </cell>
          <cell r="V199" t="str">
            <v>Existing Structure</v>
          </cell>
          <cell r="W199" t="str">
            <v>19/2.7/16kA 48core OPGW</v>
          </cell>
          <cell r="X199" t="str">
            <v>Existing</v>
          </cell>
          <cell r="Y199">
            <v>0</v>
          </cell>
          <cell r="Z199">
            <v>0</v>
          </cell>
          <cell r="AA199">
            <v>0</v>
          </cell>
          <cell r="AB199">
            <v>0</v>
          </cell>
          <cell r="AC199">
            <v>0</v>
          </cell>
          <cell r="AD199">
            <v>0</v>
          </cell>
          <cell r="AE199">
            <v>0</v>
          </cell>
          <cell r="AF199">
            <v>88593.846000000005</v>
          </cell>
          <cell r="AG199">
            <v>3240084.1430000002</v>
          </cell>
          <cell r="AH199">
            <v>1488.3</v>
          </cell>
          <cell r="AI199">
            <v>30.088373000000001</v>
          </cell>
          <cell r="AJ199">
            <v>-29.274906999999999</v>
          </cell>
          <cell r="AK199" t="str">
            <v>2Ari/Ven 194</v>
          </cell>
          <cell r="AL199">
            <v>-29.274906999999999</v>
          </cell>
          <cell r="AM199">
            <v>30.088373000000001</v>
          </cell>
          <cell r="AN199">
            <v>1488.3</v>
          </cell>
          <cell r="AO199" t="str">
            <v>-29 16,49442'</v>
          </cell>
          <cell r="AP199" t="str">
            <v>30 05,30238'</v>
          </cell>
          <cell r="AQ199" t="str">
            <v>2Ari/Ven 194</v>
          </cell>
          <cell r="AR199" t="str">
            <v>36J</v>
          </cell>
          <cell r="AS199">
            <v>217097.372</v>
          </cell>
          <cell r="AT199">
            <v>6758039.4579999996</v>
          </cell>
          <cell r="AU199">
            <v>1488.3</v>
          </cell>
          <cell r="AV199">
            <v>283.7592743439231</v>
          </cell>
          <cell r="AW199">
            <v>283.62</v>
          </cell>
          <cell r="AX199">
            <v>74260.600000000006</v>
          </cell>
          <cell r="AY199">
            <v>42.6</v>
          </cell>
          <cell r="AZ199">
            <v>42.47</v>
          </cell>
          <cell r="BA199" t="str">
            <v>217097,372,6758039,458</v>
          </cell>
          <cell r="BB199" t="str">
            <v xml:space="preserve">-text 217097,372,6758039,458 10 0 2Ari/Ven 194 </v>
          </cell>
          <cell r="BP199">
            <v>0</v>
          </cell>
          <cell r="BQ199">
            <v>0</v>
          </cell>
          <cell r="BR199">
            <v>0</v>
          </cell>
          <cell r="BS199">
            <v>0</v>
          </cell>
          <cell r="BT199">
            <v>0</v>
          </cell>
          <cell r="BU199">
            <v>0</v>
          </cell>
          <cell r="BV199">
            <v>39204.73653513968</v>
          </cell>
          <cell r="BW199">
            <v>0</v>
          </cell>
          <cell r="BX199">
            <v>0</v>
          </cell>
          <cell r="BY199"/>
          <cell r="BZ199"/>
          <cell r="CA199">
            <v>0</v>
          </cell>
          <cell r="CB199">
            <v>0</v>
          </cell>
          <cell r="CC199">
            <v>0</v>
          </cell>
          <cell r="CD199">
            <v>283.61946287593395</v>
          </cell>
          <cell r="CE199">
            <v>0</v>
          </cell>
          <cell r="CF199">
            <v>0</v>
          </cell>
          <cell r="CG199">
            <v>4</v>
          </cell>
          <cell r="CH199" t="str">
            <v>JV / CIT/LET</v>
          </cell>
          <cell r="CI199">
            <v>0</v>
          </cell>
          <cell r="CJ199">
            <v>0</v>
          </cell>
          <cell r="CK199">
            <v>0</v>
          </cell>
          <cell r="CL199">
            <v>0</v>
          </cell>
          <cell r="CM199">
            <v>0</v>
          </cell>
          <cell r="CN199">
            <v>0</v>
          </cell>
          <cell r="CO199">
            <v>0</v>
          </cell>
          <cell r="CP199">
            <v>0</v>
          </cell>
          <cell r="CQ199">
            <v>0</v>
          </cell>
          <cell r="CR199">
            <v>0</v>
          </cell>
          <cell r="CS199">
            <v>0</v>
          </cell>
          <cell r="CT199">
            <v>0</v>
          </cell>
          <cell r="CU199">
            <v>0</v>
          </cell>
          <cell r="CV199">
            <v>0</v>
          </cell>
          <cell r="CW199">
            <v>0</v>
          </cell>
          <cell r="CX199">
            <v>0</v>
          </cell>
          <cell r="CY199">
            <v>0</v>
          </cell>
          <cell r="CZ199">
            <v>0</v>
          </cell>
          <cell r="DA199">
            <v>0</v>
          </cell>
          <cell r="DB199">
            <v>0</v>
          </cell>
          <cell r="DC199">
            <v>0</v>
          </cell>
          <cell r="DD199">
            <v>0</v>
          </cell>
          <cell r="DE199">
            <v>0</v>
          </cell>
          <cell r="DF199">
            <v>0</v>
          </cell>
          <cell r="DG199">
            <v>0</v>
          </cell>
          <cell r="DH199">
            <v>0</v>
          </cell>
          <cell r="DI199">
            <v>0</v>
          </cell>
          <cell r="DJ199">
            <v>0</v>
          </cell>
        </row>
        <row r="200">
          <cell r="A200" t="str">
            <v>2Ari/Ven 195</v>
          </cell>
          <cell r="B200">
            <v>74544.240000000005</v>
          </cell>
          <cell r="C200">
            <v>0</v>
          </cell>
          <cell r="D200">
            <v>0</v>
          </cell>
          <cell r="E200">
            <v>0</v>
          </cell>
          <cell r="F200">
            <v>-88621.794999999998</v>
          </cell>
          <cell r="G200">
            <v>-3239801.9040000001</v>
          </cell>
          <cell r="H200">
            <v>1518.4659999999999</v>
          </cell>
          <cell r="I200">
            <v>231.303</v>
          </cell>
          <cell r="J200">
            <v>231.30267312131355</v>
          </cell>
          <cell r="K200">
            <v>74391.999919086811</v>
          </cell>
          <cell r="L200">
            <v>0</v>
          </cell>
          <cell r="M200">
            <v>84.344899999999996</v>
          </cell>
          <cell r="N200">
            <v>0</v>
          </cell>
          <cell r="O200" t="str">
            <v>c:\users\public\documents\pls\pls_cadd\projects\ariadne venus 2 line\ariadne venus existing\520b ic-3ber.195</v>
          </cell>
          <cell r="P200" t="str">
            <v>520B 3 Bersfort 400KV GUYED V SUSPENSION STRUCTURE, COMPOSITE 18M</v>
          </cell>
          <cell r="Q200">
            <v>25.51</v>
          </cell>
          <cell r="R200">
            <v>19.5</v>
          </cell>
          <cell r="S200">
            <v>0</v>
          </cell>
          <cell r="T200">
            <v>0</v>
          </cell>
          <cell r="U200" t="str">
            <v>2Ari/Ven 195</v>
          </cell>
          <cell r="V200" t="str">
            <v>Existing Structure</v>
          </cell>
          <cell r="W200" t="str">
            <v>19/2.7/16kA 48core OPGW</v>
          </cell>
          <cell r="X200" t="str">
            <v>Existing</v>
          </cell>
          <cell r="Y200">
            <v>0</v>
          </cell>
          <cell r="Z200">
            <v>0</v>
          </cell>
          <cell r="AA200">
            <v>0</v>
          </cell>
          <cell r="AB200">
            <v>0</v>
          </cell>
          <cell r="AC200">
            <v>0</v>
          </cell>
          <cell r="AD200">
            <v>0</v>
          </cell>
          <cell r="AE200">
            <v>0</v>
          </cell>
          <cell r="AF200">
            <v>88621.794999999998</v>
          </cell>
          <cell r="AG200">
            <v>3239801.9040000001</v>
          </cell>
          <cell r="AH200">
            <v>1518.4659999999999</v>
          </cell>
          <cell r="AI200">
            <v>30.088108099999999</v>
          </cell>
          <cell r="AJ200">
            <v>-29.272359000000002</v>
          </cell>
          <cell r="AK200" t="str">
            <v>2Ari/Ven 195</v>
          </cell>
          <cell r="AL200">
            <v>-29.272359000000002</v>
          </cell>
          <cell r="AM200">
            <v>30.088108099999999</v>
          </cell>
          <cell r="AN200">
            <v>1518.4659999999999</v>
          </cell>
          <cell r="AO200" t="str">
            <v>-29 16,34154'</v>
          </cell>
          <cell r="AP200" t="str">
            <v>30 05,28649'</v>
          </cell>
          <cell r="AQ200" t="str">
            <v>2Ari/Ven 195</v>
          </cell>
          <cell r="AR200" t="str">
            <v>36J</v>
          </cell>
          <cell r="AS200">
            <v>217064.59599999999</v>
          </cell>
          <cell r="AT200">
            <v>6758321.318</v>
          </cell>
          <cell r="AU200">
            <v>1518.4659999999999</v>
          </cell>
          <cell r="AV200">
            <v>231.41684971674903</v>
          </cell>
          <cell r="AW200">
            <v>231.3</v>
          </cell>
          <cell r="AX200">
            <v>74544.22</v>
          </cell>
          <cell r="AY200">
            <v>30.17</v>
          </cell>
          <cell r="AZ200">
            <v>30.17</v>
          </cell>
          <cell r="BA200" t="str">
            <v>217064,596,6758321,318</v>
          </cell>
          <cell r="BB200" t="str">
            <v xml:space="preserve">-text 217064,596,6758321,318 10 0 2Ari/Ven 195 </v>
          </cell>
          <cell r="BC200">
            <v>0</v>
          </cell>
          <cell r="BP200">
            <v>0</v>
          </cell>
          <cell r="BQ200">
            <v>0</v>
          </cell>
          <cell r="BR200">
            <v>0</v>
          </cell>
          <cell r="BS200">
            <v>0</v>
          </cell>
          <cell r="BT200">
            <v>0</v>
          </cell>
          <cell r="BU200">
            <v>0</v>
          </cell>
          <cell r="BV200">
            <v>39204.73653513968</v>
          </cell>
          <cell r="BW200">
            <v>0</v>
          </cell>
          <cell r="BX200">
            <v>0</v>
          </cell>
          <cell r="BY200"/>
          <cell r="BZ200"/>
          <cell r="CA200">
            <v>0</v>
          </cell>
          <cell r="CB200">
            <v>0</v>
          </cell>
          <cell r="CC200">
            <v>0</v>
          </cell>
          <cell r="CD200">
            <v>231.30267312131355</v>
          </cell>
          <cell r="CE200">
            <v>0</v>
          </cell>
          <cell r="CF200">
            <v>0</v>
          </cell>
          <cell r="CG200">
            <v>4</v>
          </cell>
          <cell r="CH200" t="str">
            <v>JV / CIT/LET</v>
          </cell>
          <cell r="CI200">
            <v>0</v>
          </cell>
          <cell r="CJ200">
            <v>0</v>
          </cell>
          <cell r="CK200">
            <v>0</v>
          </cell>
          <cell r="CL200">
            <v>0</v>
          </cell>
          <cell r="CM200">
            <v>0</v>
          </cell>
          <cell r="CN200">
            <v>0</v>
          </cell>
          <cell r="CO200">
            <v>0</v>
          </cell>
          <cell r="CP200">
            <v>0</v>
          </cell>
          <cell r="CQ200">
            <v>0</v>
          </cell>
          <cell r="CR200">
            <v>0</v>
          </cell>
          <cell r="CS200">
            <v>0</v>
          </cell>
          <cell r="CT200">
            <v>0</v>
          </cell>
          <cell r="CU200">
            <v>0</v>
          </cell>
          <cell r="CV200">
            <v>0</v>
          </cell>
          <cell r="CW200">
            <v>0</v>
          </cell>
          <cell r="CX200">
            <v>0</v>
          </cell>
          <cell r="CY200">
            <v>0</v>
          </cell>
          <cell r="CZ200">
            <v>0</v>
          </cell>
          <cell r="DA200">
            <v>0</v>
          </cell>
          <cell r="DB200">
            <v>0</v>
          </cell>
          <cell r="DC200">
            <v>0</v>
          </cell>
          <cell r="DD200">
            <v>0</v>
          </cell>
          <cell r="DE200">
            <v>0</v>
          </cell>
          <cell r="DF200">
            <v>0</v>
          </cell>
          <cell r="DG200">
            <v>0</v>
          </cell>
          <cell r="DH200">
            <v>0</v>
          </cell>
          <cell r="DI200">
            <v>0</v>
          </cell>
          <cell r="DJ200">
            <v>0</v>
          </cell>
        </row>
        <row r="201">
          <cell r="A201" t="str">
            <v>2Ari/Ven 196</v>
          </cell>
          <cell r="B201">
            <v>74775.543000000005</v>
          </cell>
          <cell r="C201">
            <v>0</v>
          </cell>
          <cell r="D201">
            <v>0</v>
          </cell>
          <cell r="E201">
            <v>0</v>
          </cell>
          <cell r="F201">
            <v>-88644.587</v>
          </cell>
          <cell r="G201">
            <v>-3239571.727</v>
          </cell>
          <cell r="H201">
            <v>1538.76</v>
          </cell>
          <cell r="I201">
            <v>285.61700000000002</v>
          </cell>
          <cell r="J201">
            <v>285.61727188670903</v>
          </cell>
          <cell r="K201">
            <v>74677.617190973513</v>
          </cell>
          <cell r="L201">
            <v>-38.3264</v>
          </cell>
          <cell r="M201">
            <v>65.181700000000006</v>
          </cell>
          <cell r="N201">
            <v>0</v>
          </cell>
          <cell r="O201" t="str">
            <v>c:\users\public\documents\pls\pls_cadd\projects\ariadne venus 2 line\ariadne venus existing\518c ic-3ber.185</v>
          </cell>
          <cell r="P201" t="str">
            <v>518c 0° - 45° Angle Strain 3 bersfort</v>
          </cell>
          <cell r="Q201">
            <v>26.15</v>
          </cell>
          <cell r="R201">
            <v>18.5</v>
          </cell>
          <cell r="S201">
            <v>0</v>
          </cell>
          <cell r="T201">
            <v>0</v>
          </cell>
          <cell r="U201" t="str">
            <v>2Ari/Ven 196</v>
          </cell>
          <cell r="V201" t="str">
            <v>Existing Structure</v>
          </cell>
          <cell r="W201" t="str">
            <v>19/2.7/16kA 48core OPGW</v>
          </cell>
          <cell r="X201" t="str">
            <v>Existing</v>
          </cell>
          <cell r="Y201">
            <v>0</v>
          </cell>
          <cell r="Z201">
            <v>0</v>
          </cell>
          <cell r="AA201">
            <v>0</v>
          </cell>
          <cell r="AB201">
            <v>0</v>
          </cell>
          <cell r="AC201">
            <v>0</v>
          </cell>
          <cell r="AD201">
            <v>0</v>
          </cell>
          <cell r="AE201">
            <v>0</v>
          </cell>
          <cell r="AF201">
            <v>88644.587</v>
          </cell>
          <cell r="AG201">
            <v>3239571.727</v>
          </cell>
          <cell r="AH201">
            <v>1538.76</v>
          </cell>
          <cell r="AI201">
            <v>30.087892</v>
          </cell>
          <cell r="AJ201">
            <v>-29.270281000000001</v>
          </cell>
          <cell r="AK201" t="str">
            <v>2Ari/Ven 196</v>
          </cell>
          <cell r="AL201">
            <v>-29.270281000000001</v>
          </cell>
          <cell r="AM201">
            <v>30.087892</v>
          </cell>
          <cell r="AN201">
            <v>1538.76</v>
          </cell>
          <cell r="AO201" t="str">
            <v>-29 16,21686'</v>
          </cell>
          <cell r="AP201" t="str">
            <v>30 05,27352'</v>
          </cell>
          <cell r="AQ201" t="str">
            <v>2Ari/Ven 196</v>
          </cell>
          <cell r="AR201" t="str">
            <v>36J</v>
          </cell>
          <cell r="AS201">
            <v>217037.85800000001</v>
          </cell>
          <cell r="AT201">
            <v>6758551.1849999996</v>
          </cell>
          <cell r="AU201">
            <v>1538.76</v>
          </cell>
          <cell r="AV201">
            <v>285.75676860075737</v>
          </cell>
          <cell r="AW201">
            <v>285.62</v>
          </cell>
          <cell r="AX201">
            <v>74775.520000000004</v>
          </cell>
          <cell r="AY201">
            <v>19.29</v>
          </cell>
          <cell r="AZ201">
            <v>20.93</v>
          </cell>
          <cell r="BA201" t="str">
            <v>217037,858,6758551,185</v>
          </cell>
          <cell r="BB201" t="str">
            <v xml:space="preserve">-text 217037,858,6758551,185 10 0 2Ari/Ven 196 </v>
          </cell>
          <cell r="BP201">
            <v>0</v>
          </cell>
          <cell r="BQ201">
            <v>0</v>
          </cell>
          <cell r="BR201">
            <v>0</v>
          </cell>
          <cell r="BS201">
            <v>0</v>
          </cell>
          <cell r="BT201">
            <v>0</v>
          </cell>
          <cell r="BU201">
            <v>0</v>
          </cell>
          <cell r="BV201">
            <v>39204.73653513968</v>
          </cell>
          <cell r="BW201">
            <v>0</v>
          </cell>
          <cell r="BX201">
            <v>0</v>
          </cell>
          <cell r="BY201"/>
          <cell r="BZ201"/>
          <cell r="CA201">
            <v>0</v>
          </cell>
          <cell r="CB201">
            <v>0</v>
          </cell>
          <cell r="CC201">
            <v>0</v>
          </cell>
          <cell r="CD201">
            <v>285.61727188670903</v>
          </cell>
          <cell r="CE201">
            <v>0</v>
          </cell>
          <cell r="CF201">
            <v>0</v>
          </cell>
          <cell r="CG201">
            <v>4</v>
          </cell>
          <cell r="CH201" t="str">
            <v>JV / CIT/LET</v>
          </cell>
          <cell r="CI201">
            <v>0</v>
          </cell>
          <cell r="CJ201">
            <v>0</v>
          </cell>
          <cell r="CK201">
            <v>0</v>
          </cell>
          <cell r="CL201">
            <v>0</v>
          </cell>
          <cell r="CM201">
            <v>0</v>
          </cell>
          <cell r="CN201">
            <v>0</v>
          </cell>
          <cell r="CO201">
            <v>0</v>
          </cell>
          <cell r="CP201">
            <v>0</v>
          </cell>
          <cell r="CQ201">
            <v>0</v>
          </cell>
          <cell r="CR201">
            <v>0</v>
          </cell>
          <cell r="CS201">
            <v>0</v>
          </cell>
          <cell r="CT201">
            <v>0</v>
          </cell>
          <cell r="CU201">
            <v>0</v>
          </cell>
          <cell r="CV201">
            <v>0</v>
          </cell>
          <cell r="CW201">
            <v>0</v>
          </cell>
          <cell r="CX201">
            <v>0</v>
          </cell>
          <cell r="CY201">
            <v>0</v>
          </cell>
          <cell r="CZ201">
            <v>0</v>
          </cell>
          <cell r="DA201">
            <v>0</v>
          </cell>
          <cell r="DB201">
            <v>0</v>
          </cell>
          <cell r="DC201">
            <v>0</v>
          </cell>
          <cell r="DD201">
            <v>0</v>
          </cell>
          <cell r="DE201">
            <v>0</v>
          </cell>
          <cell r="DF201">
            <v>0</v>
          </cell>
          <cell r="DG201">
            <v>0</v>
          </cell>
          <cell r="DH201">
            <v>0</v>
          </cell>
          <cell r="DI201">
            <v>0</v>
          </cell>
          <cell r="DJ201">
            <v>0</v>
          </cell>
        </row>
        <row r="202">
          <cell r="A202" t="str">
            <v>2Ari/Ven 197</v>
          </cell>
          <cell r="B202">
            <v>75061.16</v>
          </cell>
          <cell r="C202">
            <v>0</v>
          </cell>
          <cell r="D202">
            <v>0</v>
          </cell>
          <cell r="E202">
            <v>0</v>
          </cell>
          <cell r="F202">
            <v>-88842.926999999996</v>
          </cell>
          <cell r="G202">
            <v>-3239366.2069999999</v>
          </cell>
          <cell r="H202">
            <v>1532.2</v>
          </cell>
          <cell r="I202">
            <v>537.77700000000004</v>
          </cell>
          <cell r="J202">
            <v>537.77674377095627</v>
          </cell>
          <cell r="K202">
            <v>75215.393934744468</v>
          </cell>
          <cell r="L202">
            <v>0</v>
          </cell>
          <cell r="M202">
            <v>46.018500000000003</v>
          </cell>
          <cell r="N202">
            <v>0</v>
          </cell>
          <cell r="O202" t="str">
            <v>c:\users\public\documents\pls\pls_cadd\projects\ariadne venus 2 line\ariadne venus existing\520b ic-3ber.270</v>
          </cell>
          <cell r="P202" t="str">
            <v>520B 3 Bersfort 400KV GUYED V SUSPENSION STRUCTURE, COMPOSITE 18M</v>
          </cell>
          <cell r="Q202">
            <v>33.01</v>
          </cell>
          <cell r="R202">
            <v>27</v>
          </cell>
          <cell r="S202">
            <v>0</v>
          </cell>
          <cell r="T202">
            <v>0</v>
          </cell>
          <cell r="U202" t="str">
            <v>2Ari/Ven 197</v>
          </cell>
          <cell r="V202" t="str">
            <v>Existing Structure</v>
          </cell>
          <cell r="W202" t="str">
            <v>19/2.7/16kA 48core OPGW</v>
          </cell>
          <cell r="X202" t="str">
            <v>Existing</v>
          </cell>
          <cell r="Y202">
            <v>0</v>
          </cell>
          <cell r="Z202">
            <v>0</v>
          </cell>
          <cell r="AA202">
            <v>0</v>
          </cell>
          <cell r="AB202">
            <v>0</v>
          </cell>
          <cell r="AC202">
            <v>0</v>
          </cell>
          <cell r="AD202">
            <v>0</v>
          </cell>
          <cell r="AE202">
            <v>0</v>
          </cell>
          <cell r="AF202">
            <v>88842.926999999996</v>
          </cell>
          <cell r="AG202">
            <v>3239366.2069999999</v>
          </cell>
          <cell r="AH202">
            <v>1532.2</v>
          </cell>
          <cell r="AI202">
            <v>30.0858679</v>
          </cell>
          <cell r="AJ202">
            <v>-29.2684131</v>
          </cell>
          <cell r="AK202" t="str">
            <v>2Ari/Ven 197</v>
          </cell>
          <cell r="AL202">
            <v>-29.2684131</v>
          </cell>
          <cell r="AM202">
            <v>30.0858679</v>
          </cell>
          <cell r="AN202">
            <v>1532.2</v>
          </cell>
          <cell r="AO202" t="str">
            <v>-29 16,10479'</v>
          </cell>
          <cell r="AP202" t="str">
            <v>30 05,15207'</v>
          </cell>
          <cell r="AQ202" t="str">
            <v>2Ari/Ven 197</v>
          </cell>
          <cell r="AR202" t="str">
            <v>36J</v>
          </cell>
          <cell r="AS202">
            <v>216835.93799999999</v>
          </cell>
          <cell r="AT202">
            <v>6758753.3859999999</v>
          </cell>
          <cell r="AU202">
            <v>1532.2</v>
          </cell>
          <cell r="AV202">
            <v>538.042631553305</v>
          </cell>
          <cell r="AW202">
            <v>537.78</v>
          </cell>
          <cell r="AX202">
            <v>75061.14</v>
          </cell>
          <cell r="AY202">
            <v>1.94</v>
          </cell>
          <cell r="AZ202">
            <v>0.3</v>
          </cell>
          <cell r="BA202" t="str">
            <v>216835,938,6758753,386</v>
          </cell>
          <cell r="BB202" t="str">
            <v xml:space="preserve">-text 216835,938,6758753,386 10 0 2Ari/Ven 197 </v>
          </cell>
          <cell r="BC202">
            <v>0</v>
          </cell>
          <cell r="BP202">
            <v>0</v>
          </cell>
          <cell r="BQ202">
            <v>0</v>
          </cell>
          <cell r="BR202">
            <v>0</v>
          </cell>
          <cell r="BS202">
            <v>0</v>
          </cell>
          <cell r="BT202">
            <v>0</v>
          </cell>
          <cell r="BU202">
            <v>0</v>
          </cell>
          <cell r="BV202">
            <v>39204.73653513968</v>
          </cell>
          <cell r="BW202">
            <v>0</v>
          </cell>
          <cell r="BX202">
            <v>0</v>
          </cell>
          <cell r="BY202"/>
          <cell r="BZ202"/>
          <cell r="CA202">
            <v>0</v>
          </cell>
          <cell r="CB202">
            <v>0</v>
          </cell>
          <cell r="CC202">
            <v>0</v>
          </cell>
          <cell r="CD202">
            <v>537.77674377095627</v>
          </cell>
          <cell r="CE202">
            <v>0</v>
          </cell>
          <cell r="CF202">
            <v>0</v>
          </cell>
          <cell r="CG202">
            <v>4</v>
          </cell>
          <cell r="CH202" t="str">
            <v>JV / CIT/LET</v>
          </cell>
          <cell r="CI202">
            <v>0</v>
          </cell>
          <cell r="CJ202">
            <v>0</v>
          </cell>
          <cell r="CK202">
            <v>0</v>
          </cell>
          <cell r="CL202">
            <v>0</v>
          </cell>
          <cell r="CM202">
            <v>0</v>
          </cell>
          <cell r="CN202">
            <v>0</v>
          </cell>
          <cell r="CO202">
            <v>0</v>
          </cell>
          <cell r="CP202">
            <v>0</v>
          </cell>
          <cell r="CQ202">
            <v>0</v>
          </cell>
          <cell r="CR202">
            <v>0</v>
          </cell>
          <cell r="CS202">
            <v>0</v>
          </cell>
          <cell r="CT202">
            <v>0</v>
          </cell>
          <cell r="CU202">
            <v>0</v>
          </cell>
          <cell r="CV202">
            <v>0</v>
          </cell>
          <cell r="CW202">
            <v>0</v>
          </cell>
          <cell r="CX202">
            <v>0</v>
          </cell>
          <cell r="CY202">
            <v>0</v>
          </cell>
          <cell r="CZ202">
            <v>0</v>
          </cell>
          <cell r="DA202">
            <v>0</v>
          </cell>
          <cell r="DB202">
            <v>0</v>
          </cell>
          <cell r="DC202">
            <v>0</v>
          </cell>
          <cell r="DD202">
            <v>0</v>
          </cell>
          <cell r="DE202">
            <v>0</v>
          </cell>
          <cell r="DF202">
            <v>0</v>
          </cell>
          <cell r="DG202">
            <v>0</v>
          </cell>
          <cell r="DH202">
            <v>0</v>
          </cell>
          <cell r="DI202">
            <v>0</v>
          </cell>
          <cell r="DJ202">
            <v>0</v>
          </cell>
        </row>
        <row r="203">
          <cell r="A203" t="str">
            <v>2Ari/Ven 198</v>
          </cell>
          <cell r="B203">
            <v>75598.937000000005</v>
          </cell>
          <cell r="C203">
            <v>0</v>
          </cell>
          <cell r="D203">
            <v>0</v>
          </cell>
          <cell r="E203">
            <v>0</v>
          </cell>
          <cell r="F203">
            <v>-89216.373000000007</v>
          </cell>
          <cell r="G203">
            <v>-3238979.2420000001</v>
          </cell>
          <cell r="H203">
            <v>1531.3</v>
          </cell>
          <cell r="I203">
            <v>617.56200000000001</v>
          </cell>
          <cell r="J203">
            <v>617.56300672898533</v>
          </cell>
          <cell r="K203">
            <v>75832.956941473458</v>
          </cell>
          <cell r="L203">
            <v>0</v>
          </cell>
          <cell r="M203">
            <v>46.018500000000003</v>
          </cell>
          <cell r="N203">
            <v>0</v>
          </cell>
          <cell r="O203" t="str">
            <v>c:\users\public\documents\pls\pls_cadd\projects\ariadne venus 2 line\ariadne venus existing\520b ic-3ber.255</v>
          </cell>
          <cell r="P203" t="str">
            <v>520B 3 Bersfort 400KV GUYED V SUSPENSION STRUCTURE, COMPOSITE 18M</v>
          </cell>
          <cell r="Q203">
            <v>31.51</v>
          </cell>
          <cell r="R203">
            <v>25.5</v>
          </cell>
          <cell r="S203">
            <v>0</v>
          </cell>
          <cell r="T203">
            <v>0</v>
          </cell>
          <cell r="U203" t="str">
            <v>2Ari/Ven 198</v>
          </cell>
          <cell r="V203" t="str">
            <v>Existing Structure</v>
          </cell>
          <cell r="W203" t="str">
            <v>19/2.7/16kA 48core OPGW</v>
          </cell>
          <cell r="X203" t="str">
            <v>Existing</v>
          </cell>
          <cell r="Y203">
            <v>0</v>
          </cell>
          <cell r="Z203">
            <v>0</v>
          </cell>
          <cell r="AA203">
            <v>0</v>
          </cell>
          <cell r="AB203">
            <v>0</v>
          </cell>
          <cell r="AC203">
            <v>0</v>
          </cell>
          <cell r="AD203">
            <v>0</v>
          </cell>
          <cell r="AE203">
            <v>0</v>
          </cell>
          <cell r="AF203">
            <v>89216.373000000007</v>
          </cell>
          <cell r="AG203">
            <v>3238979.2420000001</v>
          </cell>
          <cell r="AH203">
            <v>1531.3</v>
          </cell>
          <cell r="AI203">
            <v>30.082056999999999</v>
          </cell>
          <cell r="AJ203">
            <v>-29.264896</v>
          </cell>
          <cell r="AK203" t="str">
            <v>2Ari/Ven 198</v>
          </cell>
          <cell r="AL203">
            <v>-29.264896</v>
          </cell>
          <cell r="AM203">
            <v>30.082056999999999</v>
          </cell>
          <cell r="AN203">
            <v>1531.3</v>
          </cell>
          <cell r="AO203" t="str">
            <v>-29 15,89376'</v>
          </cell>
          <cell r="AP203" t="str">
            <v>30 04,92342'</v>
          </cell>
          <cell r="AQ203" t="str">
            <v>2Ari/Ven 198</v>
          </cell>
          <cell r="AR203" t="str">
            <v>36J</v>
          </cell>
          <cell r="AS203">
            <v>216455.75099999999</v>
          </cell>
          <cell r="AT203">
            <v>6759134.1059999997</v>
          </cell>
          <cell r="AU203">
            <v>1531.3</v>
          </cell>
          <cell r="AV203">
            <v>617.86793218073547</v>
          </cell>
          <cell r="AW203">
            <v>617.55999999999995</v>
          </cell>
          <cell r="AX203">
            <v>75598.92</v>
          </cell>
          <cell r="AY203">
            <v>-2.4</v>
          </cell>
          <cell r="AZ203">
            <v>-2.4</v>
          </cell>
          <cell r="BA203" t="str">
            <v>216455,751,6759134,106</v>
          </cell>
          <cell r="BB203" t="str">
            <v xml:space="preserve">-text 216455,751,6759134,106 10 0 2Ari/Ven 198 </v>
          </cell>
          <cell r="BC203">
            <v>0</v>
          </cell>
          <cell r="BP203">
            <v>0</v>
          </cell>
          <cell r="BQ203">
            <v>0</v>
          </cell>
          <cell r="BR203">
            <v>0</v>
          </cell>
          <cell r="BS203">
            <v>0</v>
          </cell>
          <cell r="BT203">
            <v>0</v>
          </cell>
          <cell r="BU203">
            <v>0</v>
          </cell>
          <cell r="BV203">
            <v>39204.73653513968</v>
          </cell>
          <cell r="BW203">
            <v>0</v>
          </cell>
          <cell r="BX203">
            <v>0</v>
          </cell>
          <cell r="BY203"/>
          <cell r="BZ203"/>
          <cell r="CA203">
            <v>0</v>
          </cell>
          <cell r="CB203">
            <v>0</v>
          </cell>
          <cell r="CC203">
            <v>0</v>
          </cell>
          <cell r="CD203">
            <v>617.56300672898533</v>
          </cell>
          <cell r="CE203">
            <v>0</v>
          </cell>
          <cell r="CF203">
            <v>0</v>
          </cell>
          <cell r="CG203">
            <v>4</v>
          </cell>
          <cell r="CH203" t="str">
            <v>JV / CIT/LET</v>
          </cell>
          <cell r="CI203">
            <v>0</v>
          </cell>
          <cell r="CJ203">
            <v>0</v>
          </cell>
          <cell r="CK203">
            <v>0</v>
          </cell>
          <cell r="CL203">
            <v>0</v>
          </cell>
          <cell r="CM203">
            <v>0</v>
          </cell>
          <cell r="CN203">
            <v>0</v>
          </cell>
          <cell r="CO203">
            <v>0</v>
          </cell>
          <cell r="CP203">
            <v>0</v>
          </cell>
          <cell r="CQ203">
            <v>0</v>
          </cell>
          <cell r="CR203">
            <v>0</v>
          </cell>
          <cell r="CS203">
            <v>0</v>
          </cell>
          <cell r="CT203">
            <v>0</v>
          </cell>
          <cell r="CU203">
            <v>0</v>
          </cell>
          <cell r="CV203">
            <v>0</v>
          </cell>
          <cell r="CW203">
            <v>0</v>
          </cell>
          <cell r="CX203">
            <v>0</v>
          </cell>
          <cell r="CY203">
            <v>0</v>
          </cell>
          <cell r="CZ203">
            <v>0</v>
          </cell>
          <cell r="DA203">
            <v>0</v>
          </cell>
          <cell r="DB203">
            <v>0</v>
          </cell>
          <cell r="DC203">
            <v>0</v>
          </cell>
          <cell r="DD203">
            <v>0</v>
          </cell>
          <cell r="DE203">
            <v>0</v>
          </cell>
          <cell r="DF203">
            <v>0</v>
          </cell>
          <cell r="DG203">
            <v>0</v>
          </cell>
          <cell r="DH203">
            <v>0</v>
          </cell>
          <cell r="DI203">
            <v>0</v>
          </cell>
          <cell r="DJ203">
            <v>0</v>
          </cell>
        </row>
        <row r="204">
          <cell r="A204" t="str">
            <v>2Ari/Ven 199</v>
          </cell>
          <cell r="B204">
            <v>76216.498999999996</v>
          </cell>
          <cell r="C204">
            <v>0</v>
          </cell>
          <cell r="D204">
            <v>0</v>
          </cell>
          <cell r="E204">
            <v>0</v>
          </cell>
          <cell r="F204">
            <v>-89645.225000000006</v>
          </cell>
          <cell r="G204">
            <v>-3238534.8659999999</v>
          </cell>
          <cell r="H204">
            <v>1549.0219999999999</v>
          </cell>
          <cell r="I204">
            <v>260.35399999999998</v>
          </cell>
          <cell r="J204">
            <v>260.353034599068</v>
          </cell>
          <cell r="K204">
            <v>76093.309976072531</v>
          </cell>
          <cell r="L204">
            <v>-4.423</v>
          </cell>
          <cell r="M204">
            <v>43.807000000000002</v>
          </cell>
          <cell r="N204">
            <v>0</v>
          </cell>
          <cell r="O204" t="str">
            <v>c:\users\public\documents\pls\pls_cadd\projects\ariadne venus 2 line\ariadne venus existing\518h ic-3ber.270</v>
          </cell>
          <cell r="P204" t="str">
            <v>518H suspension tower 3 Bersfort</v>
          </cell>
          <cell r="Q204">
            <v>33.14</v>
          </cell>
          <cell r="R204">
            <v>27</v>
          </cell>
          <cell r="S204">
            <v>0</v>
          </cell>
          <cell r="T204">
            <v>0</v>
          </cell>
          <cell r="U204" t="str">
            <v>2Ari/Ven 199</v>
          </cell>
          <cell r="V204" t="str">
            <v>Existing Structure</v>
          </cell>
          <cell r="W204" t="str">
            <v>19/2.7/16kA 48core OPGW</v>
          </cell>
          <cell r="X204" t="str">
            <v>Existing</v>
          </cell>
          <cell r="Y204">
            <v>0</v>
          </cell>
          <cell r="Z204">
            <v>0</v>
          </cell>
          <cell r="AA204">
            <v>0</v>
          </cell>
          <cell r="AB204">
            <v>0</v>
          </cell>
          <cell r="AC204">
            <v>0</v>
          </cell>
          <cell r="AD204">
            <v>0</v>
          </cell>
          <cell r="AE204">
            <v>0</v>
          </cell>
          <cell r="AF204">
            <v>89645.225000000006</v>
          </cell>
          <cell r="AG204">
            <v>3238534.8659999999</v>
          </cell>
          <cell r="AH204">
            <v>1549.0219999999999</v>
          </cell>
          <cell r="AI204">
            <v>30.077680999999998</v>
          </cell>
          <cell r="AJ204">
            <v>-29.260857000000001</v>
          </cell>
          <cell r="AK204" t="str">
            <v>2Ari/Ven 199</v>
          </cell>
          <cell r="AL204">
            <v>-29.260857000000001</v>
          </cell>
          <cell r="AM204">
            <v>30.077680999999998</v>
          </cell>
          <cell r="AN204">
            <v>1549.0219999999999</v>
          </cell>
          <cell r="AO204" t="str">
            <v>-29 15,65142'</v>
          </cell>
          <cell r="AP204" t="str">
            <v>30 04,66086'</v>
          </cell>
          <cell r="AQ204" t="str">
            <v>2Ari/Ven 199</v>
          </cell>
          <cell r="AR204" t="str">
            <v>36J</v>
          </cell>
          <cell r="AS204">
            <v>216019.155</v>
          </cell>
          <cell r="AT204">
            <v>6759571.307</v>
          </cell>
          <cell r="AU204">
            <v>1549.0219999999999</v>
          </cell>
          <cell r="AV204">
            <v>260.48348729632937</v>
          </cell>
          <cell r="AW204">
            <v>260.35000000000002</v>
          </cell>
          <cell r="AX204">
            <v>76216.479999999996</v>
          </cell>
          <cell r="AY204">
            <v>19.22</v>
          </cell>
          <cell r="AZ204">
            <v>19.350000000000001</v>
          </cell>
          <cell r="BA204" t="str">
            <v>216019,155,6759571,307</v>
          </cell>
          <cell r="BB204" t="str">
            <v xml:space="preserve">-text 216019,155,6759571,307 10 0 2Ari/Ven 199 </v>
          </cell>
          <cell r="BP204">
            <v>0</v>
          </cell>
          <cell r="BQ204">
            <v>0</v>
          </cell>
          <cell r="BR204">
            <v>0</v>
          </cell>
          <cell r="BS204">
            <v>0</v>
          </cell>
          <cell r="BT204">
            <v>0</v>
          </cell>
          <cell r="BU204">
            <v>0</v>
          </cell>
          <cell r="BV204">
            <v>39204.73653513968</v>
          </cell>
          <cell r="BW204">
            <v>0</v>
          </cell>
          <cell r="BX204">
            <v>0</v>
          </cell>
          <cell r="BY204"/>
          <cell r="BZ204"/>
          <cell r="CA204">
            <v>0</v>
          </cell>
          <cell r="CB204">
            <v>0</v>
          </cell>
          <cell r="CC204">
            <v>0</v>
          </cell>
          <cell r="CD204">
            <v>260.353034599068</v>
          </cell>
          <cell r="CE204">
            <v>0</v>
          </cell>
          <cell r="CF204">
            <v>0</v>
          </cell>
          <cell r="CG204">
            <v>4</v>
          </cell>
          <cell r="CH204" t="str">
            <v>JV / CIT/LET</v>
          </cell>
          <cell r="CI204">
            <v>0</v>
          </cell>
          <cell r="CJ204">
            <v>0</v>
          </cell>
          <cell r="CK204">
            <v>0</v>
          </cell>
          <cell r="CL204">
            <v>0</v>
          </cell>
          <cell r="CM204">
            <v>0</v>
          </cell>
          <cell r="CN204">
            <v>0</v>
          </cell>
          <cell r="CO204">
            <v>0</v>
          </cell>
          <cell r="CP204">
            <v>0</v>
          </cell>
          <cell r="CQ204">
            <v>0</v>
          </cell>
          <cell r="CR204">
            <v>0</v>
          </cell>
          <cell r="CS204">
            <v>0</v>
          </cell>
          <cell r="CT204">
            <v>0</v>
          </cell>
          <cell r="CU204">
            <v>0</v>
          </cell>
          <cell r="CV204">
            <v>0</v>
          </cell>
          <cell r="CW204">
            <v>0</v>
          </cell>
          <cell r="CX204">
            <v>0</v>
          </cell>
          <cell r="CY204">
            <v>0</v>
          </cell>
          <cell r="CZ204">
            <v>0</v>
          </cell>
          <cell r="DA204">
            <v>0</v>
          </cell>
          <cell r="DB204">
            <v>0</v>
          </cell>
          <cell r="DC204">
            <v>0</v>
          </cell>
          <cell r="DD204">
            <v>0</v>
          </cell>
          <cell r="DE204">
            <v>0</v>
          </cell>
          <cell r="DF204">
            <v>0</v>
          </cell>
          <cell r="DG204">
            <v>0</v>
          </cell>
          <cell r="DH204">
            <v>0</v>
          </cell>
          <cell r="DI204">
            <v>0</v>
          </cell>
          <cell r="DJ204">
            <v>0</v>
          </cell>
        </row>
        <row r="205">
          <cell r="A205" t="str">
            <v>2Ari/Ven 200</v>
          </cell>
          <cell r="B205">
            <v>76476.853000000003</v>
          </cell>
          <cell r="C205">
            <v>0</v>
          </cell>
          <cell r="D205">
            <v>0</v>
          </cell>
          <cell r="E205">
            <v>0</v>
          </cell>
          <cell r="F205">
            <v>-89839.93</v>
          </cell>
          <cell r="G205">
            <v>-3238362.0260000001</v>
          </cell>
          <cell r="H205">
            <v>1548.1</v>
          </cell>
          <cell r="I205">
            <v>478.06900000000002</v>
          </cell>
          <cell r="J205">
            <v>478.06922561177299</v>
          </cell>
          <cell r="K205">
            <v>76571.379201684307</v>
          </cell>
          <cell r="L205">
            <v>4.4238</v>
          </cell>
          <cell r="M205">
            <v>43.807400000000001</v>
          </cell>
          <cell r="N205">
            <v>0</v>
          </cell>
          <cell r="O205" t="str">
            <v>c:\users\public\documents\pls\pls_cadd\projects\ariadne venus 2 line\ariadne venus existing\524a ic-3ber.200</v>
          </cell>
          <cell r="P205" t="str">
            <v>524A Crossrope Suspension</v>
          </cell>
          <cell r="Q205">
            <v>29</v>
          </cell>
          <cell r="R205">
            <v>20</v>
          </cell>
          <cell r="S205">
            <v>0</v>
          </cell>
          <cell r="T205">
            <v>0</v>
          </cell>
          <cell r="U205" t="str">
            <v>2Ari/Ven 200</v>
          </cell>
          <cell r="V205" t="str">
            <v>Existing Structure</v>
          </cell>
          <cell r="W205" t="str">
            <v>19/2.7/16kA 48core OPGW</v>
          </cell>
          <cell r="X205" t="str">
            <v>Existing</v>
          </cell>
          <cell r="Y205">
            <v>0</v>
          </cell>
          <cell r="Z205">
            <v>0</v>
          </cell>
          <cell r="AA205">
            <v>0</v>
          </cell>
          <cell r="AB205">
            <v>0</v>
          </cell>
          <cell r="AC205">
            <v>0</v>
          </cell>
          <cell r="AD205">
            <v>0</v>
          </cell>
          <cell r="AE205">
            <v>0</v>
          </cell>
          <cell r="AF205">
            <v>89839.93</v>
          </cell>
          <cell r="AG205">
            <v>3238362.0260000001</v>
          </cell>
          <cell r="AH205">
            <v>1548.1</v>
          </cell>
          <cell r="AI205">
            <v>30.075692</v>
          </cell>
          <cell r="AJ205">
            <v>-29.259284000000001</v>
          </cell>
          <cell r="AK205" t="str">
            <v>2Ari/Ven 200</v>
          </cell>
          <cell r="AL205">
            <v>-29.259284000000001</v>
          </cell>
          <cell r="AM205">
            <v>30.075692</v>
          </cell>
          <cell r="AN205">
            <v>1548.1</v>
          </cell>
          <cell r="AO205" t="str">
            <v>-29 15,55704'</v>
          </cell>
          <cell r="AP205" t="str">
            <v>30 04,54152'</v>
          </cell>
          <cell r="AQ205" t="str">
            <v>2Ari/Ven 200</v>
          </cell>
          <cell r="AR205" t="str">
            <v>36J</v>
          </cell>
          <cell r="AS205">
            <v>215821.42800000001</v>
          </cell>
          <cell r="AT205">
            <v>6759740.8820000002</v>
          </cell>
          <cell r="AU205">
            <v>1548.1</v>
          </cell>
          <cell r="AV205">
            <v>478.30553706576319</v>
          </cell>
          <cell r="AW205">
            <v>478.07</v>
          </cell>
          <cell r="AX205">
            <v>76476.83</v>
          </cell>
          <cell r="AY205">
            <v>-7.92</v>
          </cell>
          <cell r="AZ205">
            <v>-5.0599999999999996</v>
          </cell>
          <cell r="BA205" t="str">
            <v>215821,428,6759740,882</v>
          </cell>
          <cell r="BB205" t="str">
            <v xml:space="preserve">-text 215821,428,6759740,882 10 0 2Ari/Ven 200 </v>
          </cell>
          <cell r="BC205">
            <v>0</v>
          </cell>
          <cell r="BP205">
            <v>0</v>
          </cell>
          <cell r="BQ205">
            <v>0</v>
          </cell>
          <cell r="BR205">
            <v>0</v>
          </cell>
          <cell r="BS205">
            <v>0</v>
          </cell>
          <cell r="BT205">
            <v>0</v>
          </cell>
          <cell r="BU205">
            <v>0</v>
          </cell>
          <cell r="BV205">
            <v>39204.73653513968</v>
          </cell>
          <cell r="BW205">
            <v>0</v>
          </cell>
          <cell r="BX205">
            <v>0</v>
          </cell>
          <cell r="BY205"/>
          <cell r="BZ205"/>
          <cell r="CA205">
            <v>0</v>
          </cell>
          <cell r="CB205">
            <v>0</v>
          </cell>
          <cell r="CC205">
            <v>0</v>
          </cell>
          <cell r="CD205">
            <v>478.06922561177299</v>
          </cell>
          <cell r="CE205">
            <v>0</v>
          </cell>
          <cell r="CF205">
            <v>0</v>
          </cell>
          <cell r="CG205">
            <v>4</v>
          </cell>
          <cell r="CH205" t="str">
            <v>JV / CIT/LET</v>
          </cell>
          <cell r="CI205">
            <v>0</v>
          </cell>
          <cell r="CJ205">
            <v>0</v>
          </cell>
          <cell r="CK205">
            <v>0</v>
          </cell>
          <cell r="CL205">
            <v>0</v>
          </cell>
          <cell r="CM205">
            <v>0</v>
          </cell>
          <cell r="CN205">
            <v>0</v>
          </cell>
          <cell r="CO205">
            <v>0</v>
          </cell>
          <cell r="CP205">
            <v>0</v>
          </cell>
          <cell r="CQ205">
            <v>0</v>
          </cell>
          <cell r="CR205">
            <v>0</v>
          </cell>
          <cell r="CS205">
            <v>0</v>
          </cell>
          <cell r="CT205">
            <v>0</v>
          </cell>
          <cell r="CU205">
            <v>0</v>
          </cell>
          <cell r="CV205">
            <v>0</v>
          </cell>
          <cell r="CW205">
            <v>0</v>
          </cell>
          <cell r="CX205">
            <v>0</v>
          </cell>
          <cell r="CY205">
            <v>0</v>
          </cell>
          <cell r="CZ205">
            <v>0</v>
          </cell>
          <cell r="DA205">
            <v>0</v>
          </cell>
          <cell r="DB205">
            <v>0</v>
          </cell>
          <cell r="DC205">
            <v>0</v>
          </cell>
          <cell r="DD205">
            <v>0</v>
          </cell>
          <cell r="DE205">
            <v>0</v>
          </cell>
          <cell r="DF205">
            <v>0</v>
          </cell>
          <cell r="DG205">
            <v>0</v>
          </cell>
          <cell r="DH205">
            <v>0</v>
          </cell>
          <cell r="DI205">
            <v>0</v>
          </cell>
          <cell r="DJ205">
            <v>0</v>
          </cell>
        </row>
        <row r="206">
          <cell r="A206" t="str">
            <v>2Ari/Ven 201</v>
          </cell>
          <cell r="B206">
            <v>76954.922000000006</v>
          </cell>
          <cell r="C206">
            <v>0</v>
          </cell>
          <cell r="D206">
            <v>0</v>
          </cell>
          <cell r="E206">
            <v>0</v>
          </cell>
          <cell r="F206">
            <v>-90171.909</v>
          </cell>
          <cell r="G206">
            <v>-3238018.02</v>
          </cell>
          <cell r="H206">
            <v>1543.615</v>
          </cell>
          <cell r="I206">
            <v>341.565</v>
          </cell>
          <cell r="J206">
            <v>341.56470441920271</v>
          </cell>
          <cell r="K206">
            <v>76912.943906103508</v>
          </cell>
          <cell r="L206">
            <v>0</v>
          </cell>
          <cell r="M206">
            <v>46.019300000000001</v>
          </cell>
          <cell r="N206">
            <v>0</v>
          </cell>
          <cell r="O206" t="str">
            <v>c:\users\public\documents\pls\pls_cadd\projects\ariadne venus 2 line\ariadne venus existing\524a ic-3ber.215</v>
          </cell>
          <cell r="P206" t="str">
            <v>524A Crossrope Suspension</v>
          </cell>
          <cell r="Q206">
            <v>30.5</v>
          </cell>
          <cell r="R206">
            <v>21.5</v>
          </cell>
          <cell r="S206">
            <v>0</v>
          </cell>
          <cell r="T206">
            <v>0</v>
          </cell>
          <cell r="U206" t="str">
            <v>2Ari/Ven 201</v>
          </cell>
          <cell r="V206" t="str">
            <v>Existing Structure</v>
          </cell>
          <cell r="W206" t="str">
            <v>19/2.7/16kA 48core OPGW</v>
          </cell>
          <cell r="X206" t="str">
            <v>Existing</v>
          </cell>
          <cell r="Y206">
            <v>0</v>
          </cell>
          <cell r="Z206">
            <v>0</v>
          </cell>
          <cell r="AA206">
            <v>0</v>
          </cell>
          <cell r="AB206">
            <v>0</v>
          </cell>
          <cell r="AC206">
            <v>0</v>
          </cell>
          <cell r="AD206">
            <v>0</v>
          </cell>
          <cell r="AE206">
            <v>0</v>
          </cell>
          <cell r="AF206">
            <v>90171.909</v>
          </cell>
          <cell r="AG206">
            <v>3238018.02</v>
          </cell>
          <cell r="AH206">
            <v>1543.615</v>
          </cell>
          <cell r="AI206">
            <v>30.072304899999999</v>
          </cell>
          <cell r="AJ206">
            <v>-29.256157099999999</v>
          </cell>
          <cell r="AK206" t="str">
            <v>2Ari/Ven 201</v>
          </cell>
          <cell r="AL206">
            <v>-29.256157099999999</v>
          </cell>
          <cell r="AM206">
            <v>30.072304899999999</v>
          </cell>
          <cell r="AN206">
            <v>1543.615</v>
          </cell>
          <cell r="AO206" t="str">
            <v>-29 15,36943'</v>
          </cell>
          <cell r="AP206" t="str">
            <v>30 04,33829'</v>
          </cell>
          <cell r="AQ206" t="str">
            <v>2Ari/Ven 201</v>
          </cell>
          <cell r="AR206" t="str">
            <v>36J</v>
          </cell>
          <cell r="AS206">
            <v>215483.46</v>
          </cell>
          <cell r="AT206">
            <v>6760079.3399999999</v>
          </cell>
          <cell r="AU206">
            <v>1543.615</v>
          </cell>
          <cell r="AV206">
            <v>341.73630863615836</v>
          </cell>
          <cell r="AW206">
            <v>341.56</v>
          </cell>
          <cell r="AX206">
            <v>76954.900000000009</v>
          </cell>
          <cell r="AY206">
            <v>-2.98</v>
          </cell>
          <cell r="AZ206">
            <v>-2.98</v>
          </cell>
          <cell r="BA206" t="str">
            <v>215483,46,6760079,34</v>
          </cell>
          <cell r="BB206" t="str">
            <v xml:space="preserve">-text 215483,46,6760079,34 10 0 2Ari/Ven 201 </v>
          </cell>
          <cell r="BP206">
            <v>0</v>
          </cell>
          <cell r="BQ206">
            <v>0</v>
          </cell>
          <cell r="BR206">
            <v>0</v>
          </cell>
          <cell r="BS206">
            <v>0</v>
          </cell>
          <cell r="BT206">
            <v>0</v>
          </cell>
          <cell r="BU206">
            <v>0</v>
          </cell>
          <cell r="BV206">
            <v>39204.73653513968</v>
          </cell>
          <cell r="BW206">
            <v>0</v>
          </cell>
          <cell r="BX206">
            <v>0</v>
          </cell>
          <cell r="BY206"/>
          <cell r="BZ206"/>
          <cell r="CA206">
            <v>0</v>
          </cell>
          <cell r="CB206">
            <v>0</v>
          </cell>
          <cell r="CC206">
            <v>0</v>
          </cell>
          <cell r="CD206">
            <v>341.56470441920271</v>
          </cell>
          <cell r="CE206">
            <v>0</v>
          </cell>
          <cell r="CF206">
            <v>0</v>
          </cell>
          <cell r="CG206">
            <v>4</v>
          </cell>
          <cell r="CH206" t="str">
            <v>JV / CIT/LET</v>
          </cell>
          <cell r="CI206">
            <v>0</v>
          </cell>
          <cell r="CJ206">
            <v>0</v>
          </cell>
          <cell r="CK206">
            <v>0</v>
          </cell>
          <cell r="CL206">
            <v>0</v>
          </cell>
          <cell r="CM206">
            <v>0</v>
          </cell>
          <cell r="CN206">
            <v>0</v>
          </cell>
          <cell r="CO206">
            <v>0</v>
          </cell>
          <cell r="CP206">
            <v>0</v>
          </cell>
          <cell r="CQ206">
            <v>0</v>
          </cell>
          <cell r="CR206">
            <v>0</v>
          </cell>
          <cell r="CS206">
            <v>0</v>
          </cell>
          <cell r="CT206">
            <v>0</v>
          </cell>
          <cell r="CU206">
            <v>0</v>
          </cell>
          <cell r="CV206">
            <v>0</v>
          </cell>
          <cell r="CW206">
            <v>0</v>
          </cell>
          <cell r="CX206">
            <v>0</v>
          </cell>
          <cell r="CY206">
            <v>0</v>
          </cell>
          <cell r="CZ206">
            <v>0</v>
          </cell>
          <cell r="DA206">
            <v>0</v>
          </cell>
          <cell r="DB206">
            <v>0</v>
          </cell>
          <cell r="DC206">
            <v>0</v>
          </cell>
          <cell r="DD206">
            <v>0</v>
          </cell>
          <cell r="DE206">
            <v>0</v>
          </cell>
          <cell r="DF206">
            <v>0</v>
          </cell>
          <cell r="DG206">
            <v>0</v>
          </cell>
          <cell r="DH206">
            <v>0</v>
          </cell>
          <cell r="DI206">
            <v>0</v>
          </cell>
          <cell r="DJ206">
            <v>0</v>
          </cell>
        </row>
        <row r="207">
          <cell r="A207" t="str">
            <v>2Ari/Ven 202</v>
          </cell>
          <cell r="B207">
            <v>77296.486999999994</v>
          </cell>
          <cell r="C207">
            <v>0</v>
          </cell>
          <cell r="D207">
            <v>0</v>
          </cell>
          <cell r="E207">
            <v>0</v>
          </cell>
          <cell r="F207">
            <v>-90409.096999999994</v>
          </cell>
          <cell r="G207">
            <v>-3237772.2390000001</v>
          </cell>
          <cell r="H207">
            <v>1526.7</v>
          </cell>
          <cell r="I207">
            <v>249.97499999999999</v>
          </cell>
          <cell r="J207">
            <v>249.97564270356185</v>
          </cell>
          <cell r="K207">
            <v>77162.919548807069</v>
          </cell>
          <cell r="L207">
            <v>0</v>
          </cell>
          <cell r="M207">
            <v>46.019300000000001</v>
          </cell>
          <cell r="N207">
            <v>0</v>
          </cell>
          <cell r="O207" t="str">
            <v>c:\users\public\documents\pls\pls_cadd\projects\ariadne venus 2 line\ariadne venus existing\524a ic-3ber.215</v>
          </cell>
          <cell r="P207" t="str">
            <v>524A Crossrope Suspension</v>
          </cell>
          <cell r="Q207">
            <v>30.5</v>
          </cell>
          <cell r="R207">
            <v>21.5</v>
          </cell>
          <cell r="S207">
            <v>0</v>
          </cell>
          <cell r="T207">
            <v>0</v>
          </cell>
          <cell r="U207" t="str">
            <v>2Ari/Ven 202</v>
          </cell>
          <cell r="V207" t="str">
            <v>Existing Structure</v>
          </cell>
          <cell r="W207" t="str">
            <v>19/2.7/16kA 48core OPGW</v>
          </cell>
          <cell r="X207" t="str">
            <v>Existing</v>
          </cell>
          <cell r="Y207">
            <v>0</v>
          </cell>
          <cell r="Z207">
            <v>0</v>
          </cell>
          <cell r="AA207">
            <v>0</v>
          </cell>
          <cell r="AB207">
            <v>0</v>
          </cell>
          <cell r="AC207">
            <v>0</v>
          </cell>
          <cell r="AD207">
            <v>0</v>
          </cell>
          <cell r="AE207">
            <v>0</v>
          </cell>
          <cell r="AF207">
            <v>90409.096999999994</v>
          </cell>
          <cell r="AG207">
            <v>3237772.2390000001</v>
          </cell>
          <cell r="AH207">
            <v>1526.7</v>
          </cell>
          <cell r="AI207">
            <v>30.069884999999999</v>
          </cell>
          <cell r="AJ207">
            <v>-29.253923</v>
          </cell>
          <cell r="AK207" t="str">
            <v>2Ari/Ven 202</v>
          </cell>
          <cell r="AL207">
            <v>-29.253923</v>
          </cell>
          <cell r="AM207">
            <v>30.069884999999999</v>
          </cell>
          <cell r="AN207">
            <v>1526.7</v>
          </cell>
          <cell r="AO207" t="str">
            <v>-29 15,23538'</v>
          </cell>
          <cell r="AP207" t="str">
            <v>30 04,19310'</v>
          </cell>
          <cell r="AQ207" t="str">
            <v>2Ari/Ven 202</v>
          </cell>
          <cell r="AR207" t="str">
            <v>36J</v>
          </cell>
          <cell r="AS207">
            <v>215241.98800000001</v>
          </cell>
          <cell r="AT207">
            <v>6760321.1560000004</v>
          </cell>
          <cell r="AU207">
            <v>1526.7</v>
          </cell>
          <cell r="AV207">
            <v>250.10019006936929</v>
          </cell>
          <cell r="AW207">
            <v>249.98</v>
          </cell>
          <cell r="AX207">
            <v>77296.460000000006</v>
          </cell>
          <cell r="AY207">
            <v>-16.920000000000002</v>
          </cell>
          <cell r="AZ207">
            <v>-16.920000000000002</v>
          </cell>
          <cell r="BA207" t="str">
            <v>215241,988,6760321,156</v>
          </cell>
          <cell r="BB207" t="str">
            <v xml:space="preserve">-text 215241,988,6760321,156 10 0 2Ari/Ven 202 </v>
          </cell>
          <cell r="BP207">
            <v>0</v>
          </cell>
          <cell r="BQ207">
            <v>0</v>
          </cell>
          <cell r="BR207">
            <v>0</v>
          </cell>
          <cell r="BS207">
            <v>0</v>
          </cell>
          <cell r="BT207">
            <v>0</v>
          </cell>
          <cell r="BU207">
            <v>0</v>
          </cell>
          <cell r="BV207">
            <v>39204.73653513968</v>
          </cell>
          <cell r="BW207">
            <v>0</v>
          </cell>
          <cell r="BX207">
            <v>0</v>
          </cell>
          <cell r="BY207"/>
          <cell r="BZ207"/>
          <cell r="CA207">
            <v>0</v>
          </cell>
          <cell r="CB207">
            <v>0</v>
          </cell>
          <cell r="CC207">
            <v>0</v>
          </cell>
          <cell r="CD207">
            <v>249.97564270356185</v>
          </cell>
          <cell r="CE207">
            <v>0</v>
          </cell>
          <cell r="CF207">
            <v>0</v>
          </cell>
          <cell r="CG207">
            <v>4</v>
          </cell>
          <cell r="CH207" t="str">
            <v>JV / CIT/LET</v>
          </cell>
          <cell r="CI207">
            <v>0</v>
          </cell>
          <cell r="CJ207">
            <v>0</v>
          </cell>
          <cell r="CK207">
            <v>0</v>
          </cell>
          <cell r="CL207">
            <v>0</v>
          </cell>
          <cell r="CM207">
            <v>0</v>
          </cell>
          <cell r="CN207">
            <v>0</v>
          </cell>
          <cell r="CO207">
            <v>0</v>
          </cell>
          <cell r="CP207">
            <v>0</v>
          </cell>
          <cell r="CQ207">
            <v>0</v>
          </cell>
          <cell r="CR207">
            <v>0</v>
          </cell>
          <cell r="CS207">
            <v>0</v>
          </cell>
          <cell r="CT207">
            <v>0</v>
          </cell>
          <cell r="CU207">
            <v>0</v>
          </cell>
          <cell r="CV207">
            <v>0</v>
          </cell>
          <cell r="CW207">
            <v>0</v>
          </cell>
          <cell r="CX207">
            <v>0</v>
          </cell>
          <cell r="CY207">
            <v>0</v>
          </cell>
          <cell r="CZ207">
            <v>0</v>
          </cell>
          <cell r="DA207">
            <v>0</v>
          </cell>
          <cell r="DB207">
            <v>0</v>
          </cell>
          <cell r="DC207">
            <v>0</v>
          </cell>
          <cell r="DD207">
            <v>0</v>
          </cell>
          <cell r="DE207">
            <v>0</v>
          </cell>
          <cell r="DF207">
            <v>0</v>
          </cell>
          <cell r="DG207">
            <v>0</v>
          </cell>
          <cell r="DH207">
            <v>0</v>
          </cell>
          <cell r="DI207">
            <v>0</v>
          </cell>
          <cell r="DJ207">
            <v>0</v>
          </cell>
        </row>
        <row r="208">
          <cell r="A208" t="str">
            <v>2Ari/Ven 203</v>
          </cell>
          <cell r="B208">
            <v>77546.462</v>
          </cell>
          <cell r="C208">
            <v>0</v>
          </cell>
          <cell r="D208">
            <v>0</v>
          </cell>
          <cell r="E208">
            <v>0</v>
          </cell>
          <cell r="F208">
            <v>-90582.683999999994</v>
          </cell>
          <cell r="G208">
            <v>-3237592.3629999999</v>
          </cell>
          <cell r="H208">
            <v>1513.6</v>
          </cell>
          <cell r="I208">
            <v>630.01499999999999</v>
          </cell>
          <cell r="J208">
            <v>630.01515379611453</v>
          </cell>
          <cell r="K208">
            <v>77792.93470260319</v>
          </cell>
          <cell r="L208">
            <v>0</v>
          </cell>
          <cell r="M208">
            <v>46.019300000000001</v>
          </cell>
          <cell r="N208">
            <v>0</v>
          </cell>
          <cell r="O208" t="str">
            <v>c:\users\public\documents\pls\pls_cadd\projects\ariadne venus 2 line\ariadne venus existing\524a ic-3ber.200</v>
          </cell>
          <cell r="P208" t="str">
            <v>524A Crossrope Suspension</v>
          </cell>
          <cell r="Q208">
            <v>29</v>
          </cell>
          <cell r="R208">
            <v>20</v>
          </cell>
          <cell r="S208">
            <v>0</v>
          </cell>
          <cell r="T208">
            <v>0</v>
          </cell>
          <cell r="U208" t="str">
            <v>2Ari/Ven 203</v>
          </cell>
          <cell r="V208" t="str">
            <v>Existing Structure</v>
          </cell>
          <cell r="W208" t="str">
            <v>19/2.7/16kA 48core OPGW</v>
          </cell>
          <cell r="X208" t="str">
            <v>Existing</v>
          </cell>
          <cell r="Y208">
            <v>0</v>
          </cell>
          <cell r="Z208">
            <v>0</v>
          </cell>
          <cell r="AA208">
            <v>0</v>
          </cell>
          <cell r="AB208">
            <v>0</v>
          </cell>
          <cell r="AC208">
            <v>0</v>
          </cell>
          <cell r="AD208">
            <v>0</v>
          </cell>
          <cell r="AE208">
            <v>0</v>
          </cell>
          <cell r="AF208">
            <v>90582.683999999994</v>
          </cell>
          <cell r="AG208">
            <v>3237592.3629999999</v>
          </cell>
          <cell r="AH208">
            <v>1513.6</v>
          </cell>
          <cell r="AI208">
            <v>30.068114000000001</v>
          </cell>
          <cell r="AJ208">
            <v>-29.252288</v>
          </cell>
          <cell r="AK208" t="str">
            <v>2Ari/Ven 203</v>
          </cell>
          <cell r="AL208">
            <v>-29.252288</v>
          </cell>
          <cell r="AM208">
            <v>30.068114000000001</v>
          </cell>
          <cell r="AN208">
            <v>1513.6</v>
          </cell>
          <cell r="AO208" t="str">
            <v>-29 15,13728'</v>
          </cell>
          <cell r="AP208" t="str">
            <v>30 04,08684'</v>
          </cell>
          <cell r="AQ208" t="str">
            <v>2Ari/Ven 203</v>
          </cell>
          <cell r="AR208" t="str">
            <v>36J</v>
          </cell>
          <cell r="AS208">
            <v>215065.26</v>
          </cell>
          <cell r="AT208">
            <v>6760498.1229999997</v>
          </cell>
          <cell r="AU208">
            <v>1513.6</v>
          </cell>
          <cell r="AV208">
            <v>630.33141526128486</v>
          </cell>
          <cell r="AW208">
            <v>630.02</v>
          </cell>
          <cell r="AX208">
            <v>77546.44</v>
          </cell>
          <cell r="AY208">
            <v>-14.6</v>
          </cell>
          <cell r="AZ208">
            <v>-14.6</v>
          </cell>
          <cell r="BA208" t="str">
            <v>215065,26,6760498,123</v>
          </cell>
          <cell r="BB208" t="str">
            <v xml:space="preserve">-text 215065,26,6760498,123 10 0 2Ari/Ven 203 </v>
          </cell>
          <cell r="BP208">
            <v>0</v>
          </cell>
          <cell r="BQ208">
            <v>0</v>
          </cell>
          <cell r="BR208">
            <v>0</v>
          </cell>
          <cell r="BS208">
            <v>0</v>
          </cell>
          <cell r="BT208">
            <v>0</v>
          </cell>
          <cell r="BU208">
            <v>0</v>
          </cell>
          <cell r="BV208">
            <v>39204.73653513968</v>
          </cell>
          <cell r="BW208">
            <v>0</v>
          </cell>
          <cell r="BX208">
            <v>0</v>
          </cell>
          <cell r="BY208"/>
          <cell r="BZ208"/>
          <cell r="CA208">
            <v>0</v>
          </cell>
          <cell r="CB208">
            <v>0</v>
          </cell>
          <cell r="CC208">
            <v>0</v>
          </cell>
          <cell r="CD208">
            <v>630.01515379611453</v>
          </cell>
          <cell r="CE208">
            <v>0</v>
          </cell>
          <cell r="CF208">
            <v>0</v>
          </cell>
          <cell r="CG208">
            <v>4</v>
          </cell>
          <cell r="CH208" t="str">
            <v>JV / CIT/LET</v>
          </cell>
          <cell r="CI208">
            <v>0</v>
          </cell>
          <cell r="CJ208">
            <v>0</v>
          </cell>
          <cell r="CK208">
            <v>0</v>
          </cell>
          <cell r="CL208">
            <v>0</v>
          </cell>
          <cell r="CM208">
            <v>0</v>
          </cell>
          <cell r="CN208">
            <v>0</v>
          </cell>
          <cell r="CO208">
            <v>0</v>
          </cell>
          <cell r="CP208">
            <v>0</v>
          </cell>
          <cell r="CQ208">
            <v>0</v>
          </cell>
          <cell r="CR208">
            <v>0</v>
          </cell>
          <cell r="CS208">
            <v>0</v>
          </cell>
          <cell r="CT208">
            <v>0</v>
          </cell>
          <cell r="CU208">
            <v>0</v>
          </cell>
          <cell r="CV208">
            <v>0</v>
          </cell>
          <cell r="CW208">
            <v>0</v>
          </cell>
          <cell r="CX208">
            <v>0</v>
          </cell>
          <cell r="CY208">
            <v>0</v>
          </cell>
          <cell r="CZ208">
            <v>0</v>
          </cell>
          <cell r="DA208">
            <v>0</v>
          </cell>
          <cell r="DB208">
            <v>0</v>
          </cell>
          <cell r="DC208">
            <v>0</v>
          </cell>
          <cell r="DD208">
            <v>0</v>
          </cell>
          <cell r="DE208">
            <v>0</v>
          </cell>
          <cell r="DF208">
            <v>0</v>
          </cell>
          <cell r="DG208">
            <v>0</v>
          </cell>
          <cell r="DH208">
            <v>0</v>
          </cell>
          <cell r="DI208">
            <v>0</v>
          </cell>
          <cell r="DJ208">
            <v>0</v>
          </cell>
        </row>
        <row r="209">
          <cell r="A209" t="str">
            <v>2Ari/Ven 204</v>
          </cell>
          <cell r="B209">
            <v>78176.476999999999</v>
          </cell>
          <cell r="C209">
            <v>0</v>
          </cell>
          <cell r="D209">
            <v>0</v>
          </cell>
          <cell r="E209">
            <v>0</v>
          </cell>
          <cell r="F209">
            <v>-91020.176999999996</v>
          </cell>
          <cell r="G209">
            <v>-3237139.0210000002</v>
          </cell>
          <cell r="H209">
            <v>1515.2809999999999</v>
          </cell>
          <cell r="I209">
            <v>211.89099999999999</v>
          </cell>
          <cell r="J209">
            <v>211.89050342361332</v>
          </cell>
          <cell r="K209">
            <v>78004.825206026799</v>
          </cell>
          <cell r="L209">
            <v>0</v>
          </cell>
          <cell r="M209">
            <v>46.019300000000001</v>
          </cell>
          <cell r="N209">
            <v>0</v>
          </cell>
          <cell r="O209" t="str">
            <v>c:\users\public\documents\pls\pls_cadd\projects\ariadne venus 2 line\ariadne venus existing\524a ic-3ber.230</v>
          </cell>
          <cell r="P209" t="str">
            <v>524A Crossrope Suspension</v>
          </cell>
          <cell r="Q209">
            <v>32</v>
          </cell>
          <cell r="R209">
            <v>23</v>
          </cell>
          <cell r="S209">
            <v>0</v>
          </cell>
          <cell r="T209">
            <v>0</v>
          </cell>
          <cell r="U209" t="str">
            <v>2Ari/Ven 204</v>
          </cell>
          <cell r="V209" t="str">
            <v>Existing Structure</v>
          </cell>
          <cell r="W209" t="str">
            <v>19/2.7/16kA 48core OPGW</v>
          </cell>
          <cell r="X209" t="str">
            <v>Existing</v>
          </cell>
          <cell r="Y209">
            <v>0</v>
          </cell>
          <cell r="Z209">
            <v>0</v>
          </cell>
          <cell r="AA209">
            <v>0</v>
          </cell>
          <cell r="AB209">
            <v>0</v>
          </cell>
          <cell r="AC209">
            <v>0</v>
          </cell>
          <cell r="AD209">
            <v>0</v>
          </cell>
          <cell r="AE209">
            <v>0</v>
          </cell>
          <cell r="AF209">
            <v>91020.176999999996</v>
          </cell>
          <cell r="AG209">
            <v>3237139.0210000002</v>
          </cell>
          <cell r="AH209">
            <v>1515.2809999999999</v>
          </cell>
          <cell r="AI209">
            <v>30.063651</v>
          </cell>
          <cell r="AJ209">
            <v>-29.248166999999999</v>
          </cell>
          <cell r="AK209" t="str">
            <v>2Ari/Ven 204</v>
          </cell>
          <cell r="AL209">
            <v>-29.248166999999999</v>
          </cell>
          <cell r="AM209">
            <v>30.063651</v>
          </cell>
          <cell r="AN209">
            <v>1515.2809999999999</v>
          </cell>
          <cell r="AO209" t="str">
            <v>-29 14,89002'</v>
          </cell>
          <cell r="AP209" t="str">
            <v>30 03,81906'</v>
          </cell>
          <cell r="AQ209" t="str">
            <v>2Ari/Ven 204</v>
          </cell>
          <cell r="AR209" t="str">
            <v>36J</v>
          </cell>
          <cell r="AS209">
            <v>214619.87299999999</v>
          </cell>
          <cell r="AT209">
            <v>6760944.159</v>
          </cell>
          <cell r="AU209">
            <v>1515.2809999999999</v>
          </cell>
          <cell r="AV209">
            <v>211.99773607265115</v>
          </cell>
          <cell r="AW209">
            <v>211.89</v>
          </cell>
          <cell r="AX209">
            <v>78176.460000000006</v>
          </cell>
          <cell r="AY209">
            <v>4.68</v>
          </cell>
          <cell r="AZ209">
            <v>4.68</v>
          </cell>
          <cell r="BA209" t="str">
            <v>214619,873,6760944,159</v>
          </cell>
          <cell r="BB209" t="str">
            <v xml:space="preserve">-text 214619,873,6760944,159 10 0 2Ari/Ven 204 </v>
          </cell>
          <cell r="BP209">
            <v>0</v>
          </cell>
          <cell r="BQ209">
            <v>0</v>
          </cell>
          <cell r="BR209">
            <v>0</v>
          </cell>
          <cell r="BS209">
            <v>0</v>
          </cell>
          <cell r="BT209">
            <v>0</v>
          </cell>
          <cell r="BU209">
            <v>0</v>
          </cell>
          <cell r="BV209">
            <v>39204.73653513968</v>
          </cell>
          <cell r="BW209">
            <v>0</v>
          </cell>
          <cell r="BX209">
            <v>0</v>
          </cell>
          <cell r="BY209"/>
          <cell r="BZ209"/>
          <cell r="CA209">
            <v>0</v>
          </cell>
          <cell r="CB209">
            <v>0</v>
          </cell>
          <cell r="CC209">
            <v>0</v>
          </cell>
          <cell r="CD209">
            <v>211.89050342361332</v>
          </cell>
          <cell r="CE209">
            <v>0</v>
          </cell>
          <cell r="CF209">
            <v>0</v>
          </cell>
          <cell r="CG209">
            <v>4</v>
          </cell>
          <cell r="CH209" t="str">
            <v>JV / CIT/LET</v>
          </cell>
          <cell r="CI209">
            <v>0</v>
          </cell>
          <cell r="CJ209">
            <v>0</v>
          </cell>
          <cell r="CK209">
            <v>0</v>
          </cell>
          <cell r="CL209">
            <v>0</v>
          </cell>
          <cell r="CM209">
            <v>0</v>
          </cell>
          <cell r="CN209">
            <v>0</v>
          </cell>
          <cell r="CO209">
            <v>0</v>
          </cell>
          <cell r="CP209">
            <v>0</v>
          </cell>
          <cell r="CQ209">
            <v>0</v>
          </cell>
          <cell r="CR209">
            <v>0</v>
          </cell>
          <cell r="CS209">
            <v>0</v>
          </cell>
          <cell r="CT209">
            <v>0</v>
          </cell>
          <cell r="CU209">
            <v>0</v>
          </cell>
          <cell r="CV209">
            <v>0</v>
          </cell>
          <cell r="CW209">
            <v>0</v>
          </cell>
          <cell r="CX209">
            <v>0</v>
          </cell>
          <cell r="CY209">
            <v>0</v>
          </cell>
          <cell r="CZ209">
            <v>0</v>
          </cell>
          <cell r="DA209">
            <v>0</v>
          </cell>
          <cell r="DB209">
            <v>0</v>
          </cell>
          <cell r="DC209">
            <v>0</v>
          </cell>
          <cell r="DD209">
            <v>0</v>
          </cell>
          <cell r="DE209">
            <v>0</v>
          </cell>
          <cell r="DF209">
            <v>0</v>
          </cell>
          <cell r="DG209">
            <v>0</v>
          </cell>
          <cell r="DH209">
            <v>0</v>
          </cell>
          <cell r="DI209">
            <v>0</v>
          </cell>
          <cell r="DJ209">
            <v>0</v>
          </cell>
        </row>
        <row r="210">
          <cell r="A210" t="str">
            <v>2Ari/Ven 205</v>
          </cell>
          <cell r="B210">
            <v>78388.368000000002</v>
          </cell>
          <cell r="C210">
            <v>0</v>
          </cell>
          <cell r="D210">
            <v>0</v>
          </cell>
          <cell r="E210">
            <v>0</v>
          </cell>
          <cell r="F210">
            <v>-91167.316999999995</v>
          </cell>
          <cell r="G210">
            <v>-3236986.55</v>
          </cell>
          <cell r="H210">
            <v>1545.3</v>
          </cell>
          <cell r="I210">
            <v>368.08499999999998</v>
          </cell>
          <cell r="J210">
            <v>368.0846958402214</v>
          </cell>
          <cell r="K210">
            <v>78372.909901867024</v>
          </cell>
          <cell r="L210">
            <v>0</v>
          </cell>
          <cell r="M210">
            <v>46.019300000000001</v>
          </cell>
          <cell r="N210">
            <v>0</v>
          </cell>
          <cell r="O210" t="str">
            <v>c:\users\public\documents\pls\pls_cadd\projects\ariadne venus 2 line\ariadne venus existing\524a ic-3ber.200</v>
          </cell>
          <cell r="P210" t="str">
            <v>524A Crossrope Suspension</v>
          </cell>
          <cell r="Q210">
            <v>29</v>
          </cell>
          <cell r="R210">
            <v>20</v>
          </cell>
          <cell r="S210">
            <v>0</v>
          </cell>
          <cell r="T210">
            <v>0</v>
          </cell>
          <cell r="U210" t="str">
            <v>2Ari/Ven 205</v>
          </cell>
          <cell r="V210" t="str">
            <v>Existing Structure</v>
          </cell>
          <cell r="W210" t="str">
            <v>19/2.7/16kA 48core OPGW</v>
          </cell>
          <cell r="X210" t="str">
            <v>Existing</v>
          </cell>
          <cell r="Y210">
            <v>0</v>
          </cell>
          <cell r="Z210">
            <v>0</v>
          </cell>
          <cell r="AA210">
            <v>0</v>
          </cell>
          <cell r="AB210">
            <v>0</v>
          </cell>
          <cell r="AC210">
            <v>0</v>
          </cell>
          <cell r="AD210">
            <v>0</v>
          </cell>
          <cell r="AE210">
            <v>0</v>
          </cell>
          <cell r="AF210">
            <v>91167.316999999995</v>
          </cell>
          <cell r="AG210">
            <v>3236986.55</v>
          </cell>
          <cell r="AH210">
            <v>1545.3</v>
          </cell>
          <cell r="AI210">
            <v>30.062149999999999</v>
          </cell>
          <cell r="AJ210">
            <v>-29.246780999999999</v>
          </cell>
          <cell r="AK210" t="str">
            <v>2Ari/Ven 205</v>
          </cell>
          <cell r="AL210">
            <v>-29.246780999999999</v>
          </cell>
          <cell r="AM210">
            <v>30.062149999999999</v>
          </cell>
          <cell r="AN210">
            <v>1545.3</v>
          </cell>
          <cell r="AO210" t="str">
            <v>-29 14,80686'</v>
          </cell>
          <cell r="AP210" t="str">
            <v>30 03,72900'</v>
          </cell>
          <cell r="AQ210" t="str">
            <v>2Ari/Ven 205</v>
          </cell>
          <cell r="AR210" t="str">
            <v>36J</v>
          </cell>
          <cell r="AS210">
            <v>214470.073</v>
          </cell>
          <cell r="AT210">
            <v>6761094.1689999998</v>
          </cell>
          <cell r="AU210">
            <v>1545.3</v>
          </cell>
          <cell r="AV210">
            <v>368.27545077319616</v>
          </cell>
          <cell r="AW210">
            <v>368.08</v>
          </cell>
          <cell r="AX210">
            <v>78388.350000000006</v>
          </cell>
          <cell r="AY210">
            <v>27.02</v>
          </cell>
          <cell r="AZ210">
            <v>27.02</v>
          </cell>
          <cell r="BA210" t="str">
            <v>214470,073,6761094,169</v>
          </cell>
          <cell r="BB210" t="str">
            <v xml:space="preserve">-text 214470,073,6761094,169 10 0 2Ari/Ven 205 </v>
          </cell>
          <cell r="BC210">
            <v>0</v>
          </cell>
          <cell r="BP210">
            <v>0</v>
          </cell>
          <cell r="BQ210">
            <v>0</v>
          </cell>
          <cell r="BR210">
            <v>0</v>
          </cell>
          <cell r="BS210">
            <v>0</v>
          </cell>
          <cell r="BT210">
            <v>0</v>
          </cell>
          <cell r="BU210">
            <v>0</v>
          </cell>
          <cell r="BV210">
            <v>39204.73653513968</v>
          </cell>
          <cell r="BW210">
            <v>0</v>
          </cell>
          <cell r="BX210">
            <v>0</v>
          </cell>
          <cell r="BY210"/>
          <cell r="BZ210"/>
          <cell r="CA210">
            <v>0</v>
          </cell>
          <cell r="CB210">
            <v>0</v>
          </cell>
          <cell r="CC210">
            <v>0</v>
          </cell>
          <cell r="CD210">
            <v>368.0846958402214</v>
          </cell>
          <cell r="CE210">
            <v>0</v>
          </cell>
          <cell r="CF210">
            <v>0</v>
          </cell>
          <cell r="CG210">
            <v>4</v>
          </cell>
          <cell r="CH210" t="str">
            <v>JV / CIT/LET</v>
          </cell>
          <cell r="CI210">
            <v>0</v>
          </cell>
          <cell r="CJ210">
            <v>0</v>
          </cell>
          <cell r="CK210">
            <v>0</v>
          </cell>
          <cell r="CL210">
            <v>0</v>
          </cell>
          <cell r="CM210">
            <v>0</v>
          </cell>
          <cell r="CN210">
            <v>0</v>
          </cell>
          <cell r="CO210">
            <v>0</v>
          </cell>
          <cell r="CP210">
            <v>0</v>
          </cell>
          <cell r="CQ210">
            <v>0</v>
          </cell>
          <cell r="CR210">
            <v>0</v>
          </cell>
          <cell r="CS210">
            <v>0</v>
          </cell>
          <cell r="CT210">
            <v>0</v>
          </cell>
          <cell r="CU210">
            <v>0</v>
          </cell>
          <cell r="CV210">
            <v>0</v>
          </cell>
          <cell r="CW210">
            <v>0</v>
          </cell>
          <cell r="CX210">
            <v>0</v>
          </cell>
          <cell r="CY210">
            <v>0</v>
          </cell>
          <cell r="CZ210">
            <v>0</v>
          </cell>
          <cell r="DA210">
            <v>0</v>
          </cell>
          <cell r="DB210">
            <v>0</v>
          </cell>
          <cell r="DC210">
            <v>0</v>
          </cell>
          <cell r="DD210">
            <v>0</v>
          </cell>
          <cell r="DE210">
            <v>0</v>
          </cell>
          <cell r="DF210">
            <v>0</v>
          </cell>
          <cell r="DG210">
            <v>0</v>
          </cell>
          <cell r="DH210">
            <v>0</v>
          </cell>
          <cell r="DI210">
            <v>0</v>
          </cell>
          <cell r="DJ210">
            <v>0</v>
          </cell>
        </row>
        <row r="211">
          <cell r="A211" t="str">
            <v>2Ari/Ven 206</v>
          </cell>
          <cell r="B211">
            <v>78756.452999999994</v>
          </cell>
          <cell r="C211">
            <v>0</v>
          </cell>
          <cell r="D211">
            <v>0</v>
          </cell>
          <cell r="E211">
            <v>0</v>
          </cell>
          <cell r="F211">
            <v>-91422.921000000002</v>
          </cell>
          <cell r="G211">
            <v>-3236721.6860000002</v>
          </cell>
          <cell r="H211">
            <v>1542.7</v>
          </cell>
          <cell r="I211">
            <v>511.94900000000001</v>
          </cell>
          <cell r="J211">
            <v>511.94923992635643</v>
          </cell>
          <cell r="K211">
            <v>78884.859141793379</v>
          </cell>
          <cell r="L211">
            <v>0</v>
          </cell>
          <cell r="M211">
            <v>46.019300000000001</v>
          </cell>
          <cell r="N211">
            <v>0</v>
          </cell>
          <cell r="O211" t="str">
            <v>c:\users\public\documents\pls\pls_cadd\projects\ariadne venus 2 line\ariadne venus existing\524a ic-3ber.245</v>
          </cell>
          <cell r="P211" t="str">
            <v>524A Crossrope Suspension</v>
          </cell>
          <cell r="Q211">
            <v>33.5</v>
          </cell>
          <cell r="R211">
            <v>24.5</v>
          </cell>
          <cell r="S211">
            <v>0</v>
          </cell>
          <cell r="T211">
            <v>0</v>
          </cell>
          <cell r="U211" t="str">
            <v>2Ari/Ven 206</v>
          </cell>
          <cell r="V211" t="str">
            <v>Existing Structure</v>
          </cell>
          <cell r="W211" t="str">
            <v>19/2.7/16kA 48core OPGW</v>
          </cell>
          <cell r="X211" t="str">
            <v>Existing</v>
          </cell>
          <cell r="Y211">
            <v>0</v>
          </cell>
          <cell r="Z211">
            <v>0</v>
          </cell>
          <cell r="AA211">
            <v>0</v>
          </cell>
          <cell r="AB211">
            <v>0</v>
          </cell>
          <cell r="AC211">
            <v>0</v>
          </cell>
          <cell r="AD211">
            <v>0</v>
          </cell>
          <cell r="AE211">
            <v>0</v>
          </cell>
          <cell r="AF211">
            <v>91422.921000000002</v>
          </cell>
          <cell r="AG211">
            <v>3236721.6860000002</v>
          </cell>
          <cell r="AH211">
            <v>1542.7</v>
          </cell>
          <cell r="AI211">
            <v>30.059542700000002</v>
          </cell>
          <cell r="AJ211">
            <v>-29.244373199999998</v>
          </cell>
          <cell r="AK211" t="str">
            <v>2Ari/Ven 206</v>
          </cell>
          <cell r="AL211">
            <v>-29.244373199999998</v>
          </cell>
          <cell r="AM211">
            <v>30.059542700000002</v>
          </cell>
          <cell r="AN211">
            <v>1542.7</v>
          </cell>
          <cell r="AO211" t="str">
            <v>-29 14,66239'</v>
          </cell>
          <cell r="AP211" t="str">
            <v>30 03,57256'</v>
          </cell>
          <cell r="AQ211" t="str">
            <v>2Ari/Ven 206</v>
          </cell>
          <cell r="AR211" t="str">
            <v>36J</v>
          </cell>
          <cell r="AS211">
            <v>214209.85200000001</v>
          </cell>
          <cell r="AT211">
            <v>6761354.7680000002</v>
          </cell>
          <cell r="AU211">
            <v>1542.7</v>
          </cell>
          <cell r="AV211">
            <v>512.20565991579986</v>
          </cell>
          <cell r="AW211">
            <v>511.95</v>
          </cell>
          <cell r="AX211">
            <v>78756.430000000008</v>
          </cell>
          <cell r="AY211">
            <v>1.9</v>
          </cell>
          <cell r="AZ211">
            <v>1.9</v>
          </cell>
          <cell r="BA211" t="str">
            <v>214209,852,6761354,768</v>
          </cell>
          <cell r="BB211" t="str">
            <v xml:space="preserve">-text 214209,852,6761354,768 10 0 2Ari/Ven 206 </v>
          </cell>
          <cell r="BP211">
            <v>0</v>
          </cell>
          <cell r="BQ211">
            <v>0</v>
          </cell>
          <cell r="BR211">
            <v>0</v>
          </cell>
          <cell r="BS211">
            <v>0</v>
          </cell>
          <cell r="BT211">
            <v>0</v>
          </cell>
          <cell r="BU211">
            <v>0</v>
          </cell>
          <cell r="BV211">
            <v>39204.73653513968</v>
          </cell>
          <cell r="BW211">
            <v>0</v>
          </cell>
          <cell r="BX211">
            <v>0</v>
          </cell>
          <cell r="BY211"/>
          <cell r="BZ211"/>
          <cell r="CA211">
            <v>0</v>
          </cell>
          <cell r="CB211">
            <v>0</v>
          </cell>
          <cell r="CC211">
            <v>0</v>
          </cell>
          <cell r="CD211">
            <v>511.94923992635643</v>
          </cell>
          <cell r="CE211">
            <v>0</v>
          </cell>
          <cell r="CF211">
            <v>0</v>
          </cell>
          <cell r="CG211">
            <v>4</v>
          </cell>
          <cell r="CH211" t="str">
            <v>JV / CIT/LET</v>
          </cell>
          <cell r="CI211">
            <v>0</v>
          </cell>
          <cell r="CJ211">
            <v>0</v>
          </cell>
          <cell r="CK211">
            <v>0</v>
          </cell>
          <cell r="CL211">
            <v>0</v>
          </cell>
          <cell r="CM211">
            <v>0</v>
          </cell>
          <cell r="CN211">
            <v>0</v>
          </cell>
          <cell r="CO211">
            <v>0</v>
          </cell>
          <cell r="CP211">
            <v>0</v>
          </cell>
          <cell r="CQ211">
            <v>0</v>
          </cell>
          <cell r="CR211">
            <v>0</v>
          </cell>
          <cell r="CS211">
            <v>0</v>
          </cell>
          <cell r="CT211">
            <v>0</v>
          </cell>
          <cell r="CU211">
            <v>0</v>
          </cell>
          <cell r="CV211">
            <v>0</v>
          </cell>
          <cell r="CW211">
            <v>0</v>
          </cell>
          <cell r="CX211">
            <v>0</v>
          </cell>
          <cell r="CY211">
            <v>0</v>
          </cell>
          <cell r="CZ211">
            <v>0</v>
          </cell>
          <cell r="DA211">
            <v>0</v>
          </cell>
          <cell r="DB211">
            <v>0</v>
          </cell>
          <cell r="DC211">
            <v>0</v>
          </cell>
          <cell r="DD211">
            <v>0</v>
          </cell>
          <cell r="DE211">
            <v>0</v>
          </cell>
          <cell r="DF211">
            <v>0</v>
          </cell>
          <cell r="DG211">
            <v>0</v>
          </cell>
          <cell r="DH211">
            <v>0</v>
          </cell>
          <cell r="DI211">
            <v>0</v>
          </cell>
          <cell r="DJ211">
            <v>0</v>
          </cell>
        </row>
        <row r="212">
          <cell r="A212" t="str">
            <v>2Ari/Ven 207</v>
          </cell>
          <cell r="B212">
            <v>79268.402000000002</v>
          </cell>
          <cell r="C212">
            <v>0</v>
          </cell>
          <cell r="D212">
            <v>0</v>
          </cell>
          <cell r="E212">
            <v>0</v>
          </cell>
          <cell r="F212">
            <v>-91778.426999999996</v>
          </cell>
          <cell r="G212">
            <v>-3236353.301</v>
          </cell>
          <cell r="H212">
            <v>1537.1</v>
          </cell>
          <cell r="I212">
            <v>366.03199999999998</v>
          </cell>
          <cell r="J212">
            <v>366.0316481577172</v>
          </cell>
          <cell r="K212">
            <v>79250.890789951096</v>
          </cell>
          <cell r="L212">
            <v>0</v>
          </cell>
          <cell r="M212">
            <v>46.019300000000001</v>
          </cell>
          <cell r="N212">
            <v>0</v>
          </cell>
          <cell r="O212" t="str">
            <v>c:\users\public\documents\pls\pls_cadd\projects\ariadne venus 2 line\ariadne venus existing\524a ic-3ber.245</v>
          </cell>
          <cell r="P212" t="str">
            <v>524A Crossrope Suspension</v>
          </cell>
          <cell r="Q212">
            <v>33.5</v>
          </cell>
          <cell r="R212">
            <v>24.5</v>
          </cell>
          <cell r="S212">
            <v>0</v>
          </cell>
          <cell r="T212">
            <v>0</v>
          </cell>
          <cell r="U212" t="str">
            <v>2Ari/Ven 207</v>
          </cell>
          <cell r="V212" t="str">
            <v>Existing Structure</v>
          </cell>
          <cell r="W212" t="str">
            <v>19/2.7/16kA 48core OPGW</v>
          </cell>
          <cell r="X212" t="str">
            <v>Existing</v>
          </cell>
          <cell r="Y212">
            <v>0</v>
          </cell>
          <cell r="Z212">
            <v>0</v>
          </cell>
          <cell r="AA212">
            <v>0</v>
          </cell>
          <cell r="AB212">
            <v>0</v>
          </cell>
          <cell r="AC212">
            <v>0</v>
          </cell>
          <cell r="AD212">
            <v>0</v>
          </cell>
          <cell r="AE212">
            <v>0</v>
          </cell>
          <cell r="AF212">
            <v>91778.426999999996</v>
          </cell>
          <cell r="AG212">
            <v>3236353.301</v>
          </cell>
          <cell r="AH212">
            <v>1537.1</v>
          </cell>
          <cell r="AI212">
            <v>30.0559166</v>
          </cell>
          <cell r="AJ212">
            <v>-29.241024299999999</v>
          </cell>
          <cell r="AK212" t="str">
            <v>2Ari/Ven 207</v>
          </cell>
          <cell r="AL212">
            <v>-29.241024299999999</v>
          </cell>
          <cell r="AM212">
            <v>30.0559166</v>
          </cell>
          <cell r="AN212">
            <v>1537.1</v>
          </cell>
          <cell r="AO212" t="str">
            <v>-29 14,46146'</v>
          </cell>
          <cell r="AP212" t="str">
            <v>30 03,35500'</v>
          </cell>
          <cell r="AQ212" t="str">
            <v>2Ari/Ven 207</v>
          </cell>
          <cell r="AR212" t="str">
            <v>36J</v>
          </cell>
          <cell r="AS212">
            <v>213847.93100000001</v>
          </cell>
          <cell r="AT212">
            <v>6761717.2149999999</v>
          </cell>
          <cell r="AU212">
            <v>1537.1</v>
          </cell>
          <cell r="AV212">
            <v>366.21069848947315</v>
          </cell>
          <cell r="AW212">
            <v>366.03</v>
          </cell>
          <cell r="AX212">
            <v>79268.38</v>
          </cell>
          <cell r="AY212">
            <v>-5.6</v>
          </cell>
          <cell r="AZ212">
            <v>-5.6</v>
          </cell>
          <cell r="BA212" t="str">
            <v>213847,931,6761717,215</v>
          </cell>
          <cell r="BB212" t="str">
            <v xml:space="preserve">-text 213847,931,6761717,215 10 0 2Ari/Ven 207 </v>
          </cell>
          <cell r="BP212">
            <v>0</v>
          </cell>
          <cell r="BQ212">
            <v>0</v>
          </cell>
          <cell r="BR212">
            <v>0</v>
          </cell>
          <cell r="BS212">
            <v>0</v>
          </cell>
          <cell r="BT212">
            <v>0</v>
          </cell>
          <cell r="BU212">
            <v>0</v>
          </cell>
          <cell r="BV212">
            <v>39204.73653513968</v>
          </cell>
          <cell r="BW212">
            <v>0</v>
          </cell>
          <cell r="BX212">
            <v>0</v>
          </cell>
          <cell r="BY212"/>
          <cell r="BZ212"/>
          <cell r="CA212">
            <v>0</v>
          </cell>
          <cell r="CB212">
            <v>0</v>
          </cell>
          <cell r="CC212">
            <v>0</v>
          </cell>
          <cell r="CD212">
            <v>366.0316481577172</v>
          </cell>
          <cell r="CE212">
            <v>0</v>
          </cell>
          <cell r="CF212">
            <v>0</v>
          </cell>
          <cell r="CG212">
            <v>4</v>
          </cell>
          <cell r="CH212" t="str">
            <v>JV / CIT/LET</v>
          </cell>
          <cell r="CI212">
            <v>0</v>
          </cell>
          <cell r="CJ212">
            <v>0</v>
          </cell>
          <cell r="CK212">
            <v>0</v>
          </cell>
          <cell r="CL212">
            <v>0</v>
          </cell>
          <cell r="CM212">
            <v>0</v>
          </cell>
          <cell r="CN212">
            <v>0</v>
          </cell>
          <cell r="CO212">
            <v>0</v>
          </cell>
          <cell r="CP212">
            <v>0</v>
          </cell>
          <cell r="CQ212">
            <v>0</v>
          </cell>
          <cell r="CR212">
            <v>0</v>
          </cell>
          <cell r="CS212">
            <v>0</v>
          </cell>
          <cell r="CT212">
            <v>0</v>
          </cell>
          <cell r="CU212">
            <v>0</v>
          </cell>
          <cell r="CV212">
            <v>0</v>
          </cell>
          <cell r="CW212">
            <v>0</v>
          </cell>
          <cell r="CX212">
            <v>0</v>
          </cell>
          <cell r="CY212">
            <v>0</v>
          </cell>
          <cell r="CZ212">
            <v>0</v>
          </cell>
          <cell r="DA212">
            <v>0</v>
          </cell>
          <cell r="DB212">
            <v>0</v>
          </cell>
          <cell r="DC212">
            <v>0</v>
          </cell>
          <cell r="DD212">
            <v>0</v>
          </cell>
          <cell r="DE212">
            <v>0</v>
          </cell>
          <cell r="DF212">
            <v>0</v>
          </cell>
          <cell r="DG212">
            <v>0</v>
          </cell>
          <cell r="DH212">
            <v>0</v>
          </cell>
          <cell r="DI212">
            <v>0</v>
          </cell>
          <cell r="DJ212">
            <v>0</v>
          </cell>
        </row>
        <row r="213">
          <cell r="A213" t="str">
            <v>2Ari/Ven 208</v>
          </cell>
          <cell r="B213">
            <v>79634.433999999994</v>
          </cell>
          <cell r="C213">
            <v>0</v>
          </cell>
          <cell r="D213">
            <v>0</v>
          </cell>
          <cell r="E213">
            <v>0</v>
          </cell>
          <cell r="F213">
            <v>-92032.604999999996</v>
          </cell>
          <cell r="G213">
            <v>-3236089.9139999999</v>
          </cell>
          <cell r="H213">
            <v>1517.4</v>
          </cell>
          <cell r="I213">
            <v>367.00200000000001</v>
          </cell>
          <cell r="J213">
            <v>367.00194703704204</v>
          </cell>
          <cell r="K213">
            <v>79617.892736988142</v>
          </cell>
          <cell r="L213">
            <v>0</v>
          </cell>
          <cell r="M213">
            <v>46.019300000000001</v>
          </cell>
          <cell r="N213">
            <v>0</v>
          </cell>
          <cell r="O213" t="str">
            <v>c:\users\public\documents\pls\pls_cadd\projects\ariadne venus 2 line\ariadne venus existing\524a ic-3ber.245</v>
          </cell>
          <cell r="P213" t="str">
            <v>524A Crossrope Suspension</v>
          </cell>
          <cell r="Q213">
            <v>33.5</v>
          </cell>
          <cell r="R213">
            <v>24.5</v>
          </cell>
          <cell r="S213">
            <v>0</v>
          </cell>
          <cell r="T213">
            <v>0</v>
          </cell>
          <cell r="U213" t="str">
            <v>2Ari/Ven 208</v>
          </cell>
          <cell r="V213" t="str">
            <v>Existing Structure</v>
          </cell>
          <cell r="W213" t="str">
            <v>19/2.7/16kA 48core OPGW</v>
          </cell>
          <cell r="X213" t="str">
            <v>Existing</v>
          </cell>
          <cell r="Y213">
            <v>0</v>
          </cell>
          <cell r="Z213">
            <v>0</v>
          </cell>
          <cell r="AA213">
            <v>0</v>
          </cell>
          <cell r="AB213">
            <v>0</v>
          </cell>
          <cell r="AC213">
            <v>0</v>
          </cell>
          <cell r="AD213">
            <v>0</v>
          </cell>
          <cell r="AE213">
            <v>0</v>
          </cell>
          <cell r="AF213">
            <v>92032.604999999996</v>
          </cell>
          <cell r="AG213">
            <v>3236089.9139999999</v>
          </cell>
          <cell r="AH213">
            <v>1517.4</v>
          </cell>
          <cell r="AI213">
            <v>30.053324199999999</v>
          </cell>
          <cell r="AJ213">
            <v>-29.238629899999999</v>
          </cell>
          <cell r="AK213" t="str">
            <v>2Ari/Ven 208</v>
          </cell>
          <cell r="AL213">
            <v>-29.238629899999999</v>
          </cell>
          <cell r="AM213">
            <v>30.053324199999999</v>
          </cell>
          <cell r="AN213">
            <v>1517.4</v>
          </cell>
          <cell r="AO213" t="str">
            <v>-29 14,31779'</v>
          </cell>
          <cell r="AP213" t="str">
            <v>30 03,19945'</v>
          </cell>
          <cell r="AQ213" t="str">
            <v>2Ari/Ven 208</v>
          </cell>
          <cell r="AR213" t="str">
            <v>36J</v>
          </cell>
          <cell r="AS213">
            <v>213589.16899999999</v>
          </cell>
          <cell r="AT213">
            <v>6761976.3530000001</v>
          </cell>
          <cell r="AU213">
            <v>1517.4</v>
          </cell>
          <cell r="AV213">
            <v>367.1914487962602</v>
          </cell>
          <cell r="AW213">
            <v>367</v>
          </cell>
          <cell r="AX213">
            <v>79634.41</v>
          </cell>
          <cell r="AY213">
            <v>-19.7</v>
          </cell>
          <cell r="AZ213">
            <v>-19.7</v>
          </cell>
          <cell r="BA213" t="str">
            <v>213589,169,6761976,353</v>
          </cell>
          <cell r="BB213" t="str">
            <v xml:space="preserve">-text 213589,169,6761976,353 10 0 2Ari/Ven 208 </v>
          </cell>
          <cell r="BP213">
            <v>0</v>
          </cell>
          <cell r="BQ213">
            <v>0</v>
          </cell>
          <cell r="BR213">
            <v>0</v>
          </cell>
          <cell r="BS213">
            <v>0</v>
          </cell>
          <cell r="BT213">
            <v>0</v>
          </cell>
          <cell r="BU213">
            <v>0</v>
          </cell>
          <cell r="BV213">
            <v>39204.73653513968</v>
          </cell>
          <cell r="BW213">
            <v>0</v>
          </cell>
          <cell r="BX213">
            <v>0</v>
          </cell>
          <cell r="BY213"/>
          <cell r="BZ213"/>
          <cell r="CA213">
            <v>0</v>
          </cell>
          <cell r="CB213">
            <v>0</v>
          </cell>
          <cell r="CC213">
            <v>0</v>
          </cell>
          <cell r="CD213">
            <v>367.00194703704204</v>
          </cell>
          <cell r="CE213">
            <v>0</v>
          </cell>
          <cell r="CF213">
            <v>0</v>
          </cell>
          <cell r="CG213">
            <v>4</v>
          </cell>
          <cell r="CH213" t="str">
            <v>JV / CIT/LET</v>
          </cell>
          <cell r="CI213">
            <v>0</v>
          </cell>
          <cell r="CJ213">
            <v>0</v>
          </cell>
          <cell r="CK213">
            <v>0</v>
          </cell>
          <cell r="CL213">
            <v>0</v>
          </cell>
          <cell r="CM213">
            <v>0</v>
          </cell>
          <cell r="CN213">
            <v>0</v>
          </cell>
          <cell r="CO213">
            <v>0</v>
          </cell>
          <cell r="CP213">
            <v>0</v>
          </cell>
          <cell r="CQ213">
            <v>0</v>
          </cell>
          <cell r="CR213">
            <v>0</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0</v>
          </cell>
          <cell r="DI213">
            <v>0</v>
          </cell>
          <cell r="DJ213">
            <v>0</v>
          </cell>
        </row>
        <row r="214">
          <cell r="A214" t="str">
            <v>2Ari/Ven 209</v>
          </cell>
          <cell r="B214">
            <v>80001.436000000002</v>
          </cell>
          <cell r="C214">
            <v>0</v>
          </cell>
          <cell r="D214">
            <v>0</v>
          </cell>
          <cell r="E214">
            <v>0</v>
          </cell>
          <cell r="F214">
            <v>-92287.456999999995</v>
          </cell>
          <cell r="G214">
            <v>-3235825.8289999999</v>
          </cell>
          <cell r="H214">
            <v>1495.5</v>
          </cell>
          <cell r="I214">
            <v>386.96199999999999</v>
          </cell>
          <cell r="J214">
            <v>386.96248535603939</v>
          </cell>
          <cell r="K214">
            <v>80004.85522234418</v>
          </cell>
          <cell r="L214">
            <v>0</v>
          </cell>
          <cell r="M214">
            <v>46.019300000000001</v>
          </cell>
          <cell r="N214">
            <v>0</v>
          </cell>
          <cell r="O214" t="str">
            <v>c:\users\public\documents\pls\pls_cadd\projects\ariadne venus 2 line\ariadne venus existing\520b ic-3ber.255</v>
          </cell>
          <cell r="P214" t="str">
            <v>520B 3 Bersfort 400KV GUYED V SUSPENSION STRUCTURE, COMPOSITE 18M</v>
          </cell>
          <cell r="Q214">
            <v>31.51</v>
          </cell>
          <cell r="R214">
            <v>25.5</v>
          </cell>
          <cell r="S214">
            <v>0</v>
          </cell>
          <cell r="T214">
            <v>0</v>
          </cell>
          <cell r="U214" t="str">
            <v>2Ari/Ven 209</v>
          </cell>
          <cell r="V214" t="str">
            <v>Existing Structure</v>
          </cell>
          <cell r="W214" t="str">
            <v>19/2.7/16kA 48core OPGW</v>
          </cell>
          <cell r="X214" t="str">
            <v>Existing</v>
          </cell>
          <cell r="Y214">
            <v>0</v>
          </cell>
          <cell r="Z214">
            <v>0</v>
          </cell>
          <cell r="AA214">
            <v>0</v>
          </cell>
          <cell r="AB214">
            <v>0</v>
          </cell>
          <cell r="AC214">
            <v>0</v>
          </cell>
          <cell r="AD214">
            <v>0</v>
          </cell>
          <cell r="AE214">
            <v>0</v>
          </cell>
          <cell r="AF214">
            <v>92287.456999999995</v>
          </cell>
          <cell r="AG214">
            <v>3235825.8289999999</v>
          </cell>
          <cell r="AH214">
            <v>1495.5</v>
          </cell>
          <cell r="AI214">
            <v>30.050724899999999</v>
          </cell>
          <cell r="AJ214">
            <v>-29.236229099999999</v>
          </cell>
          <cell r="AK214" t="str">
            <v>2Ari/Ven 209</v>
          </cell>
          <cell r="AL214">
            <v>-29.236229099999999</v>
          </cell>
          <cell r="AM214">
            <v>30.050724899999999</v>
          </cell>
          <cell r="AN214">
            <v>1495.5</v>
          </cell>
          <cell r="AO214" t="str">
            <v>-29 14,17375'</v>
          </cell>
          <cell r="AP214" t="str">
            <v>30 03,04349'</v>
          </cell>
          <cell r="AQ214" t="str">
            <v>2Ari/Ven 209</v>
          </cell>
          <cell r="AR214" t="str">
            <v>36J</v>
          </cell>
          <cell r="AS214">
            <v>213329.70699999999</v>
          </cell>
          <cell r="AT214">
            <v>6762236.1780000003</v>
          </cell>
          <cell r="AU214">
            <v>1495.5</v>
          </cell>
          <cell r="AV214">
            <v>387.15945286911335</v>
          </cell>
          <cell r="AW214">
            <v>386.96</v>
          </cell>
          <cell r="AX214">
            <v>80001.41</v>
          </cell>
          <cell r="AY214">
            <v>-20.9</v>
          </cell>
          <cell r="AZ214">
            <v>-23.89</v>
          </cell>
          <cell r="BA214" t="str">
            <v>213329,707,6762236,178</v>
          </cell>
          <cell r="BB214" t="str">
            <v xml:space="preserve">-text 213329,707,6762236,178 10 0 2Ari/Ven 209 </v>
          </cell>
          <cell r="BC214">
            <v>0</v>
          </cell>
          <cell r="BP214">
            <v>0</v>
          </cell>
          <cell r="BQ214">
            <v>0</v>
          </cell>
          <cell r="BR214">
            <v>0</v>
          </cell>
          <cell r="BS214">
            <v>0</v>
          </cell>
          <cell r="BT214">
            <v>0</v>
          </cell>
          <cell r="BU214">
            <v>0</v>
          </cell>
          <cell r="BV214">
            <v>39204.73653513968</v>
          </cell>
          <cell r="BW214">
            <v>0</v>
          </cell>
          <cell r="BX214">
            <v>0</v>
          </cell>
          <cell r="BY214"/>
          <cell r="BZ214"/>
          <cell r="CA214">
            <v>0</v>
          </cell>
          <cell r="CB214">
            <v>0</v>
          </cell>
          <cell r="CC214">
            <v>0</v>
          </cell>
          <cell r="CD214">
            <v>386.96248535603939</v>
          </cell>
          <cell r="CE214">
            <v>0</v>
          </cell>
          <cell r="CF214">
            <v>0</v>
          </cell>
          <cell r="CG214">
            <v>4</v>
          </cell>
          <cell r="CH214" t="str">
            <v>JV / CIT/LET</v>
          </cell>
          <cell r="CI214">
            <v>0</v>
          </cell>
          <cell r="CJ214">
            <v>0</v>
          </cell>
          <cell r="CK214">
            <v>0</v>
          </cell>
          <cell r="CL214">
            <v>0</v>
          </cell>
          <cell r="CM214">
            <v>0</v>
          </cell>
          <cell r="CN214">
            <v>0</v>
          </cell>
          <cell r="CO214">
            <v>0</v>
          </cell>
          <cell r="CP214">
            <v>0</v>
          </cell>
          <cell r="CQ214">
            <v>0</v>
          </cell>
          <cell r="CR214">
            <v>0</v>
          </cell>
          <cell r="CS214">
            <v>0</v>
          </cell>
          <cell r="CT214">
            <v>0</v>
          </cell>
          <cell r="CU214">
            <v>0</v>
          </cell>
          <cell r="CV214">
            <v>0</v>
          </cell>
          <cell r="CW214">
            <v>0</v>
          </cell>
          <cell r="CX214">
            <v>0</v>
          </cell>
          <cell r="CY214">
            <v>0</v>
          </cell>
          <cell r="CZ214">
            <v>0</v>
          </cell>
          <cell r="DA214">
            <v>0</v>
          </cell>
          <cell r="DB214">
            <v>0</v>
          </cell>
          <cell r="DC214">
            <v>0</v>
          </cell>
          <cell r="DD214">
            <v>0</v>
          </cell>
          <cell r="DE214">
            <v>0</v>
          </cell>
          <cell r="DF214">
            <v>0</v>
          </cell>
          <cell r="DG214">
            <v>0</v>
          </cell>
          <cell r="DH214">
            <v>0</v>
          </cell>
          <cell r="DI214">
            <v>0</v>
          </cell>
          <cell r="DJ214">
            <v>0</v>
          </cell>
        </row>
        <row r="215">
          <cell r="A215" t="str">
            <v>2Ari/Ven 210</v>
          </cell>
          <cell r="B215">
            <v>80388.398000000001</v>
          </cell>
          <cell r="C215">
            <v>0</v>
          </cell>
          <cell r="D215">
            <v>0</v>
          </cell>
          <cell r="E215">
            <v>0</v>
          </cell>
          <cell r="F215">
            <v>-92556.17</v>
          </cell>
          <cell r="G215">
            <v>-3235547.3810000001</v>
          </cell>
          <cell r="H215">
            <v>1499.4</v>
          </cell>
          <cell r="I215">
            <v>487.98500000000001</v>
          </cell>
          <cell r="J215">
            <v>487.98513307874782</v>
          </cell>
          <cell r="K215">
            <v>80492.84035542293</v>
          </cell>
          <cell r="L215">
            <v>0</v>
          </cell>
          <cell r="M215">
            <v>46.019300000000001</v>
          </cell>
          <cell r="N215">
            <v>0</v>
          </cell>
          <cell r="O215" t="str">
            <v>c:\users\public\documents\pls\pls_cadd\projects\ariadne venus 2 line\ariadne venus existing\524a ic-3ber.275</v>
          </cell>
          <cell r="P215" t="str">
            <v>524A Crossrope Suspension</v>
          </cell>
          <cell r="Q215">
            <v>36.5</v>
          </cell>
          <cell r="R215">
            <v>27.5</v>
          </cell>
          <cell r="S215">
            <v>0</v>
          </cell>
          <cell r="T215">
            <v>0</v>
          </cell>
          <cell r="U215" t="str">
            <v>2Ari/Ven 210</v>
          </cell>
          <cell r="V215" t="str">
            <v>Existing Structure</v>
          </cell>
          <cell r="W215" t="str">
            <v>19/2.7/16kA 48core OPGW</v>
          </cell>
          <cell r="X215" t="str">
            <v>Existing</v>
          </cell>
          <cell r="Y215">
            <v>0</v>
          </cell>
          <cell r="Z215">
            <v>0</v>
          </cell>
          <cell r="AA215">
            <v>0</v>
          </cell>
          <cell r="AB215">
            <v>0</v>
          </cell>
          <cell r="AC215">
            <v>0</v>
          </cell>
          <cell r="AD215">
            <v>0</v>
          </cell>
          <cell r="AE215">
            <v>0</v>
          </cell>
          <cell r="AF215">
            <v>92556.17</v>
          </cell>
          <cell r="AG215">
            <v>3235547.3810000001</v>
          </cell>
          <cell r="AH215">
            <v>1499.4</v>
          </cell>
          <cell r="AI215">
            <v>30.047984499999998</v>
          </cell>
          <cell r="AJ215">
            <v>-29.233697599999999</v>
          </cell>
          <cell r="AK215" t="str">
            <v>2Ari/Ven 210</v>
          </cell>
          <cell r="AL215">
            <v>-29.233697599999999</v>
          </cell>
          <cell r="AM215">
            <v>30.047984499999998</v>
          </cell>
          <cell r="AN215">
            <v>1499.4</v>
          </cell>
          <cell r="AO215" t="str">
            <v>-29 14,02186'</v>
          </cell>
          <cell r="AP215" t="str">
            <v>30 02,87907'</v>
          </cell>
          <cell r="AQ215" t="str">
            <v>2Ari/Ven 210</v>
          </cell>
          <cell r="AR215" t="str">
            <v>36J</v>
          </cell>
          <cell r="AS215">
            <v>213056.14600000001</v>
          </cell>
          <cell r="AT215">
            <v>6762510.1430000002</v>
          </cell>
          <cell r="AU215">
            <v>1499.4</v>
          </cell>
          <cell r="AV215">
            <v>488.23331776916825</v>
          </cell>
          <cell r="AW215">
            <v>487.99</v>
          </cell>
          <cell r="AX215">
            <v>80388.37000000001</v>
          </cell>
          <cell r="AY215">
            <v>5.9</v>
          </cell>
          <cell r="AZ215">
            <v>8.89</v>
          </cell>
          <cell r="BA215" t="str">
            <v>213056,146,6762510,143</v>
          </cell>
          <cell r="BB215" t="str">
            <v xml:space="preserve">-text 213056,146,6762510,143 10 0 2Ari/Ven 210 </v>
          </cell>
          <cell r="BP215">
            <v>0</v>
          </cell>
          <cell r="BQ215">
            <v>0</v>
          </cell>
          <cell r="BR215">
            <v>0</v>
          </cell>
          <cell r="BS215">
            <v>0</v>
          </cell>
          <cell r="BT215">
            <v>0</v>
          </cell>
          <cell r="BU215">
            <v>0</v>
          </cell>
          <cell r="BV215">
            <v>39204.73653513968</v>
          </cell>
          <cell r="BW215">
            <v>0</v>
          </cell>
          <cell r="BX215">
            <v>0</v>
          </cell>
          <cell r="BY215"/>
          <cell r="BZ215"/>
          <cell r="CA215">
            <v>0</v>
          </cell>
          <cell r="CB215">
            <v>0</v>
          </cell>
          <cell r="CC215">
            <v>0</v>
          </cell>
          <cell r="CD215">
            <v>487.98513307874782</v>
          </cell>
          <cell r="CE215">
            <v>0</v>
          </cell>
          <cell r="CF215">
            <v>0</v>
          </cell>
          <cell r="CG215">
            <v>4</v>
          </cell>
          <cell r="CH215" t="str">
            <v>JV / CIT/LET</v>
          </cell>
          <cell r="CI215">
            <v>0</v>
          </cell>
          <cell r="CJ215">
            <v>0</v>
          </cell>
          <cell r="CK215">
            <v>0</v>
          </cell>
          <cell r="CL215">
            <v>0</v>
          </cell>
          <cell r="CM215">
            <v>0</v>
          </cell>
          <cell r="CN215">
            <v>0</v>
          </cell>
          <cell r="CO215">
            <v>0</v>
          </cell>
          <cell r="CP215">
            <v>0</v>
          </cell>
          <cell r="CQ215">
            <v>0</v>
          </cell>
          <cell r="CR215">
            <v>0</v>
          </cell>
          <cell r="CS215">
            <v>0</v>
          </cell>
          <cell r="CT215">
            <v>0</v>
          </cell>
          <cell r="CU215">
            <v>0</v>
          </cell>
          <cell r="CV215">
            <v>0</v>
          </cell>
          <cell r="CW215">
            <v>0</v>
          </cell>
          <cell r="CX215">
            <v>0</v>
          </cell>
          <cell r="CY215">
            <v>0</v>
          </cell>
          <cell r="CZ215">
            <v>0</v>
          </cell>
          <cell r="DA215">
            <v>0</v>
          </cell>
          <cell r="DB215">
            <v>0</v>
          </cell>
          <cell r="DC215">
            <v>0</v>
          </cell>
          <cell r="DD215">
            <v>0</v>
          </cell>
          <cell r="DE215">
            <v>0</v>
          </cell>
          <cell r="DF215">
            <v>0</v>
          </cell>
          <cell r="DG215">
            <v>0</v>
          </cell>
          <cell r="DH215">
            <v>0</v>
          </cell>
          <cell r="DI215">
            <v>0</v>
          </cell>
          <cell r="DJ215">
            <v>0</v>
          </cell>
        </row>
        <row r="216">
          <cell r="A216" t="str">
            <v>2Ari/Ven 211</v>
          </cell>
          <cell r="B216">
            <v>80876.383000000002</v>
          </cell>
          <cell r="C216">
            <v>0</v>
          </cell>
          <cell r="D216">
            <v>0</v>
          </cell>
          <cell r="E216">
            <v>0</v>
          </cell>
          <cell r="F216">
            <v>-92895.035000000003</v>
          </cell>
          <cell r="G216">
            <v>-3235196.24</v>
          </cell>
          <cell r="H216">
            <v>1480.7</v>
          </cell>
          <cell r="I216">
            <v>479.98399999999998</v>
          </cell>
          <cell r="J216">
            <v>479.98367713917878</v>
          </cell>
          <cell r="K216">
            <v>80972.824032562115</v>
          </cell>
          <cell r="L216">
            <v>0</v>
          </cell>
          <cell r="M216">
            <v>46.019300000000001</v>
          </cell>
          <cell r="N216">
            <v>0</v>
          </cell>
          <cell r="O216" t="str">
            <v>c:\users\public\documents\pls\pls_cadd\projects\ariadne venus 2 line\ariadne venus existing\518h ic-3ber.330</v>
          </cell>
          <cell r="P216" t="str">
            <v>518H suspension tower 3 Bersfort</v>
          </cell>
          <cell r="Q216">
            <v>39.14</v>
          </cell>
          <cell r="R216">
            <v>33</v>
          </cell>
          <cell r="S216">
            <v>0</v>
          </cell>
          <cell r="T216">
            <v>0</v>
          </cell>
          <cell r="U216" t="str">
            <v>2Ari/Ven 211</v>
          </cell>
          <cell r="V216" t="str">
            <v>Existing Structure</v>
          </cell>
          <cell r="W216" t="str">
            <v>19/2.7/16kA 48core OPGW</v>
          </cell>
          <cell r="X216" t="str">
            <v>Existing</v>
          </cell>
          <cell r="Y216">
            <v>0</v>
          </cell>
          <cell r="Z216">
            <v>0</v>
          </cell>
          <cell r="AA216">
            <v>0</v>
          </cell>
          <cell r="AB216">
            <v>0</v>
          </cell>
          <cell r="AC216">
            <v>0</v>
          </cell>
          <cell r="AD216">
            <v>0</v>
          </cell>
          <cell r="AE216">
            <v>0</v>
          </cell>
          <cell r="AF216">
            <v>92895.035000000003</v>
          </cell>
          <cell r="AG216">
            <v>3235196.24</v>
          </cell>
          <cell r="AH216">
            <v>1480.7</v>
          </cell>
          <cell r="AI216">
            <v>30.044528799999998</v>
          </cell>
          <cell r="AJ216">
            <v>-29.2305052</v>
          </cell>
          <cell r="AK216" t="str">
            <v>2Ari/Ven 211</v>
          </cell>
          <cell r="AL216">
            <v>-29.2305052</v>
          </cell>
          <cell r="AM216">
            <v>30.044528799999998</v>
          </cell>
          <cell r="AN216">
            <v>1480.7</v>
          </cell>
          <cell r="AO216" t="str">
            <v>-29 13,83031'</v>
          </cell>
          <cell r="AP216" t="str">
            <v>30 02,67173'</v>
          </cell>
          <cell r="AQ216" t="str">
            <v>2Ari/Ven 211</v>
          </cell>
          <cell r="AR216" t="str">
            <v>36J</v>
          </cell>
          <cell r="AS216">
            <v>212711.16200000001</v>
          </cell>
          <cell r="AT216">
            <v>6762855.625</v>
          </cell>
          <cell r="AU216">
            <v>1480.7</v>
          </cell>
          <cell r="AV216">
            <v>480.2324082163197</v>
          </cell>
          <cell r="AW216">
            <v>479.98</v>
          </cell>
          <cell r="AX216">
            <v>80876.360000000015</v>
          </cell>
          <cell r="AY216">
            <v>-13.2</v>
          </cell>
          <cell r="AZ216">
            <v>-16.059999999999999</v>
          </cell>
          <cell r="BA216" t="str">
            <v>212711,162,6762855,625</v>
          </cell>
          <cell r="BB216" t="str">
            <v xml:space="preserve">-text 212711,162,6762855,625 10 0 2Ari/Ven 211 </v>
          </cell>
          <cell r="BC216">
            <v>0</v>
          </cell>
          <cell r="BP216">
            <v>0</v>
          </cell>
          <cell r="BQ216">
            <v>0</v>
          </cell>
          <cell r="BR216">
            <v>0</v>
          </cell>
          <cell r="BS216">
            <v>0</v>
          </cell>
          <cell r="BT216">
            <v>0</v>
          </cell>
          <cell r="BU216">
            <v>0</v>
          </cell>
          <cell r="BV216">
            <v>39204.73653513968</v>
          </cell>
          <cell r="BW216">
            <v>0</v>
          </cell>
          <cell r="BX216">
            <v>0</v>
          </cell>
          <cell r="BY216"/>
          <cell r="BZ216"/>
          <cell r="CA216">
            <v>0</v>
          </cell>
          <cell r="CB216">
            <v>0</v>
          </cell>
          <cell r="CC216">
            <v>0</v>
          </cell>
          <cell r="CD216">
            <v>479.98367713917878</v>
          </cell>
          <cell r="CE216">
            <v>0</v>
          </cell>
          <cell r="CF216">
            <v>0</v>
          </cell>
          <cell r="CG216">
            <v>4</v>
          </cell>
          <cell r="CH216" t="str">
            <v>JV / CIT/LET</v>
          </cell>
          <cell r="CI216">
            <v>0</v>
          </cell>
          <cell r="CJ216">
            <v>0</v>
          </cell>
          <cell r="CK216">
            <v>0</v>
          </cell>
          <cell r="CL216">
            <v>0</v>
          </cell>
          <cell r="CM216">
            <v>0</v>
          </cell>
          <cell r="CN216">
            <v>0</v>
          </cell>
          <cell r="CO216">
            <v>0</v>
          </cell>
          <cell r="CP216">
            <v>0</v>
          </cell>
          <cell r="CQ216">
            <v>0</v>
          </cell>
          <cell r="CR216">
            <v>0</v>
          </cell>
          <cell r="CS216">
            <v>0</v>
          </cell>
          <cell r="CT216">
            <v>0</v>
          </cell>
          <cell r="CU216">
            <v>0</v>
          </cell>
          <cell r="CV216">
            <v>0</v>
          </cell>
          <cell r="CW216">
            <v>0</v>
          </cell>
          <cell r="CX216">
            <v>0</v>
          </cell>
          <cell r="CY216">
            <v>0</v>
          </cell>
          <cell r="CZ216">
            <v>0</v>
          </cell>
          <cell r="DA216">
            <v>0</v>
          </cell>
          <cell r="DB216">
            <v>0</v>
          </cell>
          <cell r="DC216">
            <v>0</v>
          </cell>
          <cell r="DD216">
            <v>0</v>
          </cell>
          <cell r="DE216">
            <v>0</v>
          </cell>
          <cell r="DF216">
            <v>0</v>
          </cell>
          <cell r="DG216">
            <v>0</v>
          </cell>
          <cell r="DH216">
            <v>0</v>
          </cell>
          <cell r="DI216">
            <v>0</v>
          </cell>
          <cell r="DJ216">
            <v>0</v>
          </cell>
        </row>
        <row r="217">
          <cell r="A217" t="str">
            <v>2Ari/Ven 212</v>
          </cell>
          <cell r="B217">
            <v>81356.366999999998</v>
          </cell>
          <cell r="C217">
            <v>0</v>
          </cell>
          <cell r="D217">
            <v>0</v>
          </cell>
          <cell r="E217">
            <v>0</v>
          </cell>
          <cell r="F217">
            <v>-93228.342999999993</v>
          </cell>
          <cell r="G217">
            <v>-3234850.8560000001</v>
          </cell>
          <cell r="H217">
            <v>1484.5</v>
          </cell>
          <cell r="I217">
            <v>392.22699999999998</v>
          </cell>
          <cell r="J217">
            <v>392.22723977981775</v>
          </cell>
          <cell r="K217">
            <v>81365.051272341938</v>
          </cell>
          <cell r="L217">
            <v>46.940600000000003</v>
          </cell>
          <cell r="M217">
            <v>69.489599999999996</v>
          </cell>
          <cell r="N217">
            <v>0</v>
          </cell>
          <cell r="O217" t="str">
            <v>c:\users\public\documents\pls\pls_cadd\projects\ariadne venus 2 line\ariadne venus existing\518d ic-3ber.240</v>
          </cell>
          <cell r="P217" t="str">
            <v>518D 45° - 70° Angle Strain 3 bersfort</v>
          </cell>
          <cell r="Q217">
            <v>31.65</v>
          </cell>
          <cell r="R217">
            <v>24</v>
          </cell>
          <cell r="S217">
            <v>0</v>
          </cell>
          <cell r="T217">
            <v>0</v>
          </cell>
          <cell r="U217" t="str">
            <v>2Ari/Ven 212</v>
          </cell>
          <cell r="V217" t="str">
            <v>Existing Structure</v>
          </cell>
          <cell r="W217" t="str">
            <v>19/2.7/16kA 48core OPGW</v>
          </cell>
          <cell r="X217" t="str">
            <v>Existing</v>
          </cell>
          <cell r="Y217">
            <v>0</v>
          </cell>
          <cell r="Z217">
            <v>0</v>
          </cell>
          <cell r="AA217">
            <v>0</v>
          </cell>
          <cell r="AB217">
            <v>0</v>
          </cell>
          <cell r="AC217">
            <v>0</v>
          </cell>
          <cell r="AD217">
            <v>0</v>
          </cell>
          <cell r="AE217">
            <v>0</v>
          </cell>
          <cell r="AF217">
            <v>93228.342999999993</v>
          </cell>
          <cell r="AG217">
            <v>3234850.8560000001</v>
          </cell>
          <cell r="AH217">
            <v>1484.5</v>
          </cell>
          <cell r="AI217">
            <v>30.041129999999999</v>
          </cell>
          <cell r="AJ217">
            <v>-29.227364999999999</v>
          </cell>
          <cell r="AK217" t="str">
            <v>2Ari/Ven 212</v>
          </cell>
          <cell r="AL217">
            <v>-29.227364999999999</v>
          </cell>
          <cell r="AM217">
            <v>30.041129999999999</v>
          </cell>
          <cell r="AN217">
            <v>1484.5</v>
          </cell>
          <cell r="AO217" t="str">
            <v>-29 13,64190'</v>
          </cell>
          <cell r="AP217" t="str">
            <v>30 02,46780'</v>
          </cell>
          <cell r="AQ217" t="str">
            <v>2Ari/Ven 212</v>
          </cell>
          <cell r="AR217" t="str">
            <v>36J</v>
          </cell>
          <cell r="AS217">
            <v>212371.837</v>
          </cell>
          <cell r="AT217">
            <v>6763195.4510000004</v>
          </cell>
          <cell r="AU217">
            <v>1484.5</v>
          </cell>
          <cell r="AV217">
            <v>392.42989921832316</v>
          </cell>
          <cell r="AW217">
            <v>392.23</v>
          </cell>
          <cell r="AX217">
            <v>81356.340000000011</v>
          </cell>
          <cell r="AY217">
            <v>-5.2</v>
          </cell>
          <cell r="AZ217">
            <v>-3.69</v>
          </cell>
          <cell r="BA217" t="str">
            <v>212371,837,6763195,451</v>
          </cell>
          <cell r="BB217" t="str">
            <v xml:space="preserve">-text 212371,837,6763195,451 10 0 2Ari/Ven 212 </v>
          </cell>
          <cell r="BP217">
            <v>0</v>
          </cell>
          <cell r="BQ217">
            <v>0</v>
          </cell>
          <cell r="BR217">
            <v>0</v>
          </cell>
          <cell r="BS217">
            <v>0</v>
          </cell>
          <cell r="BT217">
            <v>0</v>
          </cell>
          <cell r="BU217">
            <v>0</v>
          </cell>
          <cell r="BV217">
            <v>39204.73653513968</v>
          </cell>
          <cell r="BW217">
            <v>0</v>
          </cell>
          <cell r="BX217">
            <v>0</v>
          </cell>
          <cell r="BY217"/>
          <cell r="BZ217"/>
          <cell r="CA217">
            <v>0</v>
          </cell>
          <cell r="CB217">
            <v>0</v>
          </cell>
          <cell r="CC217">
            <v>0</v>
          </cell>
          <cell r="CD217">
            <v>392.22723977981775</v>
          </cell>
          <cell r="CE217">
            <v>0</v>
          </cell>
          <cell r="CF217">
            <v>0</v>
          </cell>
          <cell r="CG217">
            <v>4</v>
          </cell>
          <cell r="CH217" t="str">
            <v>JV / CIT/LET</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0</v>
          </cell>
        </row>
        <row r="218">
          <cell r="A218" t="str">
            <v>2Ari/Ven 213</v>
          </cell>
          <cell r="B218">
            <v>81748.593999999997</v>
          </cell>
          <cell r="C218">
            <v>0</v>
          </cell>
          <cell r="D218">
            <v>0</v>
          </cell>
          <cell r="E218">
            <v>0</v>
          </cell>
          <cell r="F218">
            <v>-93208.09</v>
          </cell>
          <cell r="G218">
            <v>-3234459.1519999998</v>
          </cell>
          <cell r="H218">
            <v>1466.2619999999999</v>
          </cell>
          <cell r="I218">
            <v>478.18099999999998</v>
          </cell>
          <cell r="J218">
            <v>478.18094034854164</v>
          </cell>
          <cell r="K218">
            <v>81843.232212690476</v>
          </cell>
          <cell r="L218">
            <v>0</v>
          </cell>
          <cell r="M218">
            <v>92.959900000000005</v>
          </cell>
          <cell r="N218">
            <v>0</v>
          </cell>
          <cell r="O218" t="str">
            <v>c:\users\public\documents\pls\pls_cadd\projects\ariadne venus 2 line\ariadne venus existing\524a ic-3ber.275</v>
          </cell>
          <cell r="P218" t="str">
            <v>524A Crossrope Suspension</v>
          </cell>
          <cell r="Q218">
            <v>36.5</v>
          </cell>
          <cell r="R218">
            <v>27.5</v>
          </cell>
          <cell r="S218">
            <v>0</v>
          </cell>
          <cell r="T218">
            <v>0</v>
          </cell>
          <cell r="U218" t="str">
            <v>2Ari/Ven 213</v>
          </cell>
          <cell r="V218" t="str">
            <v>Existing Structure</v>
          </cell>
          <cell r="W218" t="str">
            <v>19/2.7/16kA 48core OPGW</v>
          </cell>
          <cell r="X218" t="str">
            <v>Existing</v>
          </cell>
          <cell r="Y218">
            <v>0</v>
          </cell>
          <cell r="Z218">
            <v>0</v>
          </cell>
          <cell r="AA218">
            <v>0</v>
          </cell>
          <cell r="AB218">
            <v>0</v>
          </cell>
          <cell r="AC218">
            <v>0</v>
          </cell>
          <cell r="AD218">
            <v>0</v>
          </cell>
          <cell r="AE218">
            <v>0</v>
          </cell>
          <cell r="AF218">
            <v>93208.09</v>
          </cell>
          <cell r="AG218">
            <v>3234459.1519999998</v>
          </cell>
          <cell r="AH218">
            <v>1466.2619999999999</v>
          </cell>
          <cell r="AI218">
            <v>30.0413712</v>
          </cell>
          <cell r="AJ218">
            <v>-29.223832999999999</v>
          </cell>
          <cell r="AK218" t="str">
            <v>2Ari/Ven 213</v>
          </cell>
          <cell r="AL218">
            <v>-29.223832999999999</v>
          </cell>
          <cell r="AM218">
            <v>30.0413712</v>
          </cell>
          <cell r="AN218">
            <v>1466.2619999999999</v>
          </cell>
          <cell r="AO218" t="str">
            <v>-29 13,42998'</v>
          </cell>
          <cell r="AP218" t="str">
            <v>30 02,48227'</v>
          </cell>
          <cell r="AQ218" t="str">
            <v>2Ari/Ven 213</v>
          </cell>
          <cell r="AR218" t="str">
            <v>36J</v>
          </cell>
          <cell r="AS218">
            <v>212385.413</v>
          </cell>
          <cell r="AT218">
            <v>6763587.6459999997</v>
          </cell>
          <cell r="AU218">
            <v>1466.2619999999999</v>
          </cell>
          <cell r="AV218">
            <v>478.42730407224474</v>
          </cell>
          <cell r="AW218">
            <v>478.18</v>
          </cell>
          <cell r="AX218">
            <v>81748.570000000007</v>
          </cell>
          <cell r="AY218">
            <v>-14.74</v>
          </cell>
          <cell r="AZ218">
            <v>-13.39</v>
          </cell>
          <cell r="BA218" t="str">
            <v>212385,413,6763587,646</v>
          </cell>
          <cell r="BB218" t="str">
            <v xml:space="preserve">-text 212385,413,6763587,646 10 0 2Ari/Ven 213 </v>
          </cell>
          <cell r="BP218">
            <v>0</v>
          </cell>
          <cell r="BQ218">
            <v>0</v>
          </cell>
          <cell r="BR218">
            <v>0</v>
          </cell>
          <cell r="BS218">
            <v>0</v>
          </cell>
          <cell r="BT218">
            <v>0</v>
          </cell>
          <cell r="BU218">
            <v>0</v>
          </cell>
          <cell r="BV218">
            <v>39204.73653513968</v>
          </cell>
          <cell r="BW218">
            <v>0</v>
          </cell>
          <cell r="BX218">
            <v>0</v>
          </cell>
          <cell r="BY218"/>
          <cell r="BZ218"/>
          <cell r="CA218">
            <v>0</v>
          </cell>
          <cell r="CB218">
            <v>0</v>
          </cell>
          <cell r="CC218">
            <v>0</v>
          </cell>
          <cell r="CD218">
            <v>478.18094034854164</v>
          </cell>
          <cell r="CE218">
            <v>0</v>
          </cell>
          <cell r="CF218">
            <v>0</v>
          </cell>
          <cell r="CG218">
            <v>4</v>
          </cell>
          <cell r="CH218" t="str">
            <v>JV / CIT/LET</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0</v>
          </cell>
        </row>
        <row r="219">
          <cell r="A219" t="str">
            <v>2Ari/Ven 214</v>
          </cell>
          <cell r="B219">
            <v>82226.774999999994</v>
          </cell>
          <cell r="C219">
            <v>0</v>
          </cell>
          <cell r="D219">
            <v>0</v>
          </cell>
          <cell r="E219">
            <v>0</v>
          </cell>
          <cell r="F219">
            <v>-93183.398000000001</v>
          </cell>
          <cell r="G219">
            <v>-3233981.6090000002</v>
          </cell>
          <cell r="H219">
            <v>1476.4</v>
          </cell>
          <cell r="I219">
            <v>404.99900000000002</v>
          </cell>
          <cell r="J219">
            <v>404.99925237611711</v>
          </cell>
          <cell r="K219">
            <v>82248.231465066594</v>
          </cell>
          <cell r="L219">
            <v>0</v>
          </cell>
          <cell r="M219">
            <v>92.959900000000005</v>
          </cell>
          <cell r="N219">
            <v>0</v>
          </cell>
          <cell r="O219" t="str">
            <v>c:\users\public\documents\pls\pls_cadd\projects\ariadne venus 2 line\ariadne venus existing\524a ic-3ber.245</v>
          </cell>
          <cell r="P219" t="str">
            <v>524A Crossrope Suspension</v>
          </cell>
          <cell r="Q219">
            <v>33.5</v>
          </cell>
          <cell r="R219">
            <v>24.5</v>
          </cell>
          <cell r="S219">
            <v>0</v>
          </cell>
          <cell r="T219">
            <v>0</v>
          </cell>
          <cell r="U219" t="str">
            <v>2Ari/Ven 214</v>
          </cell>
          <cell r="V219" t="str">
            <v>Existing Structure</v>
          </cell>
          <cell r="W219" t="str">
            <v>19/2.7/16kA 48core OPGW</v>
          </cell>
          <cell r="X219" t="str">
            <v>Existing</v>
          </cell>
          <cell r="Y219">
            <v>0</v>
          </cell>
          <cell r="Z219">
            <v>0</v>
          </cell>
          <cell r="AA219">
            <v>0</v>
          </cell>
          <cell r="AB219">
            <v>0</v>
          </cell>
          <cell r="AC219">
            <v>0</v>
          </cell>
          <cell r="AD219">
            <v>0</v>
          </cell>
          <cell r="AE219">
            <v>0</v>
          </cell>
          <cell r="AF219">
            <v>93183.398000000001</v>
          </cell>
          <cell r="AG219">
            <v>3233981.6090000002</v>
          </cell>
          <cell r="AH219">
            <v>1476.4</v>
          </cell>
          <cell r="AI219">
            <v>30.041665200000001</v>
          </cell>
          <cell r="AJ219">
            <v>-29.219526999999999</v>
          </cell>
          <cell r="AK219" t="str">
            <v>2Ari/Ven 214</v>
          </cell>
          <cell r="AL219">
            <v>-29.219526999999999</v>
          </cell>
          <cell r="AM219">
            <v>30.041665200000001</v>
          </cell>
          <cell r="AN219">
            <v>1476.4</v>
          </cell>
          <cell r="AO219" t="str">
            <v>-29 13,17162'</v>
          </cell>
          <cell r="AP219" t="str">
            <v>30 02,49991'</v>
          </cell>
          <cell r="AQ219" t="str">
            <v>2Ari/Ven 214</v>
          </cell>
          <cell r="AR219" t="str">
            <v>36J</v>
          </cell>
          <cell r="AS219">
            <v>212401.962</v>
          </cell>
          <cell r="AT219">
            <v>6764065.7869999995</v>
          </cell>
          <cell r="AU219">
            <v>1476.4</v>
          </cell>
          <cell r="AV219">
            <v>405.20654686283285</v>
          </cell>
          <cell r="AW219">
            <v>405</v>
          </cell>
          <cell r="AX219">
            <v>82226.75</v>
          </cell>
          <cell r="AY219">
            <v>7.14</v>
          </cell>
          <cell r="AZ219">
            <v>7.14</v>
          </cell>
          <cell r="BA219" t="str">
            <v>212401,962,6764065,787</v>
          </cell>
          <cell r="BB219" t="str">
            <v xml:space="preserve">-text 212401,962,6764065,787 10 0 2Ari/Ven 214 </v>
          </cell>
          <cell r="BP219">
            <v>0</v>
          </cell>
          <cell r="BQ219">
            <v>0</v>
          </cell>
          <cell r="BR219">
            <v>0</v>
          </cell>
          <cell r="BS219">
            <v>0</v>
          </cell>
          <cell r="BT219">
            <v>0</v>
          </cell>
          <cell r="BU219">
            <v>0</v>
          </cell>
          <cell r="BV219">
            <v>39204.73653513968</v>
          </cell>
          <cell r="BW219">
            <v>0</v>
          </cell>
          <cell r="BX219">
            <v>0</v>
          </cell>
          <cell r="BY219"/>
          <cell r="BZ219"/>
          <cell r="CA219">
            <v>0</v>
          </cell>
          <cell r="CB219">
            <v>0</v>
          </cell>
          <cell r="CC219">
            <v>0</v>
          </cell>
          <cell r="CD219">
            <v>404.99925237611711</v>
          </cell>
          <cell r="CE219">
            <v>0</v>
          </cell>
          <cell r="CF219">
            <v>0</v>
          </cell>
          <cell r="CG219">
            <v>4</v>
          </cell>
          <cell r="CH219" t="str">
            <v>JV / CIT/LET</v>
          </cell>
          <cell r="CI219">
            <v>0</v>
          </cell>
          <cell r="CJ219">
            <v>0</v>
          </cell>
          <cell r="CK219">
            <v>0</v>
          </cell>
          <cell r="CL219">
            <v>0</v>
          </cell>
          <cell r="CM219">
            <v>0</v>
          </cell>
          <cell r="CN219">
            <v>0</v>
          </cell>
          <cell r="CO219">
            <v>0</v>
          </cell>
          <cell r="CP219">
            <v>0</v>
          </cell>
          <cell r="CQ219">
            <v>0</v>
          </cell>
          <cell r="CR219">
            <v>0</v>
          </cell>
          <cell r="CS219">
            <v>0</v>
          </cell>
          <cell r="CT219">
            <v>0</v>
          </cell>
          <cell r="CU219">
            <v>0</v>
          </cell>
          <cell r="CV219">
            <v>0</v>
          </cell>
          <cell r="CW219">
            <v>0</v>
          </cell>
          <cell r="CX219">
            <v>0</v>
          </cell>
          <cell r="CY219">
            <v>0</v>
          </cell>
          <cell r="CZ219">
            <v>0</v>
          </cell>
          <cell r="DA219">
            <v>0</v>
          </cell>
          <cell r="DB219">
            <v>0</v>
          </cell>
          <cell r="DC219">
            <v>0</v>
          </cell>
          <cell r="DD219">
            <v>0</v>
          </cell>
          <cell r="DE219">
            <v>0</v>
          </cell>
          <cell r="DF219">
            <v>0</v>
          </cell>
          <cell r="DG219">
            <v>0</v>
          </cell>
          <cell r="DH219">
            <v>0</v>
          </cell>
          <cell r="DI219">
            <v>0</v>
          </cell>
          <cell r="DJ219">
            <v>0</v>
          </cell>
        </row>
        <row r="220">
          <cell r="A220" t="str">
            <v>2Ari/Ven 215</v>
          </cell>
          <cell r="B220">
            <v>82631.774000000005</v>
          </cell>
          <cell r="C220">
            <v>0</v>
          </cell>
          <cell r="D220">
            <v>0</v>
          </cell>
          <cell r="E220">
            <v>0</v>
          </cell>
          <cell r="F220">
            <v>-93162.486000000004</v>
          </cell>
          <cell r="G220">
            <v>-3233577.15</v>
          </cell>
          <cell r="H220">
            <v>1446.9380000000001</v>
          </cell>
          <cell r="I220">
            <v>556.80200000000002</v>
          </cell>
          <cell r="J220">
            <v>556.80183996183086</v>
          </cell>
          <cell r="K220">
            <v>82805.033305028424</v>
          </cell>
          <cell r="L220">
            <v>0</v>
          </cell>
          <cell r="M220">
            <v>92.959900000000005</v>
          </cell>
          <cell r="N220">
            <v>0</v>
          </cell>
          <cell r="O220" t="str">
            <v>c:\users\public\documents\pls\pls_cadd\projects\ariadne venus 2 line\ariadne venus existing\524a ic-3ber.260</v>
          </cell>
          <cell r="P220" t="str">
            <v>524A Crossrope Suspension</v>
          </cell>
          <cell r="Q220">
            <v>35</v>
          </cell>
          <cell r="R220">
            <v>26</v>
          </cell>
          <cell r="S220">
            <v>0</v>
          </cell>
          <cell r="T220">
            <v>0</v>
          </cell>
          <cell r="U220" t="str">
            <v>2Ari/Ven 215</v>
          </cell>
          <cell r="V220" t="str">
            <v>Existing Structure</v>
          </cell>
          <cell r="W220" t="str">
            <v>19/2.7/16kA 48core OPGW</v>
          </cell>
          <cell r="X220" t="str">
            <v>Existing</v>
          </cell>
          <cell r="Y220">
            <v>0</v>
          </cell>
          <cell r="Z220">
            <v>0</v>
          </cell>
          <cell r="AA220">
            <v>0</v>
          </cell>
          <cell r="AB220">
            <v>0</v>
          </cell>
          <cell r="AC220">
            <v>0</v>
          </cell>
          <cell r="AD220">
            <v>0</v>
          </cell>
          <cell r="AE220">
            <v>0</v>
          </cell>
          <cell r="AF220">
            <v>93162.486000000004</v>
          </cell>
          <cell r="AG220">
            <v>3233577.15</v>
          </cell>
          <cell r="AH220">
            <v>1446.9380000000001</v>
          </cell>
          <cell r="AI220">
            <v>30.041914200000001</v>
          </cell>
          <cell r="AJ220">
            <v>-29.215879999999999</v>
          </cell>
          <cell r="AK220" t="str">
            <v>2Ari/Ven 215</v>
          </cell>
          <cell r="AL220">
            <v>-29.215879999999999</v>
          </cell>
          <cell r="AM220">
            <v>30.041914200000001</v>
          </cell>
          <cell r="AN220">
            <v>1446.9380000000001</v>
          </cell>
          <cell r="AO220" t="str">
            <v>-29 12,95280'</v>
          </cell>
          <cell r="AP220" t="str">
            <v>30 02,51485'</v>
          </cell>
          <cell r="AQ220" t="str">
            <v>2Ari/Ven 215</v>
          </cell>
          <cell r="AR220" t="str">
            <v>36J</v>
          </cell>
          <cell r="AS220">
            <v>212415.98</v>
          </cell>
          <cell r="AT220">
            <v>6764470.7510000002</v>
          </cell>
          <cell r="AU220">
            <v>1446.9380000000001</v>
          </cell>
          <cell r="AV220">
            <v>557.08955219161828</v>
          </cell>
          <cell r="AW220">
            <v>556.79999999999995</v>
          </cell>
          <cell r="AX220">
            <v>82631.75</v>
          </cell>
          <cell r="AY220">
            <v>-27.96</v>
          </cell>
          <cell r="AZ220">
            <v>-27.96</v>
          </cell>
          <cell r="BA220" t="str">
            <v>212415,98,6764470,751</v>
          </cell>
          <cell r="BB220" t="str">
            <v xml:space="preserve">-text 212415,98,6764470,751 10 0 2Ari/Ven 215 </v>
          </cell>
          <cell r="BC220">
            <v>0</v>
          </cell>
          <cell r="BP220">
            <v>0</v>
          </cell>
          <cell r="BQ220">
            <v>0</v>
          </cell>
          <cell r="BR220">
            <v>0</v>
          </cell>
          <cell r="BS220">
            <v>0</v>
          </cell>
          <cell r="BT220">
            <v>0</v>
          </cell>
          <cell r="BU220">
            <v>0</v>
          </cell>
          <cell r="BV220">
            <v>39204.73653513968</v>
          </cell>
          <cell r="BW220">
            <v>0</v>
          </cell>
          <cell r="BX220">
            <v>0</v>
          </cell>
          <cell r="BY220"/>
          <cell r="BZ220"/>
          <cell r="CA220">
            <v>0</v>
          </cell>
          <cell r="CB220">
            <v>0</v>
          </cell>
          <cell r="CC220">
            <v>0</v>
          </cell>
          <cell r="CD220">
            <v>556.80183996183086</v>
          </cell>
          <cell r="CE220">
            <v>0</v>
          </cell>
          <cell r="CF220">
            <v>0</v>
          </cell>
          <cell r="CG220">
            <v>4</v>
          </cell>
          <cell r="CH220" t="str">
            <v>JV / CIT/LET</v>
          </cell>
          <cell r="CI220">
            <v>0</v>
          </cell>
          <cell r="CJ220">
            <v>0</v>
          </cell>
          <cell r="CK220">
            <v>0</v>
          </cell>
          <cell r="CL220">
            <v>0</v>
          </cell>
          <cell r="CM220">
            <v>0</v>
          </cell>
          <cell r="CN220">
            <v>0</v>
          </cell>
          <cell r="CO220">
            <v>0</v>
          </cell>
          <cell r="CP220">
            <v>0</v>
          </cell>
          <cell r="CQ220">
            <v>0</v>
          </cell>
          <cell r="CR220">
            <v>0</v>
          </cell>
          <cell r="CS220">
            <v>0</v>
          </cell>
          <cell r="CT220">
            <v>0</v>
          </cell>
          <cell r="CU220">
            <v>0</v>
          </cell>
          <cell r="CV220">
            <v>0</v>
          </cell>
          <cell r="CW220">
            <v>0</v>
          </cell>
          <cell r="CX220">
            <v>0</v>
          </cell>
          <cell r="CY220">
            <v>0</v>
          </cell>
          <cell r="CZ220">
            <v>0</v>
          </cell>
          <cell r="DA220">
            <v>0</v>
          </cell>
          <cell r="DB220">
            <v>0</v>
          </cell>
          <cell r="DC220">
            <v>0</v>
          </cell>
          <cell r="DD220">
            <v>0</v>
          </cell>
          <cell r="DE220">
            <v>0</v>
          </cell>
          <cell r="DF220">
            <v>0</v>
          </cell>
          <cell r="DG220">
            <v>0</v>
          </cell>
          <cell r="DH220">
            <v>0</v>
          </cell>
          <cell r="DI220">
            <v>0</v>
          </cell>
          <cell r="DJ220">
            <v>0</v>
          </cell>
        </row>
        <row r="221">
          <cell r="A221" t="str">
            <v>2Ari/Ven 216</v>
          </cell>
          <cell r="B221">
            <v>83188.576000000001</v>
          </cell>
          <cell r="C221">
            <v>0</v>
          </cell>
          <cell r="D221">
            <v>0</v>
          </cell>
          <cell r="E221">
            <v>0</v>
          </cell>
          <cell r="F221">
            <v>-93133.733999999997</v>
          </cell>
          <cell r="G221">
            <v>-3233021.091</v>
          </cell>
          <cell r="H221">
            <v>1421.7</v>
          </cell>
          <cell r="I221">
            <v>389.78699999999998</v>
          </cell>
          <cell r="J221">
            <v>389.78698466982439</v>
          </cell>
          <cell r="K221">
            <v>83194.820289698255</v>
          </cell>
          <cell r="L221">
            <v>0</v>
          </cell>
          <cell r="M221">
            <v>92.959900000000005</v>
          </cell>
          <cell r="N221">
            <v>0</v>
          </cell>
          <cell r="O221" t="str">
            <v>c:\users\public\documents\pls\pls_cadd\projects\ariadne venus 2 line\ariadne venus existing\524a ic-3ber.275</v>
          </cell>
          <cell r="P221" t="str">
            <v>524A Crossrope Suspension</v>
          </cell>
          <cell r="Q221">
            <v>36.5</v>
          </cell>
          <cell r="R221">
            <v>27.5</v>
          </cell>
          <cell r="S221">
            <v>0</v>
          </cell>
          <cell r="T221">
            <v>0</v>
          </cell>
          <cell r="U221" t="str">
            <v>2Ari/Ven 216</v>
          </cell>
          <cell r="V221" t="str">
            <v>Existing Structure</v>
          </cell>
          <cell r="W221" t="str">
            <v>19/2.7/16kA 48core OPGW</v>
          </cell>
          <cell r="X221" t="str">
            <v>Existing</v>
          </cell>
          <cell r="Y221">
            <v>0</v>
          </cell>
          <cell r="Z221">
            <v>0</v>
          </cell>
          <cell r="AA221">
            <v>0</v>
          </cell>
          <cell r="AB221">
            <v>0</v>
          </cell>
          <cell r="AC221">
            <v>0</v>
          </cell>
          <cell r="AD221">
            <v>0</v>
          </cell>
          <cell r="AE221">
            <v>0</v>
          </cell>
          <cell r="AF221">
            <v>93133.733999999997</v>
          </cell>
          <cell r="AG221">
            <v>3233021.091</v>
          </cell>
          <cell r="AH221">
            <v>1421.7</v>
          </cell>
          <cell r="AI221">
            <v>30.042256500000001</v>
          </cell>
          <cell r="AJ221">
            <v>-29.210865999999999</v>
          </cell>
          <cell r="AK221" t="str">
            <v>2Ari/Ven 216</v>
          </cell>
          <cell r="AL221">
            <v>-29.210865999999999</v>
          </cell>
          <cell r="AM221">
            <v>30.042256500000001</v>
          </cell>
          <cell r="AN221">
            <v>1421.7</v>
          </cell>
          <cell r="AO221" t="str">
            <v>-29 12,65196'</v>
          </cell>
          <cell r="AP221" t="str">
            <v>30 02,53539'</v>
          </cell>
          <cell r="AQ221" t="str">
            <v>2Ari/Ven 216</v>
          </cell>
          <cell r="AR221" t="str">
            <v>36J</v>
          </cell>
          <cell r="AS221">
            <v>212435.255</v>
          </cell>
          <cell r="AT221">
            <v>6765027.5070000002</v>
          </cell>
          <cell r="AU221">
            <v>1421.7</v>
          </cell>
          <cell r="AV221">
            <v>389.9845253816207</v>
          </cell>
          <cell r="AW221">
            <v>389.79</v>
          </cell>
          <cell r="AX221">
            <v>83188.55</v>
          </cell>
          <cell r="AY221">
            <v>-23.74</v>
          </cell>
          <cell r="AZ221">
            <v>-23.74</v>
          </cell>
          <cell r="BA221" t="str">
            <v>212435,255,6765027,507</v>
          </cell>
          <cell r="BB221" t="str">
            <v xml:space="preserve">-text 212435,255,6765027,507 10 0 2Ari/Ven 216 </v>
          </cell>
          <cell r="BP221">
            <v>0</v>
          </cell>
          <cell r="BQ221">
            <v>0</v>
          </cell>
          <cell r="BR221">
            <v>0</v>
          </cell>
          <cell r="BS221">
            <v>0</v>
          </cell>
          <cell r="BT221">
            <v>0</v>
          </cell>
          <cell r="BU221">
            <v>0</v>
          </cell>
          <cell r="BV221">
            <v>39204.73653513968</v>
          </cell>
          <cell r="BW221">
            <v>0</v>
          </cell>
          <cell r="BX221">
            <v>0</v>
          </cell>
          <cell r="BY221"/>
          <cell r="BZ221"/>
          <cell r="CA221">
            <v>0</v>
          </cell>
          <cell r="CB221">
            <v>0</v>
          </cell>
          <cell r="CC221">
            <v>0</v>
          </cell>
          <cell r="CD221">
            <v>389.78698466982439</v>
          </cell>
          <cell r="CE221">
            <v>0</v>
          </cell>
          <cell r="CF221">
            <v>0</v>
          </cell>
          <cell r="CG221">
            <v>4</v>
          </cell>
          <cell r="CH221" t="str">
            <v>JV / CIT/LET</v>
          </cell>
          <cell r="CI221">
            <v>0</v>
          </cell>
          <cell r="CJ221">
            <v>0</v>
          </cell>
          <cell r="CK221">
            <v>0</v>
          </cell>
          <cell r="CL221">
            <v>0</v>
          </cell>
          <cell r="CM221">
            <v>0</v>
          </cell>
          <cell r="CN221">
            <v>0</v>
          </cell>
          <cell r="CO221">
            <v>0</v>
          </cell>
          <cell r="CP221">
            <v>0</v>
          </cell>
          <cell r="CQ221">
            <v>0</v>
          </cell>
          <cell r="CR221">
            <v>0</v>
          </cell>
          <cell r="CS221">
            <v>0</v>
          </cell>
          <cell r="CT221">
            <v>0</v>
          </cell>
          <cell r="CU221">
            <v>0</v>
          </cell>
          <cell r="CV221">
            <v>0</v>
          </cell>
          <cell r="CW221">
            <v>0</v>
          </cell>
          <cell r="CX221">
            <v>0</v>
          </cell>
          <cell r="CY221">
            <v>0</v>
          </cell>
          <cell r="CZ221">
            <v>0</v>
          </cell>
          <cell r="DA221">
            <v>0</v>
          </cell>
          <cell r="DB221">
            <v>0</v>
          </cell>
          <cell r="DC221">
            <v>0</v>
          </cell>
          <cell r="DD221">
            <v>0</v>
          </cell>
          <cell r="DE221">
            <v>0</v>
          </cell>
          <cell r="DF221">
            <v>0</v>
          </cell>
          <cell r="DG221">
            <v>0</v>
          </cell>
          <cell r="DH221">
            <v>0</v>
          </cell>
          <cell r="DI221">
            <v>0</v>
          </cell>
          <cell r="DJ221">
            <v>0</v>
          </cell>
        </row>
        <row r="222">
          <cell r="A222" t="str">
            <v>2Ari/Ven 217</v>
          </cell>
          <cell r="B222">
            <v>83578.362999999998</v>
          </cell>
          <cell r="C222">
            <v>0</v>
          </cell>
          <cell r="D222">
            <v>0</v>
          </cell>
          <cell r="E222">
            <v>0</v>
          </cell>
          <cell r="F222">
            <v>-93113.607000000004</v>
          </cell>
          <cell r="G222">
            <v>-3232631.824</v>
          </cell>
          <cell r="H222">
            <v>1432.5</v>
          </cell>
          <cell r="I222">
            <v>453.63299999999998</v>
          </cell>
          <cell r="J222">
            <v>453.63316959845343</v>
          </cell>
          <cell r="K222">
            <v>83648.45345929671</v>
          </cell>
          <cell r="L222">
            <v>0</v>
          </cell>
          <cell r="M222">
            <v>92.959900000000005</v>
          </cell>
          <cell r="N222">
            <v>0</v>
          </cell>
          <cell r="O222" t="str">
            <v>c:\users\public\documents\pls\pls_cadd\projects\ariadne venus 2 line\ariadne venus existing\524a ic-3ber.245</v>
          </cell>
          <cell r="P222" t="str">
            <v>524A Crossrope Suspension</v>
          </cell>
          <cell r="Q222">
            <v>33.5</v>
          </cell>
          <cell r="R222">
            <v>24.5</v>
          </cell>
          <cell r="S222">
            <v>0</v>
          </cell>
          <cell r="T222">
            <v>0</v>
          </cell>
          <cell r="U222" t="str">
            <v>2Ari/Ven 217</v>
          </cell>
          <cell r="V222" t="str">
            <v>Existing Structure</v>
          </cell>
          <cell r="W222" t="str">
            <v>19/2.7/16kA 48core OPGW</v>
          </cell>
          <cell r="X222" t="str">
            <v>Existing</v>
          </cell>
          <cell r="Y222">
            <v>0</v>
          </cell>
          <cell r="Z222">
            <v>0</v>
          </cell>
          <cell r="AA222">
            <v>0</v>
          </cell>
          <cell r="AB222">
            <v>0</v>
          </cell>
          <cell r="AC222">
            <v>0</v>
          </cell>
          <cell r="AD222">
            <v>0</v>
          </cell>
          <cell r="AE222">
            <v>0</v>
          </cell>
          <cell r="AF222">
            <v>93113.607000000004</v>
          </cell>
          <cell r="AG222">
            <v>3232631.824</v>
          </cell>
          <cell r="AH222">
            <v>1432.5</v>
          </cell>
          <cell r="AI222">
            <v>30.042496100000001</v>
          </cell>
          <cell r="AJ222">
            <v>-29.207356000000001</v>
          </cell>
          <cell r="AK222" t="str">
            <v>2Ari/Ven 217</v>
          </cell>
          <cell r="AL222">
            <v>-29.207356000000001</v>
          </cell>
          <cell r="AM222">
            <v>30.042496100000001</v>
          </cell>
          <cell r="AN222">
            <v>1432.5</v>
          </cell>
          <cell r="AO222" t="str">
            <v>-29 12,44136'</v>
          </cell>
          <cell r="AP222" t="str">
            <v>30 02,54977'</v>
          </cell>
          <cell r="AQ222" t="str">
            <v>2Ari/Ven 217</v>
          </cell>
          <cell r="AR222" t="str">
            <v>36J</v>
          </cell>
          <cell r="AS222">
            <v>212448.74900000001</v>
          </cell>
          <cell r="AT222">
            <v>6765417.2580000004</v>
          </cell>
          <cell r="AU222">
            <v>1432.5</v>
          </cell>
          <cell r="AV222">
            <v>453.8707617995604</v>
          </cell>
          <cell r="AW222">
            <v>453.63</v>
          </cell>
          <cell r="AX222">
            <v>83578.34</v>
          </cell>
          <cell r="AY222">
            <v>7.8</v>
          </cell>
          <cell r="AZ222">
            <v>7.8</v>
          </cell>
          <cell r="BA222" t="str">
            <v>212448,749,6765417,258</v>
          </cell>
          <cell r="BB222" t="str">
            <v xml:space="preserve">-text 212448,749,6765417,258 10 0 2Ari/Ven 217 </v>
          </cell>
          <cell r="BC222">
            <v>0</v>
          </cell>
          <cell r="BP222">
            <v>0</v>
          </cell>
          <cell r="BQ222">
            <v>0</v>
          </cell>
          <cell r="BR222">
            <v>0</v>
          </cell>
          <cell r="BS222">
            <v>0</v>
          </cell>
          <cell r="BT222">
            <v>0</v>
          </cell>
          <cell r="BU222">
            <v>0</v>
          </cell>
          <cell r="BV222">
            <v>39204.73653513968</v>
          </cell>
          <cell r="BW222">
            <v>0</v>
          </cell>
          <cell r="BX222">
            <v>0</v>
          </cell>
          <cell r="BY222"/>
          <cell r="BZ222"/>
          <cell r="CA222">
            <v>0</v>
          </cell>
          <cell r="CB222">
            <v>0</v>
          </cell>
          <cell r="CC222">
            <v>0</v>
          </cell>
          <cell r="CD222">
            <v>453.63316959845343</v>
          </cell>
          <cell r="CE222">
            <v>0</v>
          </cell>
          <cell r="CF222">
            <v>0</v>
          </cell>
          <cell r="CG222">
            <v>4</v>
          </cell>
          <cell r="CH222" t="str">
            <v>JV / CIT/LET</v>
          </cell>
          <cell r="CI222">
            <v>0</v>
          </cell>
          <cell r="CJ222">
            <v>0</v>
          </cell>
          <cell r="CK222">
            <v>0</v>
          </cell>
          <cell r="CL222">
            <v>0</v>
          </cell>
          <cell r="CM222">
            <v>0</v>
          </cell>
          <cell r="CN222">
            <v>0</v>
          </cell>
          <cell r="CO222">
            <v>0</v>
          </cell>
          <cell r="CP222">
            <v>0</v>
          </cell>
          <cell r="CQ222">
            <v>0</v>
          </cell>
          <cell r="CR222">
            <v>0</v>
          </cell>
          <cell r="CS222">
            <v>0</v>
          </cell>
          <cell r="CT222">
            <v>0</v>
          </cell>
          <cell r="CU222">
            <v>0</v>
          </cell>
          <cell r="CV222">
            <v>0</v>
          </cell>
          <cell r="CW222">
            <v>0</v>
          </cell>
          <cell r="CX222">
            <v>0</v>
          </cell>
          <cell r="CY222">
            <v>0</v>
          </cell>
          <cell r="CZ222">
            <v>0</v>
          </cell>
          <cell r="DA222">
            <v>0</v>
          </cell>
          <cell r="DB222">
            <v>0</v>
          </cell>
          <cell r="DC222">
            <v>0</v>
          </cell>
          <cell r="DD222">
            <v>0</v>
          </cell>
          <cell r="DE222">
            <v>0</v>
          </cell>
          <cell r="DF222">
            <v>0</v>
          </cell>
          <cell r="DG222">
            <v>0</v>
          </cell>
          <cell r="DH222">
            <v>0</v>
          </cell>
          <cell r="DI222">
            <v>0</v>
          </cell>
          <cell r="DJ222">
            <v>0</v>
          </cell>
        </row>
        <row r="223">
          <cell r="A223" t="str">
            <v>2Ari/Ven 218</v>
          </cell>
          <cell r="B223">
            <v>84031.995999999999</v>
          </cell>
          <cell r="C223">
            <v>0</v>
          </cell>
          <cell r="D223">
            <v>0</v>
          </cell>
          <cell r="E223">
            <v>0</v>
          </cell>
          <cell r="F223">
            <v>-93090.183000000005</v>
          </cell>
          <cell r="G223">
            <v>-3232178.7960000001</v>
          </cell>
          <cell r="H223">
            <v>1440.7</v>
          </cell>
          <cell r="I223">
            <v>171.57400000000001</v>
          </cell>
          <cell r="J223">
            <v>171.57391592275974</v>
          </cell>
          <cell r="K223">
            <v>83820.027375219477</v>
          </cell>
          <cell r="L223">
            <v>0</v>
          </cell>
          <cell r="M223">
            <v>92.959900000000005</v>
          </cell>
          <cell r="N223">
            <v>0</v>
          </cell>
          <cell r="O223" t="str">
            <v>c:\users\public\documents\pls\pls_cadd\projects\ariadne venus 2 line\ariadne venus existing\524a ic-3ber.275</v>
          </cell>
          <cell r="P223" t="str">
            <v>524A Crossrope Suspension</v>
          </cell>
          <cell r="Q223">
            <v>36.5</v>
          </cell>
          <cell r="R223">
            <v>27.5</v>
          </cell>
          <cell r="S223">
            <v>0</v>
          </cell>
          <cell r="T223">
            <v>0</v>
          </cell>
          <cell r="U223" t="str">
            <v>2Ari/Ven 218</v>
          </cell>
          <cell r="V223" t="str">
            <v>Existing Structure</v>
          </cell>
          <cell r="W223" t="str">
            <v>19/2.7/16kA 48core OPGW</v>
          </cell>
          <cell r="X223" t="str">
            <v>Existing</v>
          </cell>
          <cell r="Y223">
            <v>0</v>
          </cell>
          <cell r="Z223">
            <v>0</v>
          </cell>
          <cell r="AA223">
            <v>0</v>
          </cell>
          <cell r="AB223">
            <v>0</v>
          </cell>
          <cell r="AC223">
            <v>0</v>
          </cell>
          <cell r="AD223">
            <v>0</v>
          </cell>
          <cell r="AE223">
            <v>0</v>
          </cell>
          <cell r="AF223">
            <v>93090.183000000005</v>
          </cell>
          <cell r="AG223">
            <v>3232178.7960000001</v>
          </cell>
          <cell r="AH223">
            <v>1440.7</v>
          </cell>
          <cell r="AI223">
            <v>30.042774900000001</v>
          </cell>
          <cell r="AJ223">
            <v>-29.203271000000001</v>
          </cell>
          <cell r="AK223" t="str">
            <v>2Ari/Ven 218</v>
          </cell>
          <cell r="AL223">
            <v>-29.203271000000001</v>
          </cell>
          <cell r="AM223">
            <v>30.042774900000001</v>
          </cell>
          <cell r="AN223">
            <v>1440.7</v>
          </cell>
          <cell r="AO223" t="str">
            <v>-29 12,19626'</v>
          </cell>
          <cell r="AP223" t="str">
            <v>30 02,56649'</v>
          </cell>
          <cell r="AQ223" t="str">
            <v>2Ari/Ven 218</v>
          </cell>
          <cell r="AR223" t="str">
            <v>36J</v>
          </cell>
          <cell r="AS223">
            <v>212464.45300000001</v>
          </cell>
          <cell r="AT223">
            <v>6765870.8569999998</v>
          </cell>
          <cell r="AU223">
            <v>1440.7</v>
          </cell>
          <cell r="AV223">
            <v>171.65997574860006</v>
          </cell>
          <cell r="AW223">
            <v>171.57</v>
          </cell>
          <cell r="AX223">
            <v>84031.97</v>
          </cell>
          <cell r="AY223">
            <v>11.2</v>
          </cell>
          <cell r="AZ223">
            <v>11.2</v>
          </cell>
          <cell r="BA223" t="str">
            <v>212464,453,6765870,857</v>
          </cell>
          <cell r="BB223" t="str">
            <v xml:space="preserve">-text 212464,453,6765870,857 10 0 2Ari/Ven 218 </v>
          </cell>
          <cell r="BC223">
            <v>0</v>
          </cell>
          <cell r="BP223">
            <v>0</v>
          </cell>
          <cell r="BQ223">
            <v>0</v>
          </cell>
          <cell r="BR223">
            <v>0</v>
          </cell>
          <cell r="BS223">
            <v>0</v>
          </cell>
          <cell r="BT223">
            <v>0</v>
          </cell>
          <cell r="BU223">
            <v>0</v>
          </cell>
          <cell r="BV223">
            <v>39204.73653513968</v>
          </cell>
          <cell r="BW223">
            <v>0</v>
          </cell>
          <cell r="BX223">
            <v>0</v>
          </cell>
          <cell r="BY223"/>
          <cell r="BZ223"/>
          <cell r="CA223">
            <v>0</v>
          </cell>
          <cell r="CB223">
            <v>0</v>
          </cell>
          <cell r="CC223">
            <v>0</v>
          </cell>
          <cell r="CD223">
            <v>171.57391592275974</v>
          </cell>
          <cell r="CE223">
            <v>0</v>
          </cell>
          <cell r="CF223">
            <v>0</v>
          </cell>
          <cell r="CG223">
            <v>4</v>
          </cell>
          <cell r="CH223" t="str">
            <v>JV / CIT/LET</v>
          </cell>
          <cell r="CI223">
            <v>0</v>
          </cell>
          <cell r="CJ223">
            <v>0</v>
          </cell>
          <cell r="CK223">
            <v>0</v>
          </cell>
          <cell r="CL223">
            <v>0</v>
          </cell>
          <cell r="CM223">
            <v>0</v>
          </cell>
          <cell r="CN223">
            <v>0</v>
          </cell>
          <cell r="CO223">
            <v>0</v>
          </cell>
          <cell r="CP223">
            <v>0</v>
          </cell>
          <cell r="CQ223">
            <v>0</v>
          </cell>
          <cell r="CR223">
            <v>0</v>
          </cell>
          <cell r="CS223">
            <v>0</v>
          </cell>
          <cell r="CT223">
            <v>0</v>
          </cell>
          <cell r="CU223">
            <v>0</v>
          </cell>
          <cell r="CV223">
            <v>0</v>
          </cell>
          <cell r="CW223">
            <v>0</v>
          </cell>
          <cell r="CX223">
            <v>0</v>
          </cell>
          <cell r="CY223">
            <v>0</v>
          </cell>
          <cell r="CZ223">
            <v>0</v>
          </cell>
          <cell r="DA223">
            <v>0</v>
          </cell>
          <cell r="DB223">
            <v>0</v>
          </cell>
          <cell r="DC223">
            <v>0</v>
          </cell>
          <cell r="DD223">
            <v>0</v>
          </cell>
          <cell r="DE223">
            <v>0</v>
          </cell>
          <cell r="DF223">
            <v>0</v>
          </cell>
          <cell r="DG223">
            <v>0</v>
          </cell>
          <cell r="DH223">
            <v>0</v>
          </cell>
          <cell r="DI223">
            <v>0</v>
          </cell>
          <cell r="DJ223">
            <v>0</v>
          </cell>
        </row>
        <row r="224">
          <cell r="A224" t="str">
            <v>2Ari/Ven 219</v>
          </cell>
          <cell r="B224">
            <v>84203.57</v>
          </cell>
          <cell r="C224">
            <v>0</v>
          </cell>
          <cell r="D224">
            <v>0</v>
          </cell>
          <cell r="E224">
            <v>0</v>
          </cell>
          <cell r="F224">
            <v>-93081.323000000004</v>
          </cell>
          <cell r="G224">
            <v>-3232007.4509999999</v>
          </cell>
          <cell r="H224">
            <v>1436.7</v>
          </cell>
          <cell r="I224">
            <v>730.85599999999999</v>
          </cell>
          <cell r="J224">
            <v>730.8560092672675</v>
          </cell>
          <cell r="K224">
            <v>84550.883384486748</v>
          </cell>
          <cell r="L224">
            <v>0</v>
          </cell>
          <cell r="M224">
            <v>92.959900000000005</v>
          </cell>
          <cell r="N224">
            <v>0</v>
          </cell>
          <cell r="O224" t="str">
            <v>c:\users\public\documents\pls\pls_cadd\projects\ariadne venus 2 line\ariadne venus existing\524a ic-3ber.200</v>
          </cell>
          <cell r="P224" t="str">
            <v>524A Crossrope Suspension</v>
          </cell>
          <cell r="Q224">
            <v>29</v>
          </cell>
          <cell r="R224">
            <v>20</v>
          </cell>
          <cell r="S224">
            <v>0</v>
          </cell>
          <cell r="T224">
            <v>0</v>
          </cell>
          <cell r="U224" t="str">
            <v>2Ari/Ven 219</v>
          </cell>
          <cell r="V224" t="str">
            <v>Existing Structure</v>
          </cell>
          <cell r="W224" t="str">
            <v>19/2.7/16kA 48core OPGW</v>
          </cell>
          <cell r="X224" t="str">
            <v>Existing</v>
          </cell>
          <cell r="Y224">
            <v>0</v>
          </cell>
          <cell r="Z224">
            <v>0</v>
          </cell>
          <cell r="AA224">
            <v>0</v>
          </cell>
          <cell r="AB224">
            <v>0</v>
          </cell>
          <cell r="AC224">
            <v>0</v>
          </cell>
          <cell r="AD224">
            <v>0</v>
          </cell>
          <cell r="AE224">
            <v>0</v>
          </cell>
          <cell r="AF224">
            <v>93081.323000000004</v>
          </cell>
          <cell r="AG224">
            <v>3232007.4509999999</v>
          </cell>
          <cell r="AH224">
            <v>1436.7</v>
          </cell>
          <cell r="AI224">
            <v>30.042880400000001</v>
          </cell>
          <cell r="AJ224">
            <v>-29.201726000000001</v>
          </cell>
          <cell r="AK224" t="str">
            <v>2Ari/Ven 219</v>
          </cell>
          <cell r="AL224">
            <v>-29.201726000000001</v>
          </cell>
          <cell r="AM224">
            <v>30.042880400000001</v>
          </cell>
          <cell r="AN224">
            <v>1436.7</v>
          </cell>
          <cell r="AO224" t="str">
            <v>-29 12,10356'</v>
          </cell>
          <cell r="AP224" t="str">
            <v>30 02,57282'</v>
          </cell>
          <cell r="AQ224" t="str">
            <v>2Ari/Ven 219</v>
          </cell>
          <cell r="AR224" t="str">
            <v>36J</v>
          </cell>
          <cell r="AS224">
            <v>212470.39799999999</v>
          </cell>
          <cell r="AT224">
            <v>6766042.4139999999</v>
          </cell>
          <cell r="AU224">
            <v>1436.7</v>
          </cell>
          <cell r="AV224">
            <v>731.22388432029391</v>
          </cell>
          <cell r="AW224">
            <v>730.86</v>
          </cell>
          <cell r="AX224">
            <v>84203.540000000008</v>
          </cell>
          <cell r="AY224">
            <v>-11.5</v>
          </cell>
          <cell r="AZ224">
            <v>-11.5</v>
          </cell>
          <cell r="BA224" t="str">
            <v>212470,398,6766042,414</v>
          </cell>
          <cell r="BB224" t="str">
            <v xml:space="preserve">-text 212470,398,6766042,414 10 0 2Ari/Ven 219 </v>
          </cell>
          <cell r="BP224">
            <v>0</v>
          </cell>
          <cell r="BQ224">
            <v>0</v>
          </cell>
          <cell r="BR224">
            <v>0</v>
          </cell>
          <cell r="BS224">
            <v>0</v>
          </cell>
          <cell r="BT224">
            <v>0</v>
          </cell>
          <cell r="BU224">
            <v>0</v>
          </cell>
          <cell r="BV224">
            <v>39204.73653513968</v>
          </cell>
          <cell r="BW224">
            <v>0</v>
          </cell>
          <cell r="BX224">
            <v>0</v>
          </cell>
          <cell r="BY224"/>
          <cell r="BZ224"/>
          <cell r="CA224">
            <v>0</v>
          </cell>
          <cell r="CB224">
            <v>0</v>
          </cell>
          <cell r="CC224">
            <v>0</v>
          </cell>
          <cell r="CD224">
            <v>730.8560092672675</v>
          </cell>
          <cell r="CE224">
            <v>0</v>
          </cell>
          <cell r="CF224">
            <v>0</v>
          </cell>
          <cell r="CG224">
            <v>4</v>
          </cell>
          <cell r="CH224" t="str">
            <v>JV / CIT/LET</v>
          </cell>
          <cell r="CI224">
            <v>0</v>
          </cell>
          <cell r="CJ224">
            <v>0</v>
          </cell>
          <cell r="CK224">
            <v>0</v>
          </cell>
          <cell r="CL224">
            <v>0</v>
          </cell>
          <cell r="CM224">
            <v>0</v>
          </cell>
          <cell r="CN224">
            <v>0</v>
          </cell>
          <cell r="CO224">
            <v>0</v>
          </cell>
          <cell r="CP224">
            <v>0</v>
          </cell>
          <cell r="CQ224">
            <v>0</v>
          </cell>
          <cell r="CR224">
            <v>0</v>
          </cell>
          <cell r="CS224">
            <v>0</v>
          </cell>
          <cell r="CT224">
            <v>0</v>
          </cell>
          <cell r="CU224">
            <v>0</v>
          </cell>
          <cell r="CV224">
            <v>0</v>
          </cell>
          <cell r="CW224">
            <v>0</v>
          </cell>
          <cell r="CX224">
            <v>0</v>
          </cell>
          <cell r="CY224">
            <v>0</v>
          </cell>
          <cell r="CZ224">
            <v>0</v>
          </cell>
          <cell r="DA224">
            <v>0</v>
          </cell>
          <cell r="DB224">
            <v>0</v>
          </cell>
          <cell r="DC224">
            <v>0</v>
          </cell>
          <cell r="DD224">
            <v>0</v>
          </cell>
          <cell r="DE224">
            <v>0</v>
          </cell>
          <cell r="DF224">
            <v>0</v>
          </cell>
          <cell r="DG224">
            <v>0</v>
          </cell>
          <cell r="DH224">
            <v>0</v>
          </cell>
          <cell r="DI224">
            <v>0</v>
          </cell>
          <cell r="DJ224">
            <v>0</v>
          </cell>
        </row>
        <row r="225">
          <cell r="A225" t="str">
            <v>2Ari/Ven 220</v>
          </cell>
          <cell r="B225">
            <v>84934.426000000007</v>
          </cell>
          <cell r="C225">
            <v>0</v>
          </cell>
          <cell r="D225">
            <v>0</v>
          </cell>
          <cell r="E225">
            <v>0</v>
          </cell>
          <cell r="F225">
            <v>-93043.584000000003</v>
          </cell>
          <cell r="G225">
            <v>-3231277.57</v>
          </cell>
          <cell r="H225">
            <v>1390.0309999999999</v>
          </cell>
          <cell r="I225">
            <v>415.46199999999999</v>
          </cell>
          <cell r="J225">
            <v>415.46224819212154</v>
          </cell>
          <cell r="K225">
            <v>84966.345632678873</v>
          </cell>
          <cell r="L225">
            <v>0</v>
          </cell>
          <cell r="M225">
            <v>92.959900000000005</v>
          </cell>
          <cell r="N225">
            <v>0</v>
          </cell>
          <cell r="O225" t="str">
            <v>c:\users\public\documents\pls\pls_cadd\projects\ariadne venus 2 line\ariadne venus existing\524a ic-3ber.200</v>
          </cell>
          <cell r="P225" t="str">
            <v>524A Crossrope Suspension</v>
          </cell>
          <cell r="Q225">
            <v>29</v>
          </cell>
          <cell r="R225">
            <v>20</v>
          </cell>
          <cell r="S225">
            <v>0</v>
          </cell>
          <cell r="T225">
            <v>0</v>
          </cell>
          <cell r="U225" t="str">
            <v>2Ari/Ven 220</v>
          </cell>
          <cell r="V225" t="str">
            <v>Existing Structure</v>
          </cell>
          <cell r="W225" t="str">
            <v>19/2.7/16kA 48core OPGW</v>
          </cell>
          <cell r="X225" t="str">
            <v>Existing</v>
          </cell>
          <cell r="Y225">
            <v>0</v>
          </cell>
          <cell r="Z225">
            <v>0</v>
          </cell>
          <cell r="AA225">
            <v>0</v>
          </cell>
          <cell r="AB225">
            <v>0</v>
          </cell>
          <cell r="AC225">
            <v>0</v>
          </cell>
          <cell r="AD225">
            <v>0</v>
          </cell>
          <cell r="AE225">
            <v>0</v>
          </cell>
          <cell r="AF225">
            <v>93043.584000000003</v>
          </cell>
          <cell r="AG225">
            <v>3231277.57</v>
          </cell>
          <cell r="AH225">
            <v>1390.0309999999999</v>
          </cell>
          <cell r="AI225">
            <v>30.043329499999999</v>
          </cell>
          <cell r="AJ225">
            <v>-29.1951447</v>
          </cell>
          <cell r="AK225" t="str">
            <v>2Ari/Ven 220</v>
          </cell>
          <cell r="AL225">
            <v>-29.1951447</v>
          </cell>
          <cell r="AM225">
            <v>30.043329499999999</v>
          </cell>
          <cell r="AN225">
            <v>1390.0309999999999</v>
          </cell>
          <cell r="AO225" t="str">
            <v>-29 11,70868'</v>
          </cell>
          <cell r="AP225" t="str">
            <v>30 02,59977'</v>
          </cell>
          <cell r="AQ225" t="str">
            <v>2Ari/Ven 220</v>
          </cell>
          <cell r="AR225" t="str">
            <v>36J</v>
          </cell>
          <cell r="AS225">
            <v>212495.7</v>
          </cell>
          <cell r="AT225">
            <v>6766773.2000000002</v>
          </cell>
          <cell r="AU225">
            <v>1390.0309999999999</v>
          </cell>
          <cell r="AV225">
            <v>415.68208048117771</v>
          </cell>
          <cell r="AW225">
            <v>415.46</v>
          </cell>
          <cell r="AX225">
            <v>84934.400000000009</v>
          </cell>
          <cell r="AY225">
            <v>-46.67</v>
          </cell>
          <cell r="AZ225">
            <v>-46.67</v>
          </cell>
          <cell r="BA225" t="str">
            <v>212495,7,6766773,2</v>
          </cell>
          <cell r="BB225" t="str">
            <v xml:space="preserve">-text 212495,7,6766773,2 10 0 2Ari/Ven 220 </v>
          </cell>
          <cell r="BC225">
            <v>0</v>
          </cell>
          <cell r="BP225">
            <v>0</v>
          </cell>
          <cell r="BQ225">
            <v>0</v>
          </cell>
          <cell r="BR225">
            <v>0</v>
          </cell>
          <cell r="BS225">
            <v>0</v>
          </cell>
          <cell r="BT225">
            <v>0</v>
          </cell>
          <cell r="BU225">
            <v>0</v>
          </cell>
          <cell r="BV225">
            <v>39204.73653513968</v>
          </cell>
          <cell r="BW225">
            <v>0</v>
          </cell>
          <cell r="BX225">
            <v>0</v>
          </cell>
          <cell r="BY225"/>
          <cell r="BZ225"/>
          <cell r="CA225">
            <v>0</v>
          </cell>
          <cell r="CB225">
            <v>0</v>
          </cell>
          <cell r="CC225">
            <v>0</v>
          </cell>
          <cell r="CD225">
            <v>415.46224819212154</v>
          </cell>
          <cell r="CE225">
            <v>0</v>
          </cell>
          <cell r="CF225">
            <v>0</v>
          </cell>
          <cell r="CG225">
            <v>4</v>
          </cell>
          <cell r="CH225" t="str">
            <v>JV / CIT/LET</v>
          </cell>
          <cell r="CI225">
            <v>0</v>
          </cell>
          <cell r="CJ225">
            <v>0</v>
          </cell>
          <cell r="CK225">
            <v>0</v>
          </cell>
          <cell r="CL225">
            <v>0</v>
          </cell>
          <cell r="CM225">
            <v>0</v>
          </cell>
          <cell r="CN225">
            <v>0</v>
          </cell>
          <cell r="CO225">
            <v>0</v>
          </cell>
          <cell r="CP225">
            <v>0</v>
          </cell>
          <cell r="CQ225">
            <v>0</v>
          </cell>
          <cell r="CR225">
            <v>0</v>
          </cell>
          <cell r="CS225">
            <v>0</v>
          </cell>
          <cell r="CT225">
            <v>0</v>
          </cell>
          <cell r="CU225">
            <v>0</v>
          </cell>
          <cell r="CV225">
            <v>0</v>
          </cell>
          <cell r="CW225">
            <v>0</v>
          </cell>
          <cell r="CX225">
            <v>0</v>
          </cell>
          <cell r="CY225">
            <v>0</v>
          </cell>
          <cell r="CZ225">
            <v>0</v>
          </cell>
          <cell r="DA225">
            <v>0</v>
          </cell>
          <cell r="DB225">
            <v>0</v>
          </cell>
          <cell r="DC225">
            <v>0</v>
          </cell>
          <cell r="DD225">
            <v>0</v>
          </cell>
          <cell r="DE225">
            <v>0</v>
          </cell>
          <cell r="DF225">
            <v>0</v>
          </cell>
          <cell r="DG225">
            <v>0</v>
          </cell>
          <cell r="DH225">
            <v>0</v>
          </cell>
          <cell r="DI225">
            <v>0</v>
          </cell>
          <cell r="DJ225">
            <v>0</v>
          </cell>
        </row>
        <row r="226">
          <cell r="A226" t="str">
            <v>2Ari/Ven 221</v>
          </cell>
          <cell r="B226">
            <v>85349.888000000006</v>
          </cell>
          <cell r="C226">
            <v>0</v>
          </cell>
          <cell r="D226">
            <v>0</v>
          </cell>
          <cell r="E226">
            <v>0</v>
          </cell>
          <cell r="F226">
            <v>-93022.130999999994</v>
          </cell>
          <cell r="G226">
            <v>-3230862.662</v>
          </cell>
          <cell r="H226">
            <v>1413.2750000000001</v>
          </cell>
          <cell r="I226">
            <v>428.58600000000001</v>
          </cell>
          <cell r="J226">
            <v>428.58572199266143</v>
          </cell>
          <cell r="K226">
            <v>85394.931354671528</v>
          </cell>
          <cell r="L226">
            <v>0</v>
          </cell>
          <cell r="M226">
            <v>92.959900000000005</v>
          </cell>
          <cell r="N226">
            <v>0</v>
          </cell>
          <cell r="O226" t="str">
            <v>c:\users\public\documents\pls\pls_cadd\projects\ariadne venus 2 line\ariadne venus existing\524a ic-3ber.260</v>
          </cell>
          <cell r="P226" t="str">
            <v>524A Crossrope Suspension</v>
          </cell>
          <cell r="Q226">
            <v>35</v>
          </cell>
          <cell r="R226">
            <v>26</v>
          </cell>
          <cell r="S226">
            <v>0</v>
          </cell>
          <cell r="T226">
            <v>0</v>
          </cell>
          <cell r="U226" t="str">
            <v>2Ari/Ven 221</v>
          </cell>
          <cell r="V226" t="str">
            <v>Existing Structure</v>
          </cell>
          <cell r="W226" t="str">
            <v>19/2.7/16kA 48core OPGW</v>
          </cell>
          <cell r="X226" t="str">
            <v>Existing</v>
          </cell>
          <cell r="Y226">
            <v>0</v>
          </cell>
          <cell r="Z226">
            <v>0</v>
          </cell>
          <cell r="AA226">
            <v>0</v>
          </cell>
          <cell r="AB226">
            <v>0</v>
          </cell>
          <cell r="AC226">
            <v>0</v>
          </cell>
          <cell r="AD226">
            <v>0</v>
          </cell>
          <cell r="AE226">
            <v>0</v>
          </cell>
          <cell r="AF226">
            <v>93022.130999999994</v>
          </cell>
          <cell r="AG226">
            <v>3230862.662</v>
          </cell>
          <cell r="AH226">
            <v>1413.2750000000001</v>
          </cell>
          <cell r="AI226">
            <v>30.043584800000001</v>
          </cell>
          <cell r="AJ226">
            <v>-29.191403399999999</v>
          </cell>
          <cell r="AK226" t="str">
            <v>2Ari/Ven 221</v>
          </cell>
          <cell r="AL226">
            <v>-29.191403399999999</v>
          </cell>
          <cell r="AM226">
            <v>30.043584800000001</v>
          </cell>
          <cell r="AN226">
            <v>1413.2750000000001</v>
          </cell>
          <cell r="AO226" t="str">
            <v>-29 11,48420'</v>
          </cell>
          <cell r="AP226" t="str">
            <v>30 02,61509'</v>
          </cell>
          <cell r="AQ226" t="str">
            <v>2Ari/Ven 221</v>
          </cell>
          <cell r="AR226" t="str">
            <v>36J</v>
          </cell>
          <cell r="AS226">
            <v>212510.08799999999</v>
          </cell>
          <cell r="AT226">
            <v>6767188.6330000004</v>
          </cell>
          <cell r="AU226">
            <v>1413.2750000000001</v>
          </cell>
          <cell r="AV226">
            <v>428.80383292295687</v>
          </cell>
          <cell r="AW226">
            <v>428.59</v>
          </cell>
          <cell r="AX226">
            <v>85349.860000000015</v>
          </cell>
          <cell r="AY226">
            <v>29.24</v>
          </cell>
          <cell r="AZ226">
            <v>29.24</v>
          </cell>
          <cell r="BA226" t="str">
            <v>212510,088,6767188,633</v>
          </cell>
          <cell r="BB226" t="str">
            <v xml:space="preserve">-text 212510,088,6767188,633 10 0 2Ari/Ven 221 </v>
          </cell>
          <cell r="BP226">
            <v>0</v>
          </cell>
          <cell r="BQ226">
            <v>0</v>
          </cell>
          <cell r="BR226">
            <v>0</v>
          </cell>
          <cell r="BS226">
            <v>0</v>
          </cell>
          <cell r="BT226">
            <v>0</v>
          </cell>
          <cell r="BU226">
            <v>0</v>
          </cell>
          <cell r="BV226">
            <v>39204.73653513968</v>
          </cell>
          <cell r="BW226">
            <v>0</v>
          </cell>
          <cell r="BX226">
            <v>0</v>
          </cell>
          <cell r="BY226"/>
          <cell r="BZ226"/>
          <cell r="CA226">
            <v>0</v>
          </cell>
          <cell r="CB226">
            <v>0</v>
          </cell>
          <cell r="CC226">
            <v>0</v>
          </cell>
          <cell r="CD226">
            <v>428.58572199266143</v>
          </cell>
          <cell r="CE226">
            <v>0</v>
          </cell>
          <cell r="CF226">
            <v>0</v>
          </cell>
          <cell r="CG226">
            <v>4</v>
          </cell>
          <cell r="CH226" t="str">
            <v>JV / CIT/LET</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row>
        <row r="227">
          <cell r="A227" t="str">
            <v>2Ari/Ven 222</v>
          </cell>
          <cell r="B227">
            <v>85778.474000000002</v>
          </cell>
          <cell r="C227">
            <v>0</v>
          </cell>
          <cell r="D227">
            <v>0</v>
          </cell>
          <cell r="E227">
            <v>0</v>
          </cell>
          <cell r="F227">
            <v>-93000.001000000004</v>
          </cell>
          <cell r="G227">
            <v>-3230434.648</v>
          </cell>
          <cell r="H227">
            <v>1425.6089999999999</v>
          </cell>
          <cell r="I227">
            <v>350.02600000000001</v>
          </cell>
          <cell r="J227">
            <v>350.02594754807075</v>
          </cell>
          <cell r="K227">
            <v>85744.957302219598</v>
          </cell>
          <cell r="L227">
            <v>0</v>
          </cell>
          <cell r="M227">
            <v>92.959900000000005</v>
          </cell>
          <cell r="N227">
            <v>0</v>
          </cell>
          <cell r="O227" t="str">
            <v>c:\users\public\documents\pls\pls_cadd\projects\ariadne venus 2 line\ariadne venus existing\524a ic-3ber.260</v>
          </cell>
          <cell r="P227" t="str">
            <v>524A Crossrope Suspension</v>
          </cell>
          <cell r="Q227">
            <v>35</v>
          </cell>
          <cell r="R227">
            <v>26</v>
          </cell>
          <cell r="S227">
            <v>0</v>
          </cell>
          <cell r="T227">
            <v>0</v>
          </cell>
          <cell r="U227" t="str">
            <v>2Ari/Ven 222</v>
          </cell>
          <cell r="V227" t="str">
            <v>Existing Structure</v>
          </cell>
          <cell r="W227" t="str">
            <v>19/2.7/16kA 48core OPGW</v>
          </cell>
          <cell r="X227" t="str">
            <v>Existing</v>
          </cell>
          <cell r="Y227">
            <v>0</v>
          </cell>
          <cell r="Z227">
            <v>0</v>
          </cell>
          <cell r="AA227">
            <v>0</v>
          </cell>
          <cell r="AB227">
            <v>0</v>
          </cell>
          <cell r="AC227">
            <v>0</v>
          </cell>
          <cell r="AD227">
            <v>0</v>
          </cell>
          <cell r="AE227">
            <v>0</v>
          </cell>
          <cell r="AF227">
            <v>93000.001000000004</v>
          </cell>
          <cell r="AG227">
            <v>3230434.648</v>
          </cell>
          <cell r="AH227">
            <v>1425.6089999999999</v>
          </cell>
          <cell r="AI227">
            <v>30.043848100000002</v>
          </cell>
          <cell r="AJ227">
            <v>-29.187543999999999</v>
          </cell>
          <cell r="AK227" t="str">
            <v>2Ari/Ven 222</v>
          </cell>
          <cell r="AL227">
            <v>-29.187543999999999</v>
          </cell>
          <cell r="AM227">
            <v>30.043848100000002</v>
          </cell>
          <cell r="AN227">
            <v>1425.6089999999999</v>
          </cell>
          <cell r="AO227" t="str">
            <v>-29 11,25264'</v>
          </cell>
          <cell r="AP227" t="str">
            <v>30 02,63089'</v>
          </cell>
          <cell r="AQ227" t="str">
            <v>2Ari/Ven 222</v>
          </cell>
          <cell r="AR227" t="str">
            <v>36J</v>
          </cell>
          <cell r="AS227">
            <v>212524.927</v>
          </cell>
          <cell r="AT227">
            <v>6767617.1799999997</v>
          </cell>
          <cell r="AU227">
            <v>1425.6089999999999</v>
          </cell>
          <cell r="AV227">
            <v>350.20706502483301</v>
          </cell>
          <cell r="AW227">
            <v>350.03</v>
          </cell>
          <cell r="AX227">
            <v>85778.450000000012</v>
          </cell>
          <cell r="AY227">
            <v>12.33</v>
          </cell>
          <cell r="AZ227">
            <v>12.33</v>
          </cell>
          <cell r="BA227" t="str">
            <v>212524,927,6767617,18</v>
          </cell>
          <cell r="BB227" t="str">
            <v xml:space="preserve">-text 212524,927,6767617,18 10 0 2Ari/Ven 222 </v>
          </cell>
          <cell r="BC227">
            <v>0</v>
          </cell>
          <cell r="BP227">
            <v>0</v>
          </cell>
          <cell r="BQ227">
            <v>0</v>
          </cell>
          <cell r="BR227">
            <v>0</v>
          </cell>
          <cell r="BS227">
            <v>0</v>
          </cell>
          <cell r="BT227">
            <v>0</v>
          </cell>
          <cell r="BU227">
            <v>0</v>
          </cell>
          <cell r="BV227">
            <v>39204.73653513968</v>
          </cell>
          <cell r="BW227">
            <v>0</v>
          </cell>
          <cell r="BX227">
            <v>0</v>
          </cell>
          <cell r="BY227"/>
          <cell r="BZ227"/>
          <cell r="CA227">
            <v>0</v>
          </cell>
          <cell r="CB227">
            <v>0</v>
          </cell>
          <cell r="CC227">
            <v>0</v>
          </cell>
          <cell r="CD227">
            <v>350.02594754807075</v>
          </cell>
          <cell r="CE227">
            <v>0</v>
          </cell>
          <cell r="CF227">
            <v>0</v>
          </cell>
          <cell r="CG227">
            <v>4</v>
          </cell>
          <cell r="CH227" t="str">
            <v>JV / CIT/LET</v>
          </cell>
          <cell r="CI227">
            <v>0</v>
          </cell>
          <cell r="CJ227">
            <v>0</v>
          </cell>
          <cell r="CK227">
            <v>0</v>
          </cell>
          <cell r="CL227">
            <v>0</v>
          </cell>
          <cell r="CM227">
            <v>0</v>
          </cell>
          <cell r="CN227">
            <v>0</v>
          </cell>
          <cell r="CO227">
            <v>0</v>
          </cell>
          <cell r="CP227">
            <v>0</v>
          </cell>
          <cell r="CQ227">
            <v>0</v>
          </cell>
          <cell r="CR227">
            <v>0</v>
          </cell>
          <cell r="CS227">
            <v>0</v>
          </cell>
          <cell r="CT227">
            <v>0</v>
          </cell>
          <cell r="CU227">
            <v>0</v>
          </cell>
          <cell r="CV227">
            <v>0</v>
          </cell>
          <cell r="CW227">
            <v>0</v>
          </cell>
          <cell r="CX227">
            <v>0</v>
          </cell>
          <cell r="CY227">
            <v>0</v>
          </cell>
          <cell r="CZ227">
            <v>0</v>
          </cell>
          <cell r="DA227">
            <v>0</v>
          </cell>
          <cell r="DB227">
            <v>0</v>
          </cell>
          <cell r="DC227">
            <v>0</v>
          </cell>
          <cell r="DD227">
            <v>0</v>
          </cell>
          <cell r="DE227">
            <v>0</v>
          </cell>
          <cell r="DF227">
            <v>0</v>
          </cell>
          <cell r="DG227">
            <v>0</v>
          </cell>
          <cell r="DH227">
            <v>0</v>
          </cell>
          <cell r="DI227">
            <v>0</v>
          </cell>
          <cell r="DJ227">
            <v>0</v>
          </cell>
        </row>
        <row r="228">
          <cell r="A228" t="str">
            <v>2Ari/Ven 223</v>
          </cell>
          <cell r="B228">
            <v>86128.5</v>
          </cell>
          <cell r="C228">
            <v>0</v>
          </cell>
          <cell r="D228">
            <v>0</v>
          </cell>
          <cell r="E228">
            <v>0</v>
          </cell>
          <cell r="F228">
            <v>-92981.926999999996</v>
          </cell>
          <cell r="G228">
            <v>-3230085.0890000002</v>
          </cell>
          <cell r="H228">
            <v>1432.5</v>
          </cell>
          <cell r="I228">
            <v>560.02099999999996</v>
          </cell>
          <cell r="J228">
            <v>560.02112263755987</v>
          </cell>
          <cell r="K228">
            <v>86304.978424857152</v>
          </cell>
          <cell r="L228">
            <v>0</v>
          </cell>
          <cell r="M228">
            <v>92.959900000000005</v>
          </cell>
          <cell r="N228">
            <v>0</v>
          </cell>
          <cell r="O228" t="str">
            <v>c:\users\public\documents\pls\pls_cadd\projects\ariadne venus 2 line\ariadne venus existing\524a ic-3ber.200</v>
          </cell>
          <cell r="P228" t="str">
            <v>524A Crossrope Suspension</v>
          </cell>
          <cell r="Q228">
            <v>29</v>
          </cell>
          <cell r="R228">
            <v>20</v>
          </cell>
          <cell r="S228">
            <v>0</v>
          </cell>
          <cell r="T228">
            <v>0</v>
          </cell>
          <cell r="U228" t="str">
            <v>2Ari/Ven 223</v>
          </cell>
          <cell r="V228" t="str">
            <v>Existing Structure</v>
          </cell>
          <cell r="W228" t="str">
            <v>19/2.7/16kA 48core OPGW</v>
          </cell>
          <cell r="X228" t="str">
            <v>Existing</v>
          </cell>
          <cell r="Y228">
            <v>0</v>
          </cell>
          <cell r="Z228">
            <v>0</v>
          </cell>
          <cell r="AA228">
            <v>0</v>
          </cell>
          <cell r="AB228">
            <v>0</v>
          </cell>
          <cell r="AC228">
            <v>0</v>
          </cell>
          <cell r="AD228">
            <v>0</v>
          </cell>
          <cell r="AE228">
            <v>0</v>
          </cell>
          <cell r="AF228">
            <v>92981.926999999996</v>
          </cell>
          <cell r="AG228">
            <v>3230085.0890000002</v>
          </cell>
          <cell r="AH228">
            <v>1432.5</v>
          </cell>
          <cell r="AI228">
            <v>30.0440632</v>
          </cell>
          <cell r="AJ228">
            <v>-29.184391999999999</v>
          </cell>
          <cell r="AK228" t="str">
            <v>2Ari/Ven 223</v>
          </cell>
          <cell r="AL228">
            <v>-29.184391999999999</v>
          </cell>
          <cell r="AM228">
            <v>30.0440632</v>
          </cell>
          <cell r="AN228">
            <v>1432.5</v>
          </cell>
          <cell r="AO228" t="str">
            <v>-29 11,06352'</v>
          </cell>
          <cell r="AP228" t="str">
            <v>30 02,64379'</v>
          </cell>
          <cell r="AQ228" t="str">
            <v>2Ari/Ven 223</v>
          </cell>
          <cell r="AR228" t="str">
            <v>36J</v>
          </cell>
          <cell r="AS228">
            <v>212537.05499999999</v>
          </cell>
          <cell r="AT228">
            <v>6767967.1770000001</v>
          </cell>
          <cell r="AU228">
            <v>1432.5</v>
          </cell>
          <cell r="AV228">
            <v>560.30671001683709</v>
          </cell>
          <cell r="AW228">
            <v>560.02</v>
          </cell>
          <cell r="AX228">
            <v>86128.48000000001</v>
          </cell>
          <cell r="AY228">
            <v>0.89</v>
          </cell>
          <cell r="AZ228">
            <v>0.89</v>
          </cell>
          <cell r="BA228" t="str">
            <v>212537,055,6767967,177</v>
          </cell>
          <cell r="BB228" t="str">
            <v xml:space="preserve">-text 212537,055,6767967,177 10 0 2Ari/Ven 223 </v>
          </cell>
          <cell r="BC228">
            <v>0</v>
          </cell>
          <cell r="BP228">
            <v>0</v>
          </cell>
          <cell r="BQ228">
            <v>0</v>
          </cell>
          <cell r="BR228">
            <v>0</v>
          </cell>
          <cell r="BS228">
            <v>0</v>
          </cell>
          <cell r="BT228">
            <v>0</v>
          </cell>
          <cell r="BU228">
            <v>0</v>
          </cell>
          <cell r="BV228">
            <v>39204.73653513968</v>
          </cell>
          <cell r="BW228">
            <v>0</v>
          </cell>
          <cell r="BX228">
            <v>0</v>
          </cell>
          <cell r="BY228"/>
          <cell r="BZ228"/>
          <cell r="CA228">
            <v>0</v>
          </cell>
          <cell r="CB228">
            <v>0</v>
          </cell>
          <cell r="CC228">
            <v>0</v>
          </cell>
          <cell r="CD228">
            <v>560.02112263755987</v>
          </cell>
          <cell r="CE228">
            <v>0</v>
          </cell>
          <cell r="CF228">
            <v>0</v>
          </cell>
          <cell r="CG228">
            <v>4</v>
          </cell>
          <cell r="CH228" t="str">
            <v>JV / CIT/LET</v>
          </cell>
          <cell r="CI228">
            <v>0</v>
          </cell>
          <cell r="CJ228">
            <v>0</v>
          </cell>
          <cell r="CK228">
            <v>0</v>
          </cell>
          <cell r="CL228">
            <v>0</v>
          </cell>
          <cell r="CM228">
            <v>0</v>
          </cell>
          <cell r="CN228">
            <v>0</v>
          </cell>
          <cell r="CO228">
            <v>0</v>
          </cell>
          <cell r="CP228">
            <v>0</v>
          </cell>
          <cell r="CQ228">
            <v>0</v>
          </cell>
          <cell r="CR228">
            <v>0</v>
          </cell>
          <cell r="CS228">
            <v>0</v>
          </cell>
          <cell r="CT228">
            <v>0</v>
          </cell>
          <cell r="CU228">
            <v>0</v>
          </cell>
          <cell r="CV228">
            <v>0</v>
          </cell>
          <cell r="CW228">
            <v>0</v>
          </cell>
          <cell r="CX228">
            <v>0</v>
          </cell>
          <cell r="CY228">
            <v>0</v>
          </cell>
          <cell r="CZ228">
            <v>0</v>
          </cell>
          <cell r="DA228">
            <v>0</v>
          </cell>
          <cell r="DB228">
            <v>0</v>
          </cell>
          <cell r="DC228">
            <v>0</v>
          </cell>
          <cell r="DD228">
            <v>0</v>
          </cell>
          <cell r="DE228">
            <v>0</v>
          </cell>
          <cell r="DF228">
            <v>0</v>
          </cell>
          <cell r="DG228">
            <v>0</v>
          </cell>
          <cell r="DH228">
            <v>0</v>
          </cell>
          <cell r="DI228">
            <v>0</v>
          </cell>
          <cell r="DJ228">
            <v>0</v>
          </cell>
        </row>
        <row r="229">
          <cell r="A229" t="str">
            <v>2Ari/Ven 224</v>
          </cell>
          <cell r="B229">
            <v>86688.520999999993</v>
          </cell>
          <cell r="C229">
            <v>0</v>
          </cell>
          <cell r="D229">
            <v>0</v>
          </cell>
          <cell r="E229">
            <v>0</v>
          </cell>
          <cell r="F229">
            <v>-92953.009000000005</v>
          </cell>
          <cell r="G229">
            <v>-3229525.8149999999</v>
          </cell>
          <cell r="H229">
            <v>1438.4</v>
          </cell>
          <cell r="I229">
            <v>339.92200000000003</v>
          </cell>
          <cell r="J229">
            <v>339.92145523328901</v>
          </cell>
          <cell r="K229">
            <v>86644.899880090437</v>
          </cell>
          <cell r="L229">
            <v>0</v>
          </cell>
          <cell r="M229">
            <v>92.959900000000005</v>
          </cell>
          <cell r="N229">
            <v>0</v>
          </cell>
          <cell r="O229" t="str">
            <v>c:\users\public\documents\pls\pls_cadd\projects\ariadne venus 2 line\ariadne venus existing\524a ic-3ber.200</v>
          </cell>
          <cell r="P229" t="str">
            <v>524A Crossrope Suspension</v>
          </cell>
          <cell r="Q229">
            <v>29</v>
          </cell>
          <cell r="R229">
            <v>20</v>
          </cell>
          <cell r="S229">
            <v>0</v>
          </cell>
          <cell r="T229">
            <v>0</v>
          </cell>
          <cell r="U229" t="str">
            <v>2Ari/Ven 224</v>
          </cell>
          <cell r="V229" t="str">
            <v>Existing Structure</v>
          </cell>
          <cell r="W229" t="str">
            <v>19/2.7/16kA 48core OPGW</v>
          </cell>
          <cell r="X229" t="str">
            <v>Existing</v>
          </cell>
          <cell r="Y229">
            <v>0</v>
          </cell>
          <cell r="Z229">
            <v>0</v>
          </cell>
          <cell r="AA229">
            <v>0</v>
          </cell>
          <cell r="AB229">
            <v>0</v>
          </cell>
          <cell r="AC229">
            <v>0</v>
          </cell>
          <cell r="AD229">
            <v>0</v>
          </cell>
          <cell r="AE229">
            <v>0</v>
          </cell>
          <cell r="AF229">
            <v>92953.009000000005</v>
          </cell>
          <cell r="AG229">
            <v>3229525.8149999999</v>
          </cell>
          <cell r="AH229">
            <v>1438.4</v>
          </cell>
          <cell r="AI229">
            <v>30.044407199999998</v>
          </cell>
          <cell r="AJ229">
            <v>-29.179348999999998</v>
          </cell>
          <cell r="AK229" t="str">
            <v>2Ari/Ven 224</v>
          </cell>
          <cell r="AL229">
            <v>-29.179348999999998</v>
          </cell>
          <cell r="AM229">
            <v>30.044407199999998</v>
          </cell>
          <cell r="AN229">
            <v>1438.4</v>
          </cell>
          <cell r="AO229" t="str">
            <v>-29 10,76094'</v>
          </cell>
          <cell r="AP229" t="str">
            <v>30 02,66443'</v>
          </cell>
          <cell r="AQ229" t="str">
            <v>2Ari/Ven 224</v>
          </cell>
          <cell r="AR229" t="str">
            <v>36J</v>
          </cell>
          <cell r="AS229">
            <v>212556.448</v>
          </cell>
          <cell r="AT229">
            <v>6768527.148</v>
          </cell>
          <cell r="AU229">
            <v>1438.4</v>
          </cell>
          <cell r="AV229">
            <v>340.09586698458281</v>
          </cell>
          <cell r="AW229">
            <v>339.92</v>
          </cell>
          <cell r="AX229">
            <v>86688.500000000015</v>
          </cell>
          <cell r="AY229">
            <v>5.9</v>
          </cell>
          <cell r="AZ229">
            <v>5.9</v>
          </cell>
          <cell r="BA229" t="str">
            <v>212556,448,6768527,148</v>
          </cell>
          <cell r="BB229" t="str">
            <v xml:space="preserve">-text 212556,448,6768527,148 10 0 2Ari/Ven 224 </v>
          </cell>
          <cell r="BC229">
            <v>0</v>
          </cell>
          <cell r="BP229">
            <v>0</v>
          </cell>
          <cell r="BQ229">
            <v>0</v>
          </cell>
          <cell r="BR229">
            <v>0</v>
          </cell>
          <cell r="BS229">
            <v>0</v>
          </cell>
          <cell r="BT229">
            <v>0</v>
          </cell>
          <cell r="BU229">
            <v>0</v>
          </cell>
          <cell r="BV229">
            <v>39204.73653513968</v>
          </cell>
          <cell r="BW229">
            <v>0</v>
          </cell>
          <cell r="BX229">
            <v>0</v>
          </cell>
          <cell r="BY229"/>
          <cell r="BZ229"/>
          <cell r="CA229">
            <v>0</v>
          </cell>
          <cell r="CB229">
            <v>0</v>
          </cell>
          <cell r="CC229">
            <v>0</v>
          </cell>
          <cell r="CD229">
            <v>339.92145523328901</v>
          </cell>
          <cell r="CE229">
            <v>0</v>
          </cell>
          <cell r="CF229">
            <v>0</v>
          </cell>
          <cell r="CG229">
            <v>4</v>
          </cell>
          <cell r="CH229" t="str">
            <v>JV / CIT/LET</v>
          </cell>
          <cell r="CI229">
            <v>0</v>
          </cell>
          <cell r="CJ229">
            <v>0</v>
          </cell>
          <cell r="CK229">
            <v>0</v>
          </cell>
          <cell r="CL229">
            <v>0</v>
          </cell>
          <cell r="CM229">
            <v>0</v>
          </cell>
          <cell r="CN229">
            <v>0</v>
          </cell>
          <cell r="CO229">
            <v>0</v>
          </cell>
          <cell r="CP229">
            <v>0</v>
          </cell>
          <cell r="CQ229">
            <v>0</v>
          </cell>
          <cell r="CR229">
            <v>0</v>
          </cell>
          <cell r="CS229">
            <v>0</v>
          </cell>
          <cell r="CT229">
            <v>0</v>
          </cell>
          <cell r="CU229">
            <v>0</v>
          </cell>
          <cell r="CV229">
            <v>0</v>
          </cell>
          <cell r="CW229">
            <v>0</v>
          </cell>
          <cell r="CX229">
            <v>0</v>
          </cell>
          <cell r="CY229">
            <v>0</v>
          </cell>
          <cell r="CZ229">
            <v>0</v>
          </cell>
          <cell r="DA229">
            <v>0</v>
          </cell>
          <cell r="DB229">
            <v>0</v>
          </cell>
          <cell r="DC229">
            <v>0</v>
          </cell>
          <cell r="DD229">
            <v>0</v>
          </cell>
          <cell r="DE229">
            <v>0</v>
          </cell>
          <cell r="DF229">
            <v>0</v>
          </cell>
          <cell r="DG229">
            <v>0</v>
          </cell>
          <cell r="DH229">
            <v>0</v>
          </cell>
          <cell r="DI229">
            <v>0</v>
          </cell>
          <cell r="DJ229">
            <v>0</v>
          </cell>
        </row>
        <row r="230">
          <cell r="A230" t="str">
            <v>2Ari/Ven 225</v>
          </cell>
          <cell r="B230">
            <v>87028.442999999999</v>
          </cell>
          <cell r="C230">
            <v>0</v>
          </cell>
          <cell r="D230">
            <v>0</v>
          </cell>
          <cell r="E230">
            <v>0</v>
          </cell>
          <cell r="F230">
            <v>-92935.456999999995</v>
          </cell>
          <cell r="G230">
            <v>-3229186.3470000001</v>
          </cell>
          <cell r="H230">
            <v>1452.7470000000001</v>
          </cell>
          <cell r="I230">
            <v>395.37</v>
          </cell>
          <cell r="J230">
            <v>395.36980492943115</v>
          </cell>
          <cell r="K230">
            <v>87040.26968501987</v>
          </cell>
          <cell r="L230">
            <v>-48.808700000000002</v>
          </cell>
          <cell r="M230">
            <v>68.555499999999995</v>
          </cell>
          <cell r="N230">
            <v>0</v>
          </cell>
          <cell r="O230" t="str">
            <v>c:\users\public\documents\pls\pls_cadd\projects\ariadne venus 2 line\ariadne venus existing\518d ic-3ber.185</v>
          </cell>
          <cell r="P230" t="str">
            <v>518D 45° - 70° Angle Strain 3 bersfort</v>
          </cell>
          <cell r="Q230">
            <v>26.15</v>
          </cell>
          <cell r="R230">
            <v>18.5</v>
          </cell>
          <cell r="S230">
            <v>0</v>
          </cell>
          <cell r="T230">
            <v>0</v>
          </cell>
          <cell r="U230" t="str">
            <v>2Ari/Ven 225</v>
          </cell>
          <cell r="V230" t="str">
            <v>Existing Structure</v>
          </cell>
          <cell r="W230" t="str">
            <v>19/2.7/16kA 48core OPGW</v>
          </cell>
          <cell r="X230" t="str">
            <v>Existing</v>
          </cell>
          <cell r="Y230">
            <v>0</v>
          </cell>
          <cell r="Z230">
            <v>0</v>
          </cell>
          <cell r="AA230">
            <v>0</v>
          </cell>
          <cell r="AB230">
            <v>0</v>
          </cell>
          <cell r="AC230">
            <v>0</v>
          </cell>
          <cell r="AD230">
            <v>0</v>
          </cell>
          <cell r="AE230">
            <v>0</v>
          </cell>
          <cell r="AF230">
            <v>92935.456999999995</v>
          </cell>
          <cell r="AG230">
            <v>3229186.3470000001</v>
          </cell>
          <cell r="AH230">
            <v>1452.7470000000001</v>
          </cell>
          <cell r="AI230">
            <v>30.044616000000001</v>
          </cell>
          <cell r="AJ230">
            <v>-29.176288</v>
          </cell>
          <cell r="AK230" t="str">
            <v>2Ari/Ven 225</v>
          </cell>
          <cell r="AL230">
            <v>-29.176288</v>
          </cell>
          <cell r="AM230">
            <v>30.044616000000001</v>
          </cell>
          <cell r="AN230">
            <v>1452.7470000000001</v>
          </cell>
          <cell r="AO230" t="str">
            <v>-29 10,57728'</v>
          </cell>
          <cell r="AP230" t="str">
            <v>30 02,67696'</v>
          </cell>
          <cell r="AQ230" t="str">
            <v>2Ari/Ven 225</v>
          </cell>
          <cell r="AR230" t="str">
            <v>36J</v>
          </cell>
          <cell r="AS230">
            <v>212568.22200000001</v>
          </cell>
          <cell r="AT230">
            <v>6768867.04</v>
          </cell>
          <cell r="AU230">
            <v>1452.7470000000001</v>
          </cell>
          <cell r="AV230">
            <v>395.57489502743874</v>
          </cell>
          <cell r="AW230">
            <v>395.37</v>
          </cell>
          <cell r="AX230">
            <v>87028.420000000013</v>
          </cell>
          <cell r="AY230">
            <v>12.85</v>
          </cell>
          <cell r="AZ230">
            <v>11.5</v>
          </cell>
          <cell r="BA230" t="str">
            <v>212568,222,6768867,04</v>
          </cell>
          <cell r="BB230" t="str">
            <v xml:space="preserve">-text 212568,222,6768867,04 10 0 2Ari/Ven 225 </v>
          </cell>
          <cell r="BP230">
            <v>0</v>
          </cell>
          <cell r="BQ230">
            <v>0</v>
          </cell>
          <cell r="BR230">
            <v>0</v>
          </cell>
          <cell r="BS230">
            <v>0</v>
          </cell>
          <cell r="BT230">
            <v>0</v>
          </cell>
          <cell r="BU230">
            <v>0</v>
          </cell>
          <cell r="BV230">
            <v>39204.73653513968</v>
          </cell>
          <cell r="BW230">
            <v>0</v>
          </cell>
          <cell r="BX230">
            <v>0</v>
          </cell>
          <cell r="BY230"/>
          <cell r="BZ230"/>
          <cell r="CA230">
            <v>0</v>
          </cell>
          <cell r="CB230">
            <v>0</v>
          </cell>
          <cell r="CC230">
            <v>0</v>
          </cell>
          <cell r="CD230">
            <v>395.36980492943115</v>
          </cell>
          <cell r="CE230">
            <v>0</v>
          </cell>
          <cell r="CF230">
            <v>0</v>
          </cell>
          <cell r="CG230">
            <v>4</v>
          </cell>
          <cell r="CH230" t="str">
            <v>JV / CIT/LET</v>
          </cell>
          <cell r="CI230">
            <v>0</v>
          </cell>
          <cell r="CJ230">
            <v>0</v>
          </cell>
          <cell r="CK230">
            <v>0</v>
          </cell>
          <cell r="CL230">
            <v>0</v>
          </cell>
          <cell r="CM230">
            <v>0</v>
          </cell>
          <cell r="CN230">
            <v>0</v>
          </cell>
          <cell r="CO230">
            <v>0</v>
          </cell>
          <cell r="CP230">
            <v>0</v>
          </cell>
          <cell r="CQ230">
            <v>0</v>
          </cell>
          <cell r="CR230">
            <v>0</v>
          </cell>
          <cell r="CS230">
            <v>0</v>
          </cell>
          <cell r="CT230">
            <v>0</v>
          </cell>
          <cell r="CU230">
            <v>0</v>
          </cell>
          <cell r="CV230">
            <v>0</v>
          </cell>
          <cell r="CW230">
            <v>0</v>
          </cell>
          <cell r="CX230">
            <v>0</v>
          </cell>
          <cell r="CY230">
            <v>0</v>
          </cell>
          <cell r="CZ230">
            <v>0</v>
          </cell>
          <cell r="DA230">
            <v>0</v>
          </cell>
          <cell r="DB230">
            <v>0</v>
          </cell>
          <cell r="DC230">
            <v>0</v>
          </cell>
          <cell r="DD230">
            <v>0</v>
          </cell>
          <cell r="DE230">
            <v>0</v>
          </cell>
          <cell r="DF230">
            <v>0</v>
          </cell>
          <cell r="DG230">
            <v>0</v>
          </cell>
          <cell r="DH230">
            <v>0</v>
          </cell>
          <cell r="DI230">
            <v>0</v>
          </cell>
          <cell r="DJ230">
            <v>0</v>
          </cell>
        </row>
        <row r="231">
          <cell r="A231" t="str">
            <v>2Ari/Ven 226</v>
          </cell>
          <cell r="B231">
            <v>87423.812999999995</v>
          </cell>
          <cell r="C231">
            <v>0</v>
          </cell>
          <cell r="D231">
            <v>0</v>
          </cell>
          <cell r="E231">
            <v>0</v>
          </cell>
          <cell r="F231">
            <v>-93219.135999999999</v>
          </cell>
          <cell r="G231">
            <v>-3228910.95</v>
          </cell>
          <cell r="H231">
            <v>1431.9</v>
          </cell>
          <cell r="I231">
            <v>365.05200000000002</v>
          </cell>
          <cell r="J231">
            <v>365.05212588505856</v>
          </cell>
          <cell r="K231">
            <v>87405.321810904934</v>
          </cell>
          <cell r="L231">
            <v>0</v>
          </cell>
          <cell r="M231">
            <v>44.151200000000003</v>
          </cell>
          <cell r="N231">
            <v>0</v>
          </cell>
          <cell r="O231" t="str">
            <v>c:\users\public\documents\pls\pls_cadd\projects\ariadne venus 2 line\ariadne venus existing\518h ic-3ber.230</v>
          </cell>
          <cell r="P231" t="str">
            <v>518H suspension tower 3 Bersfort</v>
          </cell>
          <cell r="Q231">
            <v>29.14</v>
          </cell>
          <cell r="R231">
            <v>23</v>
          </cell>
          <cell r="S231">
            <v>0</v>
          </cell>
          <cell r="T231">
            <v>0</v>
          </cell>
          <cell r="U231" t="str">
            <v>2Ari/Ven 226</v>
          </cell>
          <cell r="V231" t="str">
            <v>Existing Structure</v>
          </cell>
          <cell r="W231" t="str">
            <v>19/2.7/16kA 48core OPGW</v>
          </cell>
          <cell r="X231" t="str">
            <v>Existing</v>
          </cell>
          <cell r="Y231">
            <v>0</v>
          </cell>
          <cell r="Z231">
            <v>0</v>
          </cell>
          <cell r="AA231">
            <v>0</v>
          </cell>
          <cell r="AB231">
            <v>0</v>
          </cell>
          <cell r="AC231">
            <v>0</v>
          </cell>
          <cell r="AD231">
            <v>0</v>
          </cell>
          <cell r="AE231">
            <v>0</v>
          </cell>
          <cell r="AF231">
            <v>93219.135999999999</v>
          </cell>
          <cell r="AG231">
            <v>3228910.95</v>
          </cell>
          <cell r="AH231">
            <v>1431.9</v>
          </cell>
          <cell r="AI231">
            <v>30.0417232</v>
          </cell>
          <cell r="AJ231">
            <v>-29.173782800000001</v>
          </cell>
          <cell r="AK231" t="str">
            <v>2Ari/Ven 226</v>
          </cell>
          <cell r="AL231">
            <v>-29.173782800000001</v>
          </cell>
          <cell r="AM231">
            <v>30.0417232</v>
          </cell>
          <cell r="AN231">
            <v>1431.9</v>
          </cell>
          <cell r="AO231" t="str">
            <v>-29 10,42697'</v>
          </cell>
          <cell r="AP231" t="str">
            <v>30 02,50339'</v>
          </cell>
          <cell r="AQ231" t="str">
            <v>2Ari/Ven 226</v>
          </cell>
          <cell r="AR231" t="str">
            <v>36J</v>
          </cell>
          <cell r="AS231">
            <v>212279.74799999999</v>
          </cell>
          <cell r="AT231">
            <v>6769137.71</v>
          </cell>
          <cell r="AU231">
            <v>1431.9</v>
          </cell>
          <cell r="AV231">
            <v>365.23361642654254</v>
          </cell>
          <cell r="AW231">
            <v>365.05</v>
          </cell>
          <cell r="AX231">
            <v>87423.790000000008</v>
          </cell>
          <cell r="AY231">
            <v>-16.350000000000001</v>
          </cell>
          <cell r="AZ231">
            <v>-17.86</v>
          </cell>
          <cell r="BA231" t="str">
            <v>212279,748,6769137,71</v>
          </cell>
          <cell r="BB231" t="str">
            <v xml:space="preserve">-text 212279,748,6769137,71 10 0 2Ari/Ven 226 </v>
          </cell>
          <cell r="BP231">
            <v>0</v>
          </cell>
          <cell r="BQ231">
            <v>0</v>
          </cell>
          <cell r="BR231">
            <v>0</v>
          </cell>
          <cell r="BS231">
            <v>0</v>
          </cell>
          <cell r="BT231">
            <v>0</v>
          </cell>
          <cell r="BU231">
            <v>0</v>
          </cell>
          <cell r="BV231">
            <v>39204.73653513968</v>
          </cell>
          <cell r="BW231">
            <v>0</v>
          </cell>
          <cell r="BX231">
            <v>0</v>
          </cell>
          <cell r="BY231"/>
          <cell r="BZ231"/>
          <cell r="CA231">
            <v>0</v>
          </cell>
          <cell r="CB231">
            <v>0</v>
          </cell>
          <cell r="CC231">
            <v>0</v>
          </cell>
          <cell r="CD231">
            <v>365.05212588505856</v>
          </cell>
          <cell r="CE231">
            <v>0</v>
          </cell>
          <cell r="CF231">
            <v>0</v>
          </cell>
          <cell r="CG231">
            <v>4</v>
          </cell>
          <cell r="CH231" t="str">
            <v>JV / CIT/LET</v>
          </cell>
          <cell r="CI231">
            <v>0</v>
          </cell>
          <cell r="CJ231">
            <v>0</v>
          </cell>
          <cell r="CK231">
            <v>0</v>
          </cell>
          <cell r="CL231">
            <v>0</v>
          </cell>
          <cell r="CM231">
            <v>0</v>
          </cell>
          <cell r="CN231">
            <v>0</v>
          </cell>
          <cell r="CO231">
            <v>0</v>
          </cell>
          <cell r="CP231">
            <v>0</v>
          </cell>
          <cell r="CQ231">
            <v>0</v>
          </cell>
          <cell r="CR231">
            <v>0</v>
          </cell>
          <cell r="CS231">
            <v>0</v>
          </cell>
          <cell r="CT231">
            <v>0</v>
          </cell>
          <cell r="CU231">
            <v>0</v>
          </cell>
          <cell r="CV231">
            <v>0</v>
          </cell>
          <cell r="CW231">
            <v>0</v>
          </cell>
          <cell r="CX231">
            <v>0</v>
          </cell>
          <cell r="CY231">
            <v>0</v>
          </cell>
          <cell r="CZ231">
            <v>0</v>
          </cell>
          <cell r="DA231">
            <v>0</v>
          </cell>
          <cell r="DB231">
            <v>0</v>
          </cell>
          <cell r="DC231">
            <v>0</v>
          </cell>
          <cell r="DD231">
            <v>0</v>
          </cell>
          <cell r="DE231">
            <v>0</v>
          </cell>
          <cell r="DF231">
            <v>0</v>
          </cell>
          <cell r="DG231">
            <v>0</v>
          </cell>
          <cell r="DH231">
            <v>0</v>
          </cell>
          <cell r="DI231">
            <v>0</v>
          </cell>
          <cell r="DJ231">
            <v>0</v>
          </cell>
        </row>
        <row r="232">
          <cell r="A232" t="str">
            <v>2Ari/Ven 227</v>
          </cell>
          <cell r="B232">
            <v>87788.865000000005</v>
          </cell>
          <cell r="C232">
            <v>0</v>
          </cell>
          <cell r="D232">
            <v>0</v>
          </cell>
          <cell r="E232">
            <v>0</v>
          </cell>
          <cell r="F232">
            <v>-93481.062999999995</v>
          </cell>
          <cell r="G232">
            <v>-3228656.6719999998</v>
          </cell>
          <cell r="H232">
            <v>1443.1</v>
          </cell>
          <cell r="I232">
            <v>314.96100000000001</v>
          </cell>
          <cell r="J232">
            <v>314.96153215895328</v>
          </cell>
          <cell r="K232">
            <v>87720.283343063886</v>
          </cell>
          <cell r="L232">
            <v>0</v>
          </cell>
          <cell r="M232">
            <v>44.151200000000003</v>
          </cell>
          <cell r="N232">
            <v>0</v>
          </cell>
          <cell r="O232" t="str">
            <v>c:\users\public\documents\pls\pls_cadd\projects\ariadne venus 2 line\ariadne venus existing\520b ic-3ber.240</v>
          </cell>
          <cell r="P232" t="str">
            <v>520B 3 Bersfort 400KV GUYED V SUSPENSION STRUCTURE, COMPOSITE 18M</v>
          </cell>
          <cell r="Q232">
            <v>30.01</v>
          </cell>
          <cell r="R232">
            <v>24</v>
          </cell>
          <cell r="S232">
            <v>0</v>
          </cell>
          <cell r="T232">
            <v>0</v>
          </cell>
          <cell r="U232" t="str">
            <v>2Ari/Ven 227</v>
          </cell>
          <cell r="V232" t="str">
            <v>Existing Structure</v>
          </cell>
          <cell r="W232" t="str">
            <v>19/2.7/16kA 48core OPGW</v>
          </cell>
          <cell r="X232" t="str">
            <v>Existing</v>
          </cell>
          <cell r="Y232">
            <v>0</v>
          </cell>
          <cell r="Z232">
            <v>0</v>
          </cell>
          <cell r="AA232">
            <v>0</v>
          </cell>
          <cell r="AB232">
            <v>0</v>
          </cell>
          <cell r="AC232">
            <v>0</v>
          </cell>
          <cell r="AD232">
            <v>0</v>
          </cell>
          <cell r="AE232">
            <v>0</v>
          </cell>
          <cell r="AF232">
            <v>93481.062999999995</v>
          </cell>
          <cell r="AG232">
            <v>3228656.6719999998</v>
          </cell>
          <cell r="AH232">
            <v>1443.1</v>
          </cell>
          <cell r="AI232">
            <v>30.039052300000002</v>
          </cell>
          <cell r="AJ232">
            <v>-29.171469800000001</v>
          </cell>
          <cell r="AK232" t="str">
            <v>2Ari/Ven 227</v>
          </cell>
          <cell r="AL232">
            <v>-29.171469800000001</v>
          </cell>
          <cell r="AM232">
            <v>30.039052300000002</v>
          </cell>
          <cell r="AN232">
            <v>1443.1</v>
          </cell>
          <cell r="AO232" t="str">
            <v>-29 10,28819'</v>
          </cell>
          <cell r="AP232" t="str">
            <v>30 02,34314'</v>
          </cell>
          <cell r="AQ232" t="str">
            <v>2Ari/Ven 227</v>
          </cell>
          <cell r="AR232" t="str">
            <v>36J</v>
          </cell>
          <cell r="AS232">
            <v>212013.39</v>
          </cell>
          <cell r="AT232">
            <v>6769387.608</v>
          </cell>
          <cell r="AU232">
            <v>1443.1</v>
          </cell>
          <cell r="AV232">
            <v>315.12836409459106</v>
          </cell>
          <cell r="AW232">
            <v>314.95999999999998</v>
          </cell>
          <cell r="AX232">
            <v>87788.840000000011</v>
          </cell>
          <cell r="AY232">
            <v>12.2</v>
          </cell>
          <cell r="AZ232">
            <v>12.07</v>
          </cell>
          <cell r="BA232" t="str">
            <v>212013,39,6769387,608</v>
          </cell>
          <cell r="BB232" t="str">
            <v xml:space="preserve">-text 212013,39,6769387,608 10 0 2Ari/Ven 227 </v>
          </cell>
          <cell r="BP232">
            <v>0</v>
          </cell>
          <cell r="BQ232">
            <v>0</v>
          </cell>
          <cell r="BR232">
            <v>0</v>
          </cell>
          <cell r="BS232">
            <v>0</v>
          </cell>
          <cell r="BT232">
            <v>0</v>
          </cell>
          <cell r="BU232">
            <v>0</v>
          </cell>
          <cell r="BV232">
            <v>39204.73653513968</v>
          </cell>
          <cell r="BW232">
            <v>0</v>
          </cell>
          <cell r="BX232">
            <v>0</v>
          </cell>
          <cell r="BY232"/>
          <cell r="BZ232"/>
          <cell r="CA232">
            <v>0</v>
          </cell>
          <cell r="CB232">
            <v>0</v>
          </cell>
          <cell r="CC232">
            <v>0</v>
          </cell>
          <cell r="CD232">
            <v>314.96153215895328</v>
          </cell>
          <cell r="CE232">
            <v>0</v>
          </cell>
          <cell r="CF232">
            <v>0</v>
          </cell>
          <cell r="CG232">
            <v>4</v>
          </cell>
          <cell r="CH232" t="str">
            <v>JV / CIT/LET</v>
          </cell>
          <cell r="CI232">
            <v>0</v>
          </cell>
          <cell r="CJ232">
            <v>0</v>
          </cell>
          <cell r="CK232">
            <v>0</v>
          </cell>
          <cell r="CL232">
            <v>0</v>
          </cell>
          <cell r="CM232">
            <v>0</v>
          </cell>
          <cell r="CN232">
            <v>0</v>
          </cell>
          <cell r="CO232">
            <v>0</v>
          </cell>
          <cell r="CP232">
            <v>0</v>
          </cell>
          <cell r="CQ232">
            <v>0</v>
          </cell>
          <cell r="CR232">
            <v>0</v>
          </cell>
          <cell r="CS232">
            <v>0</v>
          </cell>
          <cell r="CT232">
            <v>0</v>
          </cell>
          <cell r="CU232">
            <v>0</v>
          </cell>
          <cell r="CV232">
            <v>0</v>
          </cell>
          <cell r="CW232">
            <v>0</v>
          </cell>
          <cell r="CX232">
            <v>0</v>
          </cell>
          <cell r="CY232">
            <v>0</v>
          </cell>
          <cell r="CZ232">
            <v>0</v>
          </cell>
          <cell r="DA232">
            <v>0</v>
          </cell>
          <cell r="DB232">
            <v>0</v>
          </cell>
          <cell r="DC232">
            <v>0</v>
          </cell>
          <cell r="DD232">
            <v>0</v>
          </cell>
          <cell r="DE232">
            <v>0</v>
          </cell>
          <cell r="DF232">
            <v>0</v>
          </cell>
          <cell r="DG232">
            <v>0</v>
          </cell>
          <cell r="DH232">
            <v>0</v>
          </cell>
          <cell r="DI232">
            <v>0</v>
          </cell>
          <cell r="DJ232">
            <v>0</v>
          </cell>
        </row>
        <row r="233">
          <cell r="A233" t="str">
            <v>2Ari/Ven 228</v>
          </cell>
          <cell r="B233">
            <v>88103.826000000001</v>
          </cell>
          <cell r="C233">
            <v>0</v>
          </cell>
          <cell r="D233">
            <v>0</v>
          </cell>
          <cell r="E233">
            <v>0</v>
          </cell>
          <cell r="F233">
            <v>-93707.048999999999</v>
          </cell>
          <cell r="G233">
            <v>-3228437.284</v>
          </cell>
          <cell r="H233">
            <v>1453.2</v>
          </cell>
          <cell r="I233">
            <v>325.45999999999998</v>
          </cell>
          <cell r="J233">
            <v>325.46020845109194</v>
          </cell>
          <cell r="K233">
            <v>88045.743551514985</v>
          </cell>
          <cell r="L233">
            <v>-14.7568</v>
          </cell>
          <cell r="M233">
            <v>36.772799999999997</v>
          </cell>
          <cell r="N233">
            <v>0</v>
          </cell>
          <cell r="O233" t="str">
            <v>c:\users\public\documents\pls\pls_cadd\projects\ariadne venus 2 line\ariadne venus existing\518c ic-3ber.195</v>
          </cell>
          <cell r="P233" t="str">
            <v>518c 0° - 45° Angle Strain 3 bersfort</v>
          </cell>
          <cell r="Q233">
            <v>27.15</v>
          </cell>
          <cell r="R233">
            <v>19.5</v>
          </cell>
          <cell r="S233">
            <v>0</v>
          </cell>
          <cell r="T233">
            <v>0</v>
          </cell>
          <cell r="U233" t="str">
            <v>2Ari/Ven 228</v>
          </cell>
          <cell r="V233" t="str">
            <v>Existing Structure</v>
          </cell>
          <cell r="W233" t="str">
            <v>19/2.7/16kA 48core OPGW</v>
          </cell>
          <cell r="X233" t="str">
            <v>Existing</v>
          </cell>
          <cell r="Y233">
            <v>0</v>
          </cell>
          <cell r="Z233">
            <v>0</v>
          </cell>
          <cell r="AA233">
            <v>0</v>
          </cell>
          <cell r="AB233">
            <v>0</v>
          </cell>
          <cell r="AC233">
            <v>0</v>
          </cell>
          <cell r="AD233">
            <v>0</v>
          </cell>
          <cell r="AE233">
            <v>0</v>
          </cell>
          <cell r="AF233">
            <v>93707.048999999999</v>
          </cell>
          <cell r="AG233">
            <v>3228437.284</v>
          </cell>
          <cell r="AH233">
            <v>1453.2</v>
          </cell>
          <cell r="AI233">
            <v>30.036747999999999</v>
          </cell>
          <cell r="AJ233">
            <v>-29.169474000000001</v>
          </cell>
          <cell r="AK233" t="str">
            <v>2Ari/Ven 228</v>
          </cell>
          <cell r="AL233">
            <v>-29.169474000000001</v>
          </cell>
          <cell r="AM233">
            <v>30.036747999999999</v>
          </cell>
          <cell r="AN233">
            <v>1453.2</v>
          </cell>
          <cell r="AO233" t="str">
            <v>-29 10,16844'</v>
          </cell>
          <cell r="AP233" t="str">
            <v>30 02,20488'</v>
          </cell>
          <cell r="AQ233" t="str">
            <v>2Ari/Ven 228</v>
          </cell>
          <cell r="AR233" t="str">
            <v>36J</v>
          </cell>
          <cell r="AS233">
            <v>211783.58100000001</v>
          </cell>
          <cell r="AT233">
            <v>6769603.2319999998</v>
          </cell>
          <cell r="AU233">
            <v>1453.2</v>
          </cell>
          <cell r="AV233">
            <v>325.62829644231283</v>
          </cell>
          <cell r="AW233">
            <v>325.45999999999998</v>
          </cell>
          <cell r="AX233">
            <v>88103.800000000017</v>
          </cell>
          <cell r="AY233">
            <v>5.6</v>
          </cell>
          <cell r="AZ233">
            <v>7.24</v>
          </cell>
          <cell r="BA233" t="str">
            <v>211783,581,6769603,232</v>
          </cell>
          <cell r="BB233" t="str">
            <v xml:space="preserve">-text 211783,581,6769603,232 10 0 2Ari/Ven 228 </v>
          </cell>
          <cell r="BC233">
            <v>0</v>
          </cell>
          <cell r="BP233">
            <v>0</v>
          </cell>
          <cell r="BQ233">
            <v>0</v>
          </cell>
          <cell r="BR233">
            <v>0</v>
          </cell>
          <cell r="BS233">
            <v>0</v>
          </cell>
          <cell r="BT233">
            <v>0</v>
          </cell>
          <cell r="BU233">
            <v>0</v>
          </cell>
          <cell r="BV233">
            <v>39204.73653513968</v>
          </cell>
          <cell r="BW233">
            <v>0</v>
          </cell>
          <cell r="BX233">
            <v>0</v>
          </cell>
          <cell r="BY233"/>
          <cell r="BZ233"/>
          <cell r="CA233">
            <v>0</v>
          </cell>
          <cell r="CB233">
            <v>0</v>
          </cell>
          <cell r="CC233">
            <v>0</v>
          </cell>
          <cell r="CD233">
            <v>325.46020845109194</v>
          </cell>
          <cell r="CE233">
            <v>0</v>
          </cell>
          <cell r="CF233">
            <v>0</v>
          </cell>
          <cell r="CG233">
            <v>4</v>
          </cell>
          <cell r="CH233" t="str">
            <v>JV / CIT/LET</v>
          </cell>
          <cell r="CI233">
            <v>0</v>
          </cell>
          <cell r="CJ233">
            <v>0</v>
          </cell>
          <cell r="CK233">
            <v>0</v>
          </cell>
          <cell r="CL233">
            <v>0</v>
          </cell>
          <cell r="CM233">
            <v>0</v>
          </cell>
          <cell r="CN233">
            <v>0</v>
          </cell>
          <cell r="CO233">
            <v>0</v>
          </cell>
          <cell r="CP233">
            <v>0</v>
          </cell>
          <cell r="CQ233">
            <v>0</v>
          </cell>
          <cell r="CR233">
            <v>0</v>
          </cell>
          <cell r="CS233">
            <v>0</v>
          </cell>
          <cell r="CT233">
            <v>0</v>
          </cell>
          <cell r="CU233">
            <v>0</v>
          </cell>
          <cell r="CV233">
            <v>0</v>
          </cell>
          <cell r="CW233">
            <v>0</v>
          </cell>
          <cell r="CX233">
            <v>0</v>
          </cell>
          <cell r="CY233">
            <v>0</v>
          </cell>
          <cell r="CZ233">
            <v>0</v>
          </cell>
          <cell r="DA233">
            <v>0</v>
          </cell>
          <cell r="DB233">
            <v>0</v>
          </cell>
          <cell r="DC233">
            <v>0</v>
          </cell>
          <cell r="DD233">
            <v>0</v>
          </cell>
          <cell r="DE233">
            <v>0</v>
          </cell>
          <cell r="DF233">
            <v>0</v>
          </cell>
          <cell r="DG233">
            <v>0</v>
          </cell>
          <cell r="DH233">
            <v>0</v>
          </cell>
          <cell r="DI233">
            <v>0</v>
          </cell>
          <cell r="DJ233">
            <v>0</v>
          </cell>
        </row>
        <row r="234">
          <cell r="A234" t="str">
            <v>2Ari/Ven 229</v>
          </cell>
          <cell r="B234">
            <v>88429.285999999993</v>
          </cell>
          <cell r="C234">
            <v>0</v>
          </cell>
          <cell r="D234">
            <v>0</v>
          </cell>
          <cell r="E234">
            <v>0</v>
          </cell>
          <cell r="F234">
            <v>-93990.61</v>
          </cell>
          <cell r="G234">
            <v>-3228277.5419999999</v>
          </cell>
          <cell r="H234">
            <v>1463.4</v>
          </cell>
          <cell r="I234">
            <v>559.88400000000001</v>
          </cell>
          <cell r="J234">
            <v>559.88375497941172</v>
          </cell>
          <cell r="K234">
            <v>88605.627306494396</v>
          </cell>
          <cell r="L234">
            <v>55.459499999999998</v>
          </cell>
          <cell r="M234">
            <v>57.124099999999999</v>
          </cell>
          <cell r="N234">
            <v>0</v>
          </cell>
          <cell r="O234" t="str">
            <v>c:\users\public\documents\pls\pls_cadd\projects\ariadne venus 2 line\ariadne venus existing\518d ic-3ber.185</v>
          </cell>
          <cell r="P234" t="str">
            <v>518D 45° - 70° Angle Strain 3 bersfort</v>
          </cell>
          <cell r="Q234">
            <v>26.15</v>
          </cell>
          <cell r="R234">
            <v>18.5</v>
          </cell>
          <cell r="S234">
            <v>0</v>
          </cell>
          <cell r="T234">
            <v>0</v>
          </cell>
          <cell r="U234" t="str">
            <v>2Ari/Ven 229</v>
          </cell>
          <cell r="V234" t="str">
            <v>Existing Structure</v>
          </cell>
          <cell r="W234" t="str">
            <v>19/2.7/16kA 48core OPGW</v>
          </cell>
          <cell r="X234" t="str">
            <v>Existing</v>
          </cell>
          <cell r="Y234">
            <v>0</v>
          </cell>
          <cell r="Z234">
            <v>0</v>
          </cell>
          <cell r="AA234">
            <v>0</v>
          </cell>
          <cell r="AB234">
            <v>0</v>
          </cell>
          <cell r="AC234">
            <v>0</v>
          </cell>
          <cell r="AD234">
            <v>0</v>
          </cell>
          <cell r="AE234">
            <v>0</v>
          </cell>
          <cell r="AF234">
            <v>93990.61</v>
          </cell>
          <cell r="AG234">
            <v>3228277.5419999999</v>
          </cell>
          <cell r="AH234">
            <v>1463.4</v>
          </cell>
          <cell r="AI234">
            <v>30.033847000000002</v>
          </cell>
          <cell r="AJ234">
            <v>-29.168012000000001</v>
          </cell>
          <cell r="AK234" t="str">
            <v>2Ari/Ven 229</v>
          </cell>
          <cell r="AL234">
            <v>-29.168012000000001</v>
          </cell>
          <cell r="AM234">
            <v>30.033847000000002</v>
          </cell>
          <cell r="AN234">
            <v>1463.4</v>
          </cell>
          <cell r="AO234" t="str">
            <v>-29 10,08072'</v>
          </cell>
          <cell r="AP234" t="str">
            <v>30 02,03082'</v>
          </cell>
          <cell r="AQ234" t="str">
            <v>2Ari/Ven 229</v>
          </cell>
          <cell r="AR234" t="str">
            <v>36J</v>
          </cell>
          <cell r="AS234">
            <v>211497.193</v>
          </cell>
          <cell r="AT234">
            <v>6769758.2019999996</v>
          </cell>
          <cell r="AU234">
            <v>1463.4</v>
          </cell>
          <cell r="AV234">
            <v>560.17506601657919</v>
          </cell>
          <cell r="AW234">
            <v>559.88</v>
          </cell>
          <cell r="AX234">
            <v>88429.260000000024</v>
          </cell>
          <cell r="AY234">
            <v>9.1999999999999993</v>
          </cell>
          <cell r="AZ234">
            <v>9.1999999999999993</v>
          </cell>
          <cell r="BA234" t="str">
            <v>211497,193,6769758,202</v>
          </cell>
          <cell r="BB234" t="str">
            <v xml:space="preserve">-text 211497,193,6769758,202 10 0 2Ari/Ven 229 </v>
          </cell>
          <cell r="BP234">
            <v>0</v>
          </cell>
          <cell r="BQ234">
            <v>0</v>
          </cell>
          <cell r="BR234">
            <v>0</v>
          </cell>
          <cell r="BS234">
            <v>0</v>
          </cell>
          <cell r="BT234">
            <v>0</v>
          </cell>
          <cell r="BU234">
            <v>0</v>
          </cell>
          <cell r="BV234">
            <v>39204.73653513968</v>
          </cell>
          <cell r="BW234">
            <v>0</v>
          </cell>
          <cell r="BX234">
            <v>0</v>
          </cell>
          <cell r="BY234"/>
          <cell r="BZ234"/>
          <cell r="CA234">
            <v>0</v>
          </cell>
          <cell r="CB234">
            <v>0</v>
          </cell>
          <cell r="CC234">
            <v>0</v>
          </cell>
          <cell r="CD234">
            <v>559.88375497941172</v>
          </cell>
          <cell r="CE234">
            <v>0</v>
          </cell>
          <cell r="CF234">
            <v>0</v>
          </cell>
          <cell r="CG234">
            <v>4</v>
          </cell>
          <cell r="CH234" t="str">
            <v>JV / CIT/LET</v>
          </cell>
          <cell r="CI234">
            <v>0</v>
          </cell>
          <cell r="CJ234">
            <v>0</v>
          </cell>
          <cell r="CK234">
            <v>0</v>
          </cell>
          <cell r="CL234">
            <v>0</v>
          </cell>
          <cell r="CM234">
            <v>0</v>
          </cell>
          <cell r="CN234">
            <v>0</v>
          </cell>
          <cell r="CO234">
            <v>0</v>
          </cell>
          <cell r="CP234">
            <v>0</v>
          </cell>
          <cell r="CQ234">
            <v>0</v>
          </cell>
          <cell r="CR234">
            <v>0</v>
          </cell>
          <cell r="CS234">
            <v>0</v>
          </cell>
          <cell r="CT234">
            <v>0</v>
          </cell>
          <cell r="CU234">
            <v>0</v>
          </cell>
          <cell r="CV234">
            <v>0</v>
          </cell>
          <cell r="CW234">
            <v>0</v>
          </cell>
          <cell r="CX234">
            <v>0</v>
          </cell>
          <cell r="CY234">
            <v>0</v>
          </cell>
          <cell r="CZ234">
            <v>0</v>
          </cell>
          <cell r="DA234">
            <v>0</v>
          </cell>
          <cell r="DB234">
            <v>0</v>
          </cell>
          <cell r="DC234">
            <v>0</v>
          </cell>
          <cell r="DD234">
            <v>0</v>
          </cell>
          <cell r="DE234">
            <v>0</v>
          </cell>
          <cell r="DF234">
            <v>0</v>
          </cell>
          <cell r="DG234">
            <v>0</v>
          </cell>
          <cell r="DH234">
            <v>0</v>
          </cell>
          <cell r="DI234">
            <v>0</v>
          </cell>
          <cell r="DJ234">
            <v>0</v>
          </cell>
        </row>
        <row r="235">
          <cell r="A235" t="str">
            <v>2Ari/Ven 230</v>
          </cell>
          <cell r="B235">
            <v>88989.17</v>
          </cell>
          <cell r="C235">
            <v>0</v>
          </cell>
          <cell r="D235">
            <v>0</v>
          </cell>
          <cell r="E235">
            <v>0</v>
          </cell>
          <cell r="F235">
            <v>-94040.828999999998</v>
          </cell>
          <cell r="G235">
            <v>-3227719.915</v>
          </cell>
          <cell r="H235">
            <v>1532.1</v>
          </cell>
          <cell r="I235">
            <v>472.46699999999998</v>
          </cell>
          <cell r="J235">
            <v>472.46648080570003</v>
          </cell>
          <cell r="K235">
            <v>89078.093787300095</v>
          </cell>
          <cell r="L235">
            <v>0</v>
          </cell>
          <cell r="M235">
            <v>84.853899999999996</v>
          </cell>
          <cell r="N235">
            <v>0</v>
          </cell>
          <cell r="O235" t="str">
            <v>c:\users\public\documents\pls\pls_cadd\projects\ariadne venus 2 line\ariadne venus existing\518h ic-3ber.220</v>
          </cell>
          <cell r="P235" t="str">
            <v>518H suspension tower 3 Bersfort</v>
          </cell>
          <cell r="Q235">
            <v>28.14</v>
          </cell>
          <cell r="R235">
            <v>22</v>
          </cell>
          <cell r="S235">
            <v>0</v>
          </cell>
          <cell r="T235">
            <v>0</v>
          </cell>
          <cell r="U235" t="str">
            <v>2Ari/Ven 230</v>
          </cell>
          <cell r="V235" t="str">
            <v>Existing Structure</v>
          </cell>
          <cell r="W235" t="str">
            <v>19/2.7/16kA 48core OPGW</v>
          </cell>
          <cell r="X235" t="str">
            <v>Existing</v>
          </cell>
          <cell r="Y235">
            <v>0</v>
          </cell>
          <cell r="Z235">
            <v>0</v>
          </cell>
          <cell r="AA235">
            <v>0</v>
          </cell>
          <cell r="AB235">
            <v>0</v>
          </cell>
          <cell r="AC235">
            <v>0</v>
          </cell>
          <cell r="AD235">
            <v>0</v>
          </cell>
          <cell r="AE235">
            <v>0</v>
          </cell>
          <cell r="AF235">
            <v>94040.828999999998</v>
          </cell>
          <cell r="AG235">
            <v>3227719.915</v>
          </cell>
          <cell r="AH235">
            <v>1532.1</v>
          </cell>
          <cell r="AI235">
            <v>30.033377999999999</v>
          </cell>
          <cell r="AJ235">
            <v>-29.162977999999999</v>
          </cell>
          <cell r="AK235" t="str">
            <v>2Ari/Ven 230</v>
          </cell>
          <cell r="AL235">
            <v>-29.162977999999999</v>
          </cell>
          <cell r="AM235">
            <v>30.033377999999999</v>
          </cell>
          <cell r="AN235">
            <v>1532.1</v>
          </cell>
          <cell r="AO235" t="str">
            <v>-29 09,77868'</v>
          </cell>
          <cell r="AP235" t="str">
            <v>30 02,00268'</v>
          </cell>
          <cell r="AQ235" t="str">
            <v>2Ari/Ven 230</v>
          </cell>
          <cell r="AR235" t="str">
            <v>36J</v>
          </cell>
          <cell r="AS235">
            <v>211437.45800000001</v>
          </cell>
          <cell r="AT235">
            <v>6770315.1830000002</v>
          </cell>
          <cell r="AU235">
            <v>1532.1</v>
          </cell>
          <cell r="AV235">
            <v>472.70977347578912</v>
          </cell>
          <cell r="AW235">
            <v>472.47</v>
          </cell>
          <cell r="AX235">
            <v>88989.140000000029</v>
          </cell>
          <cell r="AY235">
            <v>72.2</v>
          </cell>
          <cell r="AZ235">
            <v>70.69</v>
          </cell>
          <cell r="BA235" t="str">
            <v>211437,458,6770315,183</v>
          </cell>
          <cell r="BB235" t="str">
            <v xml:space="preserve">-text 211437,458,6770315,183 10 0 2Ari/Ven 230 </v>
          </cell>
          <cell r="BP235">
            <v>0</v>
          </cell>
          <cell r="BQ235">
            <v>0</v>
          </cell>
          <cell r="BR235">
            <v>0</v>
          </cell>
          <cell r="BS235">
            <v>0</v>
          </cell>
          <cell r="BT235">
            <v>0</v>
          </cell>
          <cell r="BU235">
            <v>0</v>
          </cell>
          <cell r="BV235">
            <v>39204.73653513968</v>
          </cell>
          <cell r="BW235">
            <v>0</v>
          </cell>
          <cell r="BX235">
            <v>0</v>
          </cell>
          <cell r="BY235"/>
          <cell r="BZ235"/>
          <cell r="CA235">
            <v>0</v>
          </cell>
          <cell r="CB235">
            <v>0</v>
          </cell>
          <cell r="CC235">
            <v>0</v>
          </cell>
          <cell r="CD235">
            <v>472.46648080570003</v>
          </cell>
          <cell r="CE235">
            <v>0</v>
          </cell>
          <cell r="CF235">
            <v>0</v>
          </cell>
          <cell r="CG235">
            <v>4</v>
          </cell>
          <cell r="CH235" t="str">
            <v>JV / CIT/LET</v>
          </cell>
          <cell r="CI235">
            <v>0</v>
          </cell>
          <cell r="CJ235">
            <v>0</v>
          </cell>
          <cell r="CK235">
            <v>0</v>
          </cell>
          <cell r="CL235">
            <v>0</v>
          </cell>
          <cell r="CM235">
            <v>0</v>
          </cell>
          <cell r="CN235">
            <v>0</v>
          </cell>
          <cell r="CO235">
            <v>0</v>
          </cell>
          <cell r="CP235">
            <v>0</v>
          </cell>
          <cell r="CQ235">
            <v>0</v>
          </cell>
          <cell r="CR235">
            <v>0</v>
          </cell>
          <cell r="CS235">
            <v>0</v>
          </cell>
          <cell r="CT235">
            <v>0</v>
          </cell>
          <cell r="CU235">
            <v>0</v>
          </cell>
          <cell r="CV235">
            <v>0</v>
          </cell>
          <cell r="CW235">
            <v>0</v>
          </cell>
          <cell r="CX235">
            <v>0</v>
          </cell>
          <cell r="CY235">
            <v>0</v>
          </cell>
          <cell r="CZ235">
            <v>0</v>
          </cell>
          <cell r="DA235">
            <v>0</v>
          </cell>
          <cell r="DB235">
            <v>0</v>
          </cell>
          <cell r="DC235">
            <v>0</v>
          </cell>
          <cell r="DD235">
            <v>0</v>
          </cell>
          <cell r="DE235">
            <v>0</v>
          </cell>
          <cell r="DF235">
            <v>0</v>
          </cell>
          <cell r="DG235">
            <v>0</v>
          </cell>
          <cell r="DH235">
            <v>0</v>
          </cell>
          <cell r="DI235">
            <v>0</v>
          </cell>
          <cell r="DJ235">
            <v>0</v>
          </cell>
        </row>
        <row r="236">
          <cell r="A236" t="str">
            <v>2Ari/Ven 231</v>
          </cell>
          <cell r="B236">
            <v>89461.637000000002</v>
          </cell>
          <cell r="C236">
            <v>0</v>
          </cell>
          <cell r="D236">
            <v>0</v>
          </cell>
          <cell r="E236">
            <v>0</v>
          </cell>
          <cell r="F236">
            <v>-94083.207999999999</v>
          </cell>
          <cell r="G236">
            <v>-3227249.3530000001</v>
          </cell>
          <cell r="H236">
            <v>1545.4</v>
          </cell>
          <cell r="I236">
            <v>407.1</v>
          </cell>
          <cell r="J236">
            <v>407.09992128003961</v>
          </cell>
          <cell r="K236">
            <v>89485.193708580133</v>
          </cell>
          <cell r="L236">
            <v>0</v>
          </cell>
          <cell r="M236">
            <v>84.853899999999996</v>
          </cell>
          <cell r="N236">
            <v>0</v>
          </cell>
          <cell r="O236" t="str">
            <v>c:\users\public\documents\pls\pls_cadd\projects\ariadne venus 2 line\ariadne venus existing\524a ic-3ber.275</v>
          </cell>
          <cell r="P236" t="str">
            <v>524A Crossrope Suspension</v>
          </cell>
          <cell r="Q236">
            <v>36.5</v>
          </cell>
          <cell r="R236">
            <v>27.5</v>
          </cell>
          <cell r="S236">
            <v>0</v>
          </cell>
          <cell r="T236">
            <v>0</v>
          </cell>
          <cell r="U236" t="str">
            <v>2Ari/Ven 231</v>
          </cell>
          <cell r="V236" t="str">
            <v>Existing Structure</v>
          </cell>
          <cell r="W236" t="str">
            <v>19/2.7/16kA 48core OPGW</v>
          </cell>
          <cell r="X236" t="str">
            <v>Existing</v>
          </cell>
          <cell r="Y236">
            <v>0</v>
          </cell>
          <cell r="Z236">
            <v>0</v>
          </cell>
          <cell r="AA236">
            <v>0</v>
          </cell>
          <cell r="AB236">
            <v>0</v>
          </cell>
          <cell r="AC236">
            <v>0</v>
          </cell>
          <cell r="AD236">
            <v>0</v>
          </cell>
          <cell r="AE236">
            <v>0</v>
          </cell>
          <cell r="AF236">
            <v>94083.207999999999</v>
          </cell>
          <cell r="AG236">
            <v>3227249.3530000001</v>
          </cell>
          <cell r="AH236">
            <v>1545.4</v>
          </cell>
          <cell r="AI236">
            <v>30.032982199999999</v>
          </cell>
          <cell r="AJ236">
            <v>-29.158729999999998</v>
          </cell>
          <cell r="AK236" t="str">
            <v>2Ari/Ven 231</v>
          </cell>
          <cell r="AL236">
            <v>-29.158729999999998</v>
          </cell>
          <cell r="AM236">
            <v>30.032982199999999</v>
          </cell>
          <cell r="AN236">
            <v>1545.4</v>
          </cell>
          <cell r="AO236" t="str">
            <v>-29 09,52380'</v>
          </cell>
          <cell r="AP236" t="str">
            <v>30 01,97893'</v>
          </cell>
          <cell r="AQ236" t="str">
            <v>2Ari/Ven 231</v>
          </cell>
          <cell r="AR236" t="str">
            <v>36J</v>
          </cell>
          <cell r="AS236">
            <v>211387.046</v>
          </cell>
          <cell r="AT236">
            <v>6770785.1969999997</v>
          </cell>
          <cell r="AU236">
            <v>1545.4</v>
          </cell>
          <cell r="AV236">
            <v>407.31164507910853</v>
          </cell>
          <cell r="AW236">
            <v>407.1</v>
          </cell>
          <cell r="AX236">
            <v>89461.61000000003</v>
          </cell>
          <cell r="AY236">
            <v>18.8</v>
          </cell>
          <cell r="AZ236">
            <v>21.66</v>
          </cell>
          <cell r="BA236" t="str">
            <v>211387,046,6770785,197</v>
          </cell>
          <cell r="BB236" t="str">
            <v xml:space="preserve">-text 211387,046,6770785,197 10 0 2Ari/Ven 231 </v>
          </cell>
          <cell r="BC236">
            <v>0</v>
          </cell>
          <cell r="BP236">
            <v>0</v>
          </cell>
          <cell r="BQ236">
            <v>0</v>
          </cell>
          <cell r="BR236">
            <v>0</v>
          </cell>
          <cell r="BS236">
            <v>0</v>
          </cell>
          <cell r="BT236">
            <v>0</v>
          </cell>
          <cell r="BU236">
            <v>0</v>
          </cell>
          <cell r="BV236">
            <v>39204.73653513968</v>
          </cell>
          <cell r="BW236">
            <v>0</v>
          </cell>
          <cell r="BX236">
            <v>0</v>
          </cell>
          <cell r="BY236"/>
          <cell r="BZ236"/>
          <cell r="CA236">
            <v>0</v>
          </cell>
          <cell r="CB236">
            <v>0</v>
          </cell>
          <cell r="CC236">
            <v>0</v>
          </cell>
          <cell r="CD236">
            <v>407.09992128003961</v>
          </cell>
          <cell r="CE236">
            <v>0</v>
          </cell>
          <cell r="CF236">
            <v>0</v>
          </cell>
          <cell r="CG236">
            <v>4</v>
          </cell>
          <cell r="CH236" t="str">
            <v>JV / CIT/LET</v>
          </cell>
          <cell r="CI236">
            <v>0</v>
          </cell>
          <cell r="CJ236">
            <v>0</v>
          </cell>
          <cell r="CK236">
            <v>0</v>
          </cell>
          <cell r="CL236">
            <v>0</v>
          </cell>
          <cell r="CM236">
            <v>0</v>
          </cell>
          <cell r="CN236">
            <v>0</v>
          </cell>
          <cell r="CO236">
            <v>0</v>
          </cell>
          <cell r="CP236">
            <v>0</v>
          </cell>
          <cell r="CQ236">
            <v>0</v>
          </cell>
          <cell r="CR236">
            <v>0</v>
          </cell>
          <cell r="CS236">
            <v>0</v>
          </cell>
          <cell r="CT236">
            <v>0</v>
          </cell>
          <cell r="CU236">
            <v>0</v>
          </cell>
          <cell r="CV236">
            <v>0</v>
          </cell>
          <cell r="CW236">
            <v>0</v>
          </cell>
          <cell r="CX236">
            <v>0</v>
          </cell>
          <cell r="CY236">
            <v>0</v>
          </cell>
          <cell r="CZ236">
            <v>0</v>
          </cell>
          <cell r="DA236">
            <v>0</v>
          </cell>
          <cell r="DB236">
            <v>0</v>
          </cell>
          <cell r="DC236">
            <v>0</v>
          </cell>
          <cell r="DD236">
            <v>0</v>
          </cell>
          <cell r="DE236">
            <v>0</v>
          </cell>
          <cell r="DF236">
            <v>0</v>
          </cell>
          <cell r="DG236">
            <v>0</v>
          </cell>
          <cell r="DH236">
            <v>0</v>
          </cell>
          <cell r="DI236">
            <v>0</v>
          </cell>
          <cell r="DJ236">
            <v>0</v>
          </cell>
        </row>
        <row r="237">
          <cell r="A237" t="str">
            <v>2Ari/Ven 232</v>
          </cell>
          <cell r="B237">
            <v>89868.736999999994</v>
          </cell>
          <cell r="C237">
            <v>0.5</v>
          </cell>
          <cell r="D237">
            <v>0</v>
          </cell>
          <cell r="E237">
            <v>0</v>
          </cell>
          <cell r="F237">
            <v>-94119.722999999998</v>
          </cell>
          <cell r="G237">
            <v>-3226843.8939999999</v>
          </cell>
          <cell r="H237">
            <v>1529.3510000000001</v>
          </cell>
          <cell r="I237">
            <v>565.55999999999995</v>
          </cell>
          <cell r="J237">
            <v>565.55971377103037</v>
          </cell>
          <cell r="K237">
            <v>90050.753422351161</v>
          </cell>
          <cell r="L237">
            <v>0</v>
          </cell>
          <cell r="M237">
            <v>84.853899999999996</v>
          </cell>
          <cell r="N237">
            <v>0</v>
          </cell>
          <cell r="O237" t="str">
            <v>c:\users\public\documents\pls\pls_cadd\projects\ariadne venus 2 line\ariadne venus existing\524a ic-3ber.260</v>
          </cell>
          <cell r="P237" t="str">
            <v>524A Crossrope Suspension</v>
          </cell>
          <cell r="Q237">
            <v>35</v>
          </cell>
          <cell r="R237">
            <v>26</v>
          </cell>
          <cell r="S237">
            <v>0</v>
          </cell>
          <cell r="T237">
            <v>0</v>
          </cell>
          <cell r="U237" t="str">
            <v>2Ari/Ven 232</v>
          </cell>
          <cell r="V237" t="str">
            <v>Existing Structure</v>
          </cell>
          <cell r="W237" t="str">
            <v>19/2.7/16kA 48core OPGW</v>
          </cell>
          <cell r="X237" t="str">
            <v>Existing</v>
          </cell>
          <cell r="Y237">
            <v>0</v>
          </cell>
          <cell r="Z237">
            <v>0</v>
          </cell>
          <cell r="AA237">
            <v>0</v>
          </cell>
          <cell r="AB237">
            <v>0</v>
          </cell>
          <cell r="AC237">
            <v>0</v>
          </cell>
          <cell r="AD237">
            <v>0</v>
          </cell>
          <cell r="AE237">
            <v>0</v>
          </cell>
          <cell r="AF237">
            <v>94119.722999999998</v>
          </cell>
          <cell r="AG237">
            <v>3226843.8939999999</v>
          </cell>
          <cell r="AH237">
            <v>1529.3510000000001</v>
          </cell>
          <cell r="AI237">
            <v>30.0326412</v>
          </cell>
          <cell r="AJ237">
            <v>-29.155069699999999</v>
          </cell>
          <cell r="AK237" t="str">
            <v>2Ari/Ven 232</v>
          </cell>
          <cell r="AL237">
            <v>-29.155069699999999</v>
          </cell>
          <cell r="AM237">
            <v>30.0326412</v>
          </cell>
          <cell r="AN237">
            <v>1529.3510000000001</v>
          </cell>
          <cell r="AO237" t="str">
            <v>-29 09,30418'</v>
          </cell>
          <cell r="AP237" t="str">
            <v>30 01,95847'</v>
          </cell>
          <cell r="AQ237" t="str">
            <v>2Ari/Ven 232</v>
          </cell>
          <cell r="AR237" t="str">
            <v>36J</v>
          </cell>
          <cell r="AS237">
            <v>211343.61</v>
          </cell>
          <cell r="AT237">
            <v>6771190.1859999998</v>
          </cell>
          <cell r="AU237">
            <v>1529.3510000000001</v>
          </cell>
          <cell r="AV237">
            <v>565.84951746085051</v>
          </cell>
          <cell r="AW237">
            <v>565.55999999999995</v>
          </cell>
          <cell r="AX237">
            <v>89868.710000000036</v>
          </cell>
          <cell r="AY237">
            <v>-17.55</v>
          </cell>
          <cell r="AZ237">
            <v>-17.55</v>
          </cell>
          <cell r="BA237" t="str">
            <v>211343,61,6771190,186</v>
          </cell>
          <cell r="BB237" t="str">
            <v xml:space="preserve">-text 211343,61,6771190,186 10 0 2Ari/Ven 232 </v>
          </cell>
          <cell r="BP237">
            <v>0</v>
          </cell>
          <cell r="BQ237">
            <v>0</v>
          </cell>
          <cell r="BR237">
            <v>0</v>
          </cell>
          <cell r="BS237">
            <v>0</v>
          </cell>
          <cell r="BT237">
            <v>0</v>
          </cell>
          <cell r="BU237">
            <v>0</v>
          </cell>
          <cell r="BV237">
            <v>39204.73653513968</v>
          </cell>
          <cell r="BW237">
            <v>0</v>
          </cell>
          <cell r="BX237">
            <v>0</v>
          </cell>
          <cell r="BY237"/>
          <cell r="BZ237"/>
          <cell r="CA237">
            <v>0</v>
          </cell>
          <cell r="CB237">
            <v>0</v>
          </cell>
          <cell r="CC237">
            <v>0</v>
          </cell>
          <cell r="CD237">
            <v>565.55971377103037</v>
          </cell>
          <cell r="CE237">
            <v>0</v>
          </cell>
          <cell r="CF237">
            <v>0</v>
          </cell>
          <cell r="CG237">
            <v>4</v>
          </cell>
          <cell r="CH237" t="str">
            <v>JV / CIT/LET</v>
          </cell>
          <cell r="CI237">
            <v>0</v>
          </cell>
          <cell r="CJ237">
            <v>0</v>
          </cell>
          <cell r="CK237">
            <v>0</v>
          </cell>
          <cell r="CL237">
            <v>0</v>
          </cell>
          <cell r="CM237">
            <v>0</v>
          </cell>
          <cell r="CN237">
            <v>0</v>
          </cell>
          <cell r="CO237">
            <v>0</v>
          </cell>
          <cell r="CP237">
            <v>0</v>
          </cell>
          <cell r="CQ237">
            <v>0</v>
          </cell>
          <cell r="CR237">
            <v>0</v>
          </cell>
          <cell r="CS237">
            <v>0</v>
          </cell>
          <cell r="CT237">
            <v>0</v>
          </cell>
          <cell r="CU237">
            <v>0</v>
          </cell>
          <cell r="CV237">
            <v>0</v>
          </cell>
          <cell r="CW237">
            <v>0</v>
          </cell>
          <cell r="CX237">
            <v>0</v>
          </cell>
          <cell r="CY237">
            <v>0</v>
          </cell>
          <cell r="CZ237">
            <v>0</v>
          </cell>
          <cell r="DA237">
            <v>0</v>
          </cell>
          <cell r="DB237">
            <v>0</v>
          </cell>
          <cell r="DC237">
            <v>0</v>
          </cell>
          <cell r="DD237">
            <v>0</v>
          </cell>
          <cell r="DE237">
            <v>0</v>
          </cell>
          <cell r="DF237">
            <v>0</v>
          </cell>
          <cell r="DG237">
            <v>0</v>
          </cell>
          <cell r="DH237">
            <v>0</v>
          </cell>
          <cell r="DI237">
            <v>0</v>
          </cell>
          <cell r="DJ237">
            <v>0</v>
          </cell>
        </row>
        <row r="238">
          <cell r="A238" t="str">
            <v>2Ari/Ven 233</v>
          </cell>
          <cell r="B238">
            <v>90434.297000000006</v>
          </cell>
          <cell r="C238">
            <v>0.7</v>
          </cell>
          <cell r="D238">
            <v>0</v>
          </cell>
          <cell r="E238">
            <v>0</v>
          </cell>
          <cell r="F238">
            <v>-94170.452000000005</v>
          </cell>
          <cell r="G238">
            <v>-3226280.6140000001</v>
          </cell>
          <cell r="H238">
            <v>1509.213</v>
          </cell>
          <cell r="I238">
            <v>347.19900000000001</v>
          </cell>
          <cell r="J238">
            <v>347.19910613383297</v>
          </cell>
          <cell r="K238">
            <v>90397.952528484995</v>
          </cell>
          <cell r="L238">
            <v>-25.227799999999998</v>
          </cell>
          <cell r="M238">
            <v>72.239900000000006</v>
          </cell>
          <cell r="N238">
            <v>0</v>
          </cell>
          <cell r="O238" t="str">
            <v>c:\users\public\documents\pls\pls_cadd\projects\ariadne venus 2 line\ariadne venus existing\518c ic-3ber.290</v>
          </cell>
          <cell r="P238" t="str">
            <v>518c 0° - 45° Angle Strain 3 bersfort</v>
          </cell>
          <cell r="Q238">
            <v>36.65</v>
          </cell>
          <cell r="R238">
            <v>29</v>
          </cell>
          <cell r="S238">
            <v>0</v>
          </cell>
          <cell r="T238">
            <v>0</v>
          </cell>
          <cell r="U238" t="str">
            <v>2Ari/Ven 233</v>
          </cell>
          <cell r="V238" t="str">
            <v>Existing Structure, jockey insulators</v>
          </cell>
          <cell r="W238" t="str">
            <v>19/2.7/16kA 48core OPGW</v>
          </cell>
          <cell r="X238" t="str">
            <v>Existing</v>
          </cell>
          <cell r="Y238">
            <v>0</v>
          </cell>
          <cell r="Z238">
            <v>0</v>
          </cell>
          <cell r="AA238">
            <v>0</v>
          </cell>
          <cell r="AB238">
            <v>0</v>
          </cell>
          <cell r="AC238">
            <v>0</v>
          </cell>
          <cell r="AD238">
            <v>0</v>
          </cell>
          <cell r="AE238">
            <v>0</v>
          </cell>
          <cell r="AF238">
            <v>94170.452000000005</v>
          </cell>
          <cell r="AG238">
            <v>3226280.6140000001</v>
          </cell>
          <cell r="AH238">
            <v>1509.213</v>
          </cell>
          <cell r="AI238">
            <v>30.0321675</v>
          </cell>
          <cell r="AJ238">
            <v>-29.149984700000001</v>
          </cell>
          <cell r="AK238" t="str">
            <v>2Ari/Ven 233</v>
          </cell>
          <cell r="AL238">
            <v>-29.149984700000001</v>
          </cell>
          <cell r="AM238">
            <v>30.0321675</v>
          </cell>
          <cell r="AN238">
            <v>1509.213</v>
          </cell>
          <cell r="AO238" t="str">
            <v>-29 08,99908'</v>
          </cell>
          <cell r="AP238" t="str">
            <v>30 01,93005'</v>
          </cell>
          <cell r="AQ238" t="str">
            <v>2Ari/Ven 233</v>
          </cell>
          <cell r="AR238" t="str">
            <v>36J</v>
          </cell>
          <cell r="AS238">
            <v>211283.269</v>
          </cell>
          <cell r="AT238">
            <v>6771752.8090000004</v>
          </cell>
          <cell r="AU238">
            <v>1509.213</v>
          </cell>
          <cell r="AV238">
            <v>347.38029074741235</v>
          </cell>
          <cell r="AW238">
            <v>347.2</v>
          </cell>
          <cell r="AX238">
            <v>90434.270000000033</v>
          </cell>
          <cell r="AY238">
            <v>-17.14</v>
          </cell>
          <cell r="AZ238">
            <v>-18.489999999999998</v>
          </cell>
          <cell r="BA238" t="str">
            <v>211283,269,6771752,809</v>
          </cell>
          <cell r="BB238" t="str">
            <v xml:space="preserve">-text 211283,269,6771752,809 10 0 2Ari/Ven 233 </v>
          </cell>
          <cell r="BP238">
            <v>0</v>
          </cell>
          <cell r="BQ238">
            <v>0</v>
          </cell>
          <cell r="BR238">
            <v>0</v>
          </cell>
          <cell r="BS238">
            <v>0</v>
          </cell>
          <cell r="BT238">
            <v>0</v>
          </cell>
          <cell r="BU238">
            <v>347.19910613383297</v>
          </cell>
          <cell r="BV238">
            <v>39204.73653513968</v>
          </cell>
          <cell r="BW238">
            <v>0</v>
          </cell>
          <cell r="BX238">
            <v>0</v>
          </cell>
          <cell r="BY238"/>
          <cell r="BZ238"/>
          <cell r="CA238">
            <v>0</v>
          </cell>
          <cell r="CB238">
            <v>0</v>
          </cell>
          <cell r="CC238">
            <v>0</v>
          </cell>
          <cell r="CD238">
            <v>0</v>
          </cell>
          <cell r="CE238">
            <v>0</v>
          </cell>
          <cell r="CF238">
            <v>0</v>
          </cell>
          <cell r="CG238">
            <v>0</v>
          </cell>
          <cell r="CH238">
            <v>0</v>
          </cell>
          <cell r="CI238">
            <v>0</v>
          </cell>
          <cell r="CJ238">
            <v>0</v>
          </cell>
          <cell r="CK238">
            <v>0</v>
          </cell>
          <cell r="CL238">
            <v>0</v>
          </cell>
          <cell r="CM238">
            <v>0</v>
          </cell>
          <cell r="CN238">
            <v>0</v>
          </cell>
          <cell r="CO238">
            <v>0</v>
          </cell>
          <cell r="CP238">
            <v>0</v>
          </cell>
          <cell r="CQ238">
            <v>0</v>
          </cell>
          <cell r="CR238">
            <v>0</v>
          </cell>
          <cell r="CS238">
            <v>0</v>
          </cell>
          <cell r="CT238">
            <v>0</v>
          </cell>
          <cell r="CU238">
            <v>0</v>
          </cell>
          <cell r="CV238">
            <v>0</v>
          </cell>
          <cell r="CW238">
            <v>0</v>
          </cell>
          <cell r="CX238">
            <v>0</v>
          </cell>
          <cell r="CY238">
            <v>0</v>
          </cell>
          <cell r="CZ238">
            <v>0</v>
          </cell>
          <cell r="DA238">
            <v>0</v>
          </cell>
          <cell r="DB238">
            <v>0</v>
          </cell>
          <cell r="DC238">
            <v>0</v>
          </cell>
          <cell r="DD238">
            <v>0</v>
          </cell>
          <cell r="DE238">
            <v>0</v>
          </cell>
          <cell r="DF238">
            <v>0</v>
          </cell>
          <cell r="DG238">
            <v>0</v>
          </cell>
          <cell r="DH238">
            <v>0</v>
          </cell>
          <cell r="DI238">
            <v>0</v>
          </cell>
          <cell r="DJ238">
            <v>0</v>
          </cell>
        </row>
        <row r="239">
          <cell r="A239" t="str">
            <v>2Ari/Ven 234</v>
          </cell>
          <cell r="B239">
            <v>90781.495999999999</v>
          </cell>
          <cell r="C239">
            <v>0</v>
          </cell>
          <cell r="D239">
            <v>0</v>
          </cell>
          <cell r="E239">
            <v>0</v>
          </cell>
          <cell r="F239">
            <v>-94346.01</v>
          </cell>
          <cell r="G239">
            <v>-3225981.07</v>
          </cell>
          <cell r="H239">
            <v>1502.98</v>
          </cell>
          <cell r="I239">
            <v>369.23700000000002</v>
          </cell>
          <cell r="J239">
            <v>369.23739322288014</v>
          </cell>
          <cell r="K239">
            <v>90767.189921707875</v>
          </cell>
          <cell r="L239">
            <v>-3.7890000000000001</v>
          </cell>
          <cell r="M239">
            <v>57.731499999999997</v>
          </cell>
          <cell r="N239">
            <v>1</v>
          </cell>
          <cell r="O239" t="str">
            <v>c:\users\public\documents\pls\pls_cadd\projects\ariadne venus 2 line\518c ic-3ber.225</v>
          </cell>
          <cell r="P239" t="str">
            <v>518C 0° - 45° Angle Strain 3 bersfort</v>
          </cell>
          <cell r="Q239">
            <v>30.15</v>
          </cell>
          <cell r="R239">
            <v>22.5</v>
          </cell>
          <cell r="S239">
            <v>0</v>
          </cell>
          <cell r="T239">
            <v>0</v>
          </cell>
          <cell r="U239" t="str">
            <v>2Ari/Ven 234</v>
          </cell>
          <cell r="V239">
            <v>0</v>
          </cell>
          <cell r="W239" t="str">
            <v>19/2.7/16kA 48core OPGW</v>
          </cell>
          <cell r="X239" t="str">
            <v>Composite 31mm/kV</v>
          </cell>
          <cell r="Y239">
            <v>0</v>
          </cell>
          <cell r="Z239">
            <v>0</v>
          </cell>
          <cell r="AA239">
            <v>0</v>
          </cell>
          <cell r="AB239">
            <v>0</v>
          </cell>
          <cell r="AC239">
            <v>0</v>
          </cell>
          <cell r="AD239">
            <v>0</v>
          </cell>
          <cell r="AE239">
            <v>0</v>
          </cell>
          <cell r="AF239">
            <v>94346.01</v>
          </cell>
          <cell r="AG239">
            <v>3225981.07</v>
          </cell>
          <cell r="AH239">
            <v>1502.98</v>
          </cell>
          <cell r="AI239">
            <v>30.030388800000001</v>
          </cell>
          <cell r="AJ239">
            <v>-29.1472695</v>
          </cell>
          <cell r="AK239" t="str">
            <v>2Ari/Ven 234</v>
          </cell>
          <cell r="AL239">
            <v>-29.1472695</v>
          </cell>
          <cell r="AM239">
            <v>30.030388800000001</v>
          </cell>
          <cell r="AN239">
            <v>1502.98</v>
          </cell>
          <cell r="AO239" t="str">
            <v>-29 08,83617'</v>
          </cell>
          <cell r="AP239" t="str">
            <v>30 01,82333'</v>
          </cell>
          <cell r="AQ239" t="str">
            <v>2Ari/Ven 234</v>
          </cell>
          <cell r="AR239" t="str">
            <v>36J</v>
          </cell>
          <cell r="AS239">
            <v>211102.54500000001</v>
          </cell>
          <cell r="AT239">
            <v>6772049.477</v>
          </cell>
          <cell r="AU239">
            <v>1502.98</v>
          </cell>
          <cell r="AV239">
            <v>369.42621032732944</v>
          </cell>
          <cell r="AW239">
            <v>369.24</v>
          </cell>
          <cell r="AX239">
            <v>90781.47000000003</v>
          </cell>
          <cell r="AY239">
            <v>-12.73</v>
          </cell>
          <cell r="AZ239">
            <v>-12.73</v>
          </cell>
          <cell r="BA239" t="str">
            <v>211102,545,6772049,477</v>
          </cell>
          <cell r="BB239" t="str">
            <v>-text 211102,545,6772049,477 10 0 2Ari/Ven 234 518C</v>
          </cell>
          <cell r="BP239">
            <v>0</v>
          </cell>
          <cell r="BQ239">
            <v>4</v>
          </cell>
          <cell r="BR239" t="str">
            <v>JV / TBC</v>
          </cell>
          <cell r="BS239">
            <v>1</v>
          </cell>
          <cell r="BT239">
            <v>1</v>
          </cell>
          <cell r="BU239">
            <v>369.23739322288014</v>
          </cell>
          <cell r="BV239">
            <v>39551.935641273514</v>
          </cell>
          <cell r="BW239">
            <v>1</v>
          </cell>
          <cell r="BX239">
            <v>0</v>
          </cell>
          <cell r="BY239"/>
          <cell r="BZ239"/>
          <cell r="CA239">
            <v>1</v>
          </cell>
          <cell r="CB239">
            <v>0</v>
          </cell>
          <cell r="CC239">
            <v>0</v>
          </cell>
          <cell r="CD239">
            <v>0</v>
          </cell>
          <cell r="CE239">
            <v>0</v>
          </cell>
          <cell r="CF239">
            <v>0</v>
          </cell>
          <cell r="CG239">
            <v>0</v>
          </cell>
          <cell r="CH239">
            <v>0</v>
          </cell>
          <cell r="CI239">
            <v>0</v>
          </cell>
          <cell r="CJ239">
            <v>0</v>
          </cell>
          <cell r="CK239">
            <v>0</v>
          </cell>
          <cell r="CL239">
            <v>0</v>
          </cell>
          <cell r="CM239">
            <v>0</v>
          </cell>
          <cell r="CN239">
            <v>0</v>
          </cell>
          <cell r="CO239">
            <v>0</v>
          </cell>
          <cell r="CP239">
            <v>0</v>
          </cell>
          <cell r="CQ239">
            <v>0</v>
          </cell>
          <cell r="CR239">
            <v>0</v>
          </cell>
          <cell r="CS239">
            <v>0</v>
          </cell>
          <cell r="CT239">
            <v>0</v>
          </cell>
          <cell r="CU239">
            <v>0</v>
          </cell>
          <cell r="CV239">
            <v>0</v>
          </cell>
          <cell r="CW239">
            <v>0</v>
          </cell>
          <cell r="CX239" t="str">
            <v>T518C</v>
          </cell>
          <cell r="CY239" t="str">
            <v>518C</v>
          </cell>
          <cell r="CZ239" t="str">
            <v>225</v>
          </cell>
          <cell r="DA239" t="str">
            <v>518C 225</v>
          </cell>
          <cell r="DB239" t="str">
            <v>518c22,5</v>
          </cell>
          <cell r="DC239" t="str">
            <v>518C22,5</v>
          </cell>
          <cell r="DD239"/>
          <cell r="DE239">
            <v>1</v>
          </cell>
          <cell r="DF239">
            <v>0</v>
          </cell>
          <cell r="DG239">
            <v>7</v>
          </cell>
          <cell r="DH239">
            <v>7</v>
          </cell>
          <cell r="DI239">
            <v>8.5</v>
          </cell>
          <cell r="DJ239">
            <v>8.5</v>
          </cell>
        </row>
        <row r="240">
          <cell r="A240" t="str">
            <v>2Ari/Ven 235</v>
          </cell>
          <cell r="B240">
            <v>91150.732999999993</v>
          </cell>
          <cell r="C240">
            <v>0</v>
          </cell>
          <cell r="D240">
            <v>0</v>
          </cell>
          <cell r="E240">
            <v>0</v>
          </cell>
          <cell r="F240">
            <v>-94553.354999999996</v>
          </cell>
          <cell r="G240">
            <v>-3225675.5469999998</v>
          </cell>
          <cell r="H240">
            <v>1521.4469999999999</v>
          </cell>
          <cell r="I240">
            <v>272.49200000000002</v>
          </cell>
          <cell r="J240">
            <v>272.49188074660577</v>
          </cell>
          <cell r="K240">
            <v>91039.681802454477</v>
          </cell>
          <cell r="L240">
            <v>0</v>
          </cell>
          <cell r="M240">
            <v>55.837000000000003</v>
          </cell>
          <cell r="N240">
            <v>0</v>
          </cell>
          <cell r="O240" t="str">
            <v>c:\users\public\documents\pls\pls_cadd\projects\ariadne venus 2 line\520b ic-3ber.285</v>
          </cell>
          <cell r="P240" t="str">
            <v>520B 3 Bersfort 400KV GUYED V SUSPENSION STRUCTURE, COMPOSITE 18M</v>
          </cell>
          <cell r="Q240">
            <v>34.51</v>
          </cell>
          <cell r="R240">
            <v>28.5</v>
          </cell>
          <cell r="S240">
            <v>0</v>
          </cell>
          <cell r="T240">
            <v>0</v>
          </cell>
          <cell r="U240" t="str">
            <v>2Ari/Ven 235</v>
          </cell>
          <cell r="V240">
            <v>0</v>
          </cell>
          <cell r="W240" t="str">
            <v>19/2.7/16kA 48core OPGW</v>
          </cell>
          <cell r="X240" t="str">
            <v>Composite 31mm/kV</v>
          </cell>
          <cell r="Y240">
            <v>0</v>
          </cell>
          <cell r="Z240">
            <v>0</v>
          </cell>
          <cell r="AA240">
            <v>0</v>
          </cell>
          <cell r="AB240">
            <v>0</v>
          </cell>
          <cell r="AC240">
            <v>0</v>
          </cell>
          <cell r="AD240">
            <v>0</v>
          </cell>
          <cell r="AE240">
            <v>0</v>
          </cell>
          <cell r="AF240">
            <v>94553.354999999996</v>
          </cell>
          <cell r="AG240">
            <v>3225675.5469999998</v>
          </cell>
          <cell r="AH240">
            <v>1521.4469999999999</v>
          </cell>
          <cell r="AI240">
            <v>30.0282841</v>
          </cell>
          <cell r="AJ240">
            <v>-29.144497999999999</v>
          </cell>
          <cell r="AK240" t="str">
            <v>2Ari/Ven 235</v>
          </cell>
          <cell r="AL240">
            <v>-29.144497999999999</v>
          </cell>
          <cell r="AM240">
            <v>30.0282841</v>
          </cell>
          <cell r="AN240">
            <v>1521.4469999999999</v>
          </cell>
          <cell r="AO240" t="str">
            <v>-29 08,66988'</v>
          </cell>
          <cell r="AP240" t="str">
            <v>30 01,69705'</v>
          </cell>
          <cell r="AQ240" t="str">
            <v>2Ari/Ven 235</v>
          </cell>
          <cell r="AR240" t="str">
            <v>36J</v>
          </cell>
          <cell r="AS240">
            <v>210889.924</v>
          </cell>
          <cell r="AT240">
            <v>6772351.5829999996</v>
          </cell>
          <cell r="AU240">
            <v>1521.4469999999999</v>
          </cell>
          <cell r="AV240">
            <v>272.63839634414825</v>
          </cell>
          <cell r="AW240">
            <v>272.49</v>
          </cell>
          <cell r="AX240">
            <v>91150.710000000036</v>
          </cell>
          <cell r="AY240">
            <v>24.47</v>
          </cell>
          <cell r="AZ240">
            <v>22.83</v>
          </cell>
          <cell r="BA240" t="str">
            <v>210889,924,6772351,583</v>
          </cell>
          <cell r="BB240" t="str">
            <v>-text 210889,924,6772351,583 10 0 2Ari/Ven 235 520B</v>
          </cell>
          <cell r="BC240">
            <v>0</v>
          </cell>
          <cell r="BP240">
            <v>0</v>
          </cell>
          <cell r="BQ240">
            <v>4</v>
          </cell>
          <cell r="BR240" t="str">
            <v>JV / TBC</v>
          </cell>
          <cell r="BS240">
            <v>1</v>
          </cell>
          <cell r="BT240">
            <v>1</v>
          </cell>
          <cell r="BU240">
            <v>272.49188074660577</v>
          </cell>
          <cell r="BV240">
            <v>39921.173034496394</v>
          </cell>
          <cell r="BW240">
            <v>0</v>
          </cell>
          <cell r="BX240">
            <v>1</v>
          </cell>
          <cell r="BY240"/>
          <cell r="BZ240"/>
          <cell r="CA240">
            <v>0</v>
          </cell>
          <cell r="CB240">
            <v>1</v>
          </cell>
          <cell r="CC240">
            <v>0</v>
          </cell>
          <cell r="CD240">
            <v>0</v>
          </cell>
          <cell r="CE240">
            <v>0</v>
          </cell>
          <cell r="CF240">
            <v>0</v>
          </cell>
          <cell r="CG240">
            <v>0</v>
          </cell>
          <cell r="CH240">
            <v>0</v>
          </cell>
          <cell r="CI240">
            <v>0</v>
          </cell>
          <cell r="CJ240">
            <v>0</v>
          </cell>
          <cell r="CK240">
            <v>0</v>
          </cell>
          <cell r="CL240">
            <v>0</v>
          </cell>
          <cell r="CM240">
            <v>0</v>
          </cell>
          <cell r="CN240">
            <v>0</v>
          </cell>
          <cell r="CO240">
            <v>0</v>
          </cell>
          <cell r="CP240">
            <v>0</v>
          </cell>
          <cell r="CQ240">
            <v>0</v>
          </cell>
          <cell r="CR240">
            <v>0</v>
          </cell>
          <cell r="CS240">
            <v>0</v>
          </cell>
          <cell r="CT240">
            <v>0</v>
          </cell>
          <cell r="CU240">
            <v>0</v>
          </cell>
          <cell r="CV240">
            <v>0</v>
          </cell>
          <cell r="CW240">
            <v>0</v>
          </cell>
          <cell r="CX240" t="str">
            <v>T520B</v>
          </cell>
          <cell r="CY240" t="str">
            <v>520B</v>
          </cell>
          <cell r="CZ240" t="str">
            <v>285</v>
          </cell>
          <cell r="DA240" t="str">
            <v>520B 285</v>
          </cell>
          <cell r="DB240" t="str">
            <v>520B28,5</v>
          </cell>
          <cell r="DC240" t="str">
            <v>520B28,5</v>
          </cell>
          <cell r="DD240"/>
          <cell r="DE240">
            <v>0</v>
          </cell>
          <cell r="DF240">
            <v>0</v>
          </cell>
          <cell r="DG240">
            <v>0</v>
          </cell>
          <cell r="DH240">
            <v>0</v>
          </cell>
          <cell r="DI240">
            <v>0</v>
          </cell>
          <cell r="DJ240">
            <v>0</v>
          </cell>
        </row>
        <row r="241">
          <cell r="A241" t="str">
            <v>2Ari/Ven 236</v>
          </cell>
          <cell r="B241">
            <v>91423.225000000006</v>
          </cell>
          <cell r="C241">
            <v>0</v>
          </cell>
          <cell r="D241">
            <v>0</v>
          </cell>
          <cell r="E241">
            <v>0</v>
          </cell>
          <cell r="F241">
            <v>-94706.372000000003</v>
          </cell>
          <cell r="G241">
            <v>-3225450.0750000002</v>
          </cell>
          <cell r="H241">
            <v>1531.239</v>
          </cell>
          <cell r="I241">
            <v>313.685</v>
          </cell>
          <cell r="J241">
            <v>313.68560494388868</v>
          </cell>
          <cell r="K241">
            <v>91353.367407398371</v>
          </cell>
          <cell r="L241">
            <v>0</v>
          </cell>
          <cell r="M241">
            <v>55.837000000000003</v>
          </cell>
          <cell r="N241">
            <v>0</v>
          </cell>
          <cell r="O241" t="str">
            <v>c:\users\public\documents\pls\pls_cadd\projects\ariadne venus 2 line\518h ic-3ber.240</v>
          </cell>
          <cell r="P241" t="str">
            <v>518H suspension tower 3 Bersfort</v>
          </cell>
          <cell r="Q241">
            <v>30.14</v>
          </cell>
          <cell r="R241">
            <v>24</v>
          </cell>
          <cell r="S241">
            <v>0</v>
          </cell>
          <cell r="T241">
            <v>0</v>
          </cell>
          <cell r="U241" t="str">
            <v>2Ari/Ven 236</v>
          </cell>
          <cell r="V241">
            <v>0</v>
          </cell>
          <cell r="W241" t="str">
            <v>19/2.7/16kA 48core OPGW</v>
          </cell>
          <cell r="X241" t="str">
            <v>Composite 31mm/kV</v>
          </cell>
          <cell r="Y241">
            <v>0</v>
          </cell>
          <cell r="Z241">
            <v>0</v>
          </cell>
          <cell r="AA241">
            <v>0</v>
          </cell>
          <cell r="AB241">
            <v>0</v>
          </cell>
          <cell r="AC241">
            <v>0</v>
          </cell>
          <cell r="AD241">
            <v>0</v>
          </cell>
          <cell r="AE241">
            <v>0</v>
          </cell>
          <cell r="AF241">
            <v>94706.372000000003</v>
          </cell>
          <cell r="AG241">
            <v>3225450.0750000002</v>
          </cell>
          <cell r="AH241">
            <v>1531.239</v>
          </cell>
          <cell r="AI241">
            <v>30.0267309</v>
          </cell>
          <cell r="AJ241">
            <v>-29.142452599999999</v>
          </cell>
          <cell r="AK241" t="str">
            <v>2Ari/Ven 236</v>
          </cell>
          <cell r="AL241">
            <v>-29.142452599999999</v>
          </cell>
          <cell r="AM241">
            <v>30.0267309</v>
          </cell>
          <cell r="AN241">
            <v>1531.239</v>
          </cell>
          <cell r="AO241" t="str">
            <v>-29 08,54716'</v>
          </cell>
          <cell r="AP241" t="str">
            <v>30 01,60385'</v>
          </cell>
          <cell r="AQ241" t="str">
            <v>2Ari/Ven 236</v>
          </cell>
          <cell r="AR241" t="str">
            <v>36J</v>
          </cell>
          <cell r="AS241">
            <v>210733.00899999999</v>
          </cell>
          <cell r="AT241">
            <v>6772574.5389999999</v>
          </cell>
          <cell r="AU241">
            <v>1531.239</v>
          </cell>
          <cell r="AV241">
            <v>313.84966090934176</v>
          </cell>
          <cell r="AW241">
            <v>313.69</v>
          </cell>
          <cell r="AX241">
            <v>91423.200000000041</v>
          </cell>
          <cell r="AY241">
            <v>5.29</v>
          </cell>
          <cell r="AZ241">
            <v>5.42</v>
          </cell>
          <cell r="BA241" t="str">
            <v>210733,009,6772574,539</v>
          </cell>
          <cell r="BB241" t="str">
            <v>-text 210733,009,6772574,539 10 0 2Ari/Ven 236 518H</v>
          </cell>
          <cell r="BC241">
            <v>0</v>
          </cell>
          <cell r="BP241">
            <v>0</v>
          </cell>
          <cell r="BQ241">
            <v>4</v>
          </cell>
          <cell r="BR241" t="str">
            <v>JV / TBC</v>
          </cell>
          <cell r="BS241">
            <v>1</v>
          </cell>
          <cell r="BT241">
            <v>1</v>
          </cell>
          <cell r="BU241">
            <v>313.68560494388868</v>
          </cell>
          <cell r="BV241">
            <v>40193.664915243004</v>
          </cell>
          <cell r="BW241">
            <v>0</v>
          </cell>
          <cell r="BX241">
            <v>1</v>
          </cell>
          <cell r="BY241"/>
          <cell r="BZ241"/>
          <cell r="CA241">
            <v>0</v>
          </cell>
          <cell r="CB241">
            <v>1</v>
          </cell>
          <cell r="CC241">
            <v>0</v>
          </cell>
          <cell r="CD241">
            <v>0</v>
          </cell>
          <cell r="CE241">
            <v>0</v>
          </cell>
          <cell r="CF241">
            <v>0</v>
          </cell>
          <cell r="CG241">
            <v>0</v>
          </cell>
          <cell r="CH241">
            <v>0</v>
          </cell>
          <cell r="CI241">
            <v>0</v>
          </cell>
          <cell r="CJ241">
            <v>0</v>
          </cell>
          <cell r="CK241">
            <v>0</v>
          </cell>
          <cell r="CL241">
            <v>0</v>
          </cell>
          <cell r="CM241">
            <v>0</v>
          </cell>
          <cell r="CN241">
            <v>0</v>
          </cell>
          <cell r="CO241">
            <v>0</v>
          </cell>
          <cell r="CP241">
            <v>0</v>
          </cell>
          <cell r="CQ241">
            <v>0</v>
          </cell>
          <cell r="CR241">
            <v>0</v>
          </cell>
          <cell r="CS241">
            <v>0</v>
          </cell>
          <cell r="CT241">
            <v>0</v>
          </cell>
          <cell r="CU241">
            <v>0</v>
          </cell>
          <cell r="CV241">
            <v>0</v>
          </cell>
          <cell r="CW241">
            <v>0</v>
          </cell>
          <cell r="CX241" t="str">
            <v>T518H</v>
          </cell>
          <cell r="CY241" t="str">
            <v>518H</v>
          </cell>
          <cell r="CZ241" t="str">
            <v>240</v>
          </cell>
          <cell r="DA241" t="str">
            <v>518H 240</v>
          </cell>
          <cell r="DB241" t="str">
            <v>518H24</v>
          </cell>
          <cell r="DC241" t="str">
            <v>518H24</v>
          </cell>
          <cell r="DD241"/>
          <cell r="DE241">
            <v>1</v>
          </cell>
          <cell r="DF241">
            <v>0</v>
          </cell>
          <cell r="DG241">
            <v>9</v>
          </cell>
          <cell r="DH241">
            <v>9</v>
          </cell>
          <cell r="DI241">
            <v>9</v>
          </cell>
          <cell r="DJ241">
            <v>9</v>
          </cell>
        </row>
        <row r="242">
          <cell r="A242" t="str">
            <v>2Ari/Ven 237</v>
          </cell>
          <cell r="B242">
            <v>91736.91</v>
          </cell>
          <cell r="C242">
            <v>0</v>
          </cell>
          <cell r="D242">
            <v>0</v>
          </cell>
          <cell r="E242">
            <v>0</v>
          </cell>
          <cell r="F242">
            <v>-94882.521999999997</v>
          </cell>
          <cell r="G242">
            <v>-3225190.5180000002</v>
          </cell>
          <cell r="H242">
            <v>1518.328</v>
          </cell>
          <cell r="I242">
            <v>343.649</v>
          </cell>
          <cell r="J242">
            <v>343.64847318888997</v>
          </cell>
          <cell r="K242">
            <v>91697.015880587263</v>
          </cell>
          <cell r="L242">
            <v>0</v>
          </cell>
          <cell r="M242">
            <v>55.837000000000003</v>
          </cell>
          <cell r="N242">
            <v>0</v>
          </cell>
          <cell r="O242" t="str">
            <v>c:\users\public\documents\pls\pls_cadd\projects\ariadne venus 2 line\520b ic-3ber.225</v>
          </cell>
          <cell r="P242" t="str">
            <v>520B 3 Bersfort 400KV GUYED V SUSPENSION STRUCTURE, COMPOSITE 18M</v>
          </cell>
          <cell r="Q242">
            <v>28.51</v>
          </cell>
          <cell r="R242">
            <v>22.5</v>
          </cell>
          <cell r="S242">
            <v>0</v>
          </cell>
          <cell r="T242">
            <v>0</v>
          </cell>
          <cell r="U242" t="str">
            <v>2Ari/Ven 237</v>
          </cell>
          <cell r="V242">
            <v>0</v>
          </cell>
          <cell r="W242" t="str">
            <v>19/2.7/16kA 48core OPGW</v>
          </cell>
          <cell r="X242" t="str">
            <v>Composite 31mm/kV</v>
          </cell>
          <cell r="Y242">
            <v>0</v>
          </cell>
          <cell r="Z242">
            <v>0</v>
          </cell>
          <cell r="AA242">
            <v>0</v>
          </cell>
          <cell r="AB242">
            <v>0</v>
          </cell>
          <cell r="AC242">
            <v>0</v>
          </cell>
          <cell r="AD242">
            <v>0</v>
          </cell>
          <cell r="AE242">
            <v>0</v>
          </cell>
          <cell r="AF242">
            <v>94882.521999999997</v>
          </cell>
          <cell r="AG242">
            <v>3225190.5180000002</v>
          </cell>
          <cell r="AH242">
            <v>1518.328</v>
          </cell>
          <cell r="AI242">
            <v>30.024943</v>
          </cell>
          <cell r="AJ242">
            <v>-29.140097999999998</v>
          </cell>
          <cell r="AK242" t="str">
            <v>2Ari/Ven 237</v>
          </cell>
          <cell r="AL242">
            <v>-29.140097999999998</v>
          </cell>
          <cell r="AM242">
            <v>30.024943</v>
          </cell>
          <cell r="AN242">
            <v>1518.328</v>
          </cell>
          <cell r="AO242" t="str">
            <v>-29 08,40588'</v>
          </cell>
          <cell r="AP242" t="str">
            <v>30 01,49658'</v>
          </cell>
          <cell r="AQ242" t="str">
            <v>2Ari/Ven 237</v>
          </cell>
          <cell r="AR242" t="str">
            <v>36J</v>
          </cell>
          <cell r="AS242">
            <v>210552.37599999999</v>
          </cell>
          <cell r="AT242">
            <v>6772831.1969999997</v>
          </cell>
          <cell r="AU242">
            <v>1518.328</v>
          </cell>
          <cell r="AV242">
            <v>343.82668858749355</v>
          </cell>
          <cell r="AW242">
            <v>343.65</v>
          </cell>
          <cell r="AX242">
            <v>91736.890000000043</v>
          </cell>
          <cell r="AY242">
            <v>-14.41</v>
          </cell>
          <cell r="AZ242">
            <v>-14.54</v>
          </cell>
          <cell r="BA242" t="str">
            <v>210552,376,6772831,197</v>
          </cell>
          <cell r="BB242" t="str">
            <v>-text 210552,376,6772831,197 10 0 2Ari/Ven 237 520B</v>
          </cell>
          <cell r="BP242">
            <v>0</v>
          </cell>
          <cell r="BQ242">
            <v>4</v>
          </cell>
          <cell r="BR242" t="str">
            <v>JV / TBC</v>
          </cell>
          <cell r="BS242">
            <v>1</v>
          </cell>
          <cell r="BT242">
            <v>1</v>
          </cell>
          <cell r="BU242">
            <v>343.64847318888997</v>
          </cell>
          <cell r="BV242">
            <v>40507.35052018689</v>
          </cell>
          <cell r="BW242">
            <v>0</v>
          </cell>
          <cell r="BX242">
            <v>1</v>
          </cell>
          <cell r="BY242"/>
          <cell r="BZ242"/>
          <cell r="CA242">
            <v>0</v>
          </cell>
          <cell r="CB242">
            <v>1</v>
          </cell>
          <cell r="CC242">
            <v>0</v>
          </cell>
          <cell r="CD242">
            <v>0</v>
          </cell>
          <cell r="CE242">
            <v>0</v>
          </cell>
          <cell r="CF242">
            <v>0</v>
          </cell>
          <cell r="CG242">
            <v>0</v>
          </cell>
          <cell r="CH242">
            <v>0</v>
          </cell>
          <cell r="CI242">
            <v>0</v>
          </cell>
          <cell r="CJ242">
            <v>0</v>
          </cell>
          <cell r="CK242">
            <v>0</v>
          </cell>
          <cell r="CL242">
            <v>0</v>
          </cell>
          <cell r="CM242">
            <v>0</v>
          </cell>
          <cell r="CN242">
            <v>0</v>
          </cell>
          <cell r="CO242">
            <v>0</v>
          </cell>
          <cell r="CP242">
            <v>0</v>
          </cell>
          <cell r="CQ242">
            <v>0</v>
          </cell>
          <cell r="CR242">
            <v>0</v>
          </cell>
          <cell r="CS242">
            <v>0</v>
          </cell>
          <cell r="CT242">
            <v>0</v>
          </cell>
          <cell r="CU242">
            <v>0</v>
          </cell>
          <cell r="CV242">
            <v>0</v>
          </cell>
          <cell r="CW242">
            <v>0</v>
          </cell>
          <cell r="CX242" t="str">
            <v>T520B</v>
          </cell>
          <cell r="CY242" t="str">
            <v>520B</v>
          </cell>
          <cell r="CZ242" t="str">
            <v>225</v>
          </cell>
          <cell r="DA242" t="str">
            <v>520B 225</v>
          </cell>
          <cell r="DB242" t="str">
            <v>520B22,5</v>
          </cell>
          <cell r="DC242" t="str">
            <v>520B22,5</v>
          </cell>
          <cell r="DD242"/>
          <cell r="DE242">
            <v>0</v>
          </cell>
          <cell r="DF242">
            <v>0</v>
          </cell>
          <cell r="DG242">
            <v>0</v>
          </cell>
          <cell r="DH242">
            <v>0</v>
          </cell>
          <cell r="DI242">
            <v>0</v>
          </cell>
          <cell r="DJ242">
            <v>0</v>
          </cell>
        </row>
        <row r="243">
          <cell r="A243" t="str">
            <v>2Ari/Ven 238</v>
          </cell>
          <cell r="B243">
            <v>92080.558999999994</v>
          </cell>
          <cell r="C243">
            <v>0</v>
          </cell>
          <cell r="D243">
            <v>0</v>
          </cell>
          <cell r="E243">
            <v>0</v>
          </cell>
          <cell r="F243">
            <v>-95075.497000000003</v>
          </cell>
          <cell r="G243">
            <v>-3224906.1680000001</v>
          </cell>
          <cell r="H243">
            <v>1498.0650000000001</v>
          </cell>
          <cell r="I243">
            <v>530.04</v>
          </cell>
          <cell r="J243">
            <v>530.03963770003475</v>
          </cell>
          <cell r="K243">
            <v>92227.055518287292</v>
          </cell>
          <cell r="L243">
            <v>0</v>
          </cell>
          <cell r="M243">
            <v>55.837000000000003</v>
          </cell>
          <cell r="N243">
            <v>0</v>
          </cell>
          <cell r="O243" t="str">
            <v>c:\users\public\documents\pls\pls_cadd\projects\ariadne venus 2 line\520b ic-3ber.285</v>
          </cell>
          <cell r="P243" t="str">
            <v>520B 3 Bersfort 400KV GUYED V SUSPENSION STRUCTURE, COMPOSITE 18M</v>
          </cell>
          <cell r="Q243">
            <v>34.51</v>
          </cell>
          <cell r="R243">
            <v>28.5</v>
          </cell>
          <cell r="S243">
            <v>0</v>
          </cell>
          <cell r="T243">
            <v>0</v>
          </cell>
          <cell r="U243" t="str">
            <v>2Ari/Ven 238</v>
          </cell>
          <cell r="V243">
            <v>0</v>
          </cell>
          <cell r="W243" t="str">
            <v>19/2.7/16kA 48core OPGW</v>
          </cell>
          <cell r="X243" t="str">
            <v>Composite 31mm/kV</v>
          </cell>
          <cell r="Y243">
            <v>0</v>
          </cell>
          <cell r="Z243">
            <v>0</v>
          </cell>
          <cell r="AA243">
            <v>0</v>
          </cell>
          <cell r="AB243">
            <v>0</v>
          </cell>
          <cell r="AC243">
            <v>0</v>
          </cell>
          <cell r="AD243">
            <v>0</v>
          </cell>
          <cell r="AE243">
            <v>0</v>
          </cell>
          <cell r="AF243">
            <v>95075.497000000003</v>
          </cell>
          <cell r="AG243">
            <v>3224906.1680000001</v>
          </cell>
          <cell r="AH243">
            <v>1498.0650000000001</v>
          </cell>
          <cell r="AI243">
            <v>30.022984399999999</v>
          </cell>
          <cell r="AJ243">
            <v>-29.137518499999999</v>
          </cell>
          <cell r="AK243" t="str">
            <v>2Ari/Ven 238</v>
          </cell>
          <cell r="AL243">
            <v>-29.137518499999999</v>
          </cell>
          <cell r="AM243">
            <v>30.022984399999999</v>
          </cell>
          <cell r="AN243">
            <v>1498.0650000000001</v>
          </cell>
          <cell r="AO243" t="str">
            <v>-29 08,25111'</v>
          </cell>
          <cell r="AP243" t="str">
            <v>30 01,37906'</v>
          </cell>
          <cell r="AQ243" t="str">
            <v>2Ari/Ven 238</v>
          </cell>
          <cell r="AR243" t="str">
            <v>36J</v>
          </cell>
          <cell r="AS243">
            <v>210354.48800000001</v>
          </cell>
          <cell r="AT243">
            <v>6773112.3679999998</v>
          </cell>
          <cell r="AU243">
            <v>1498.0650000000001</v>
          </cell>
          <cell r="AV243">
            <v>530.32323284002177</v>
          </cell>
          <cell r="AW243">
            <v>530.04</v>
          </cell>
          <cell r="AX243">
            <v>92080.540000000037</v>
          </cell>
          <cell r="AY243">
            <v>-14.26</v>
          </cell>
          <cell r="AZ243">
            <v>-14.26</v>
          </cell>
          <cell r="BA243" t="str">
            <v>210354,488,6773112,368</v>
          </cell>
          <cell r="BB243" t="str">
            <v>-text 210354,488,6773112,368 10 0 2Ari/Ven 238 520B</v>
          </cell>
          <cell r="BC243">
            <v>0</v>
          </cell>
          <cell r="BP243">
            <v>0</v>
          </cell>
          <cell r="BQ243">
            <v>4</v>
          </cell>
          <cell r="BR243" t="str">
            <v>JV / TBC</v>
          </cell>
          <cell r="BS243">
            <v>1</v>
          </cell>
          <cell r="BT243">
            <v>1</v>
          </cell>
          <cell r="BU243">
            <v>530.03963770003475</v>
          </cell>
          <cell r="BV243">
            <v>40850.998993375782</v>
          </cell>
          <cell r="BW243">
            <v>0</v>
          </cell>
          <cell r="BX243">
            <v>1</v>
          </cell>
          <cell r="BY243"/>
          <cell r="BZ243"/>
          <cell r="CA243">
            <v>0</v>
          </cell>
          <cell r="CB243">
            <v>1</v>
          </cell>
          <cell r="CC243">
            <v>0</v>
          </cell>
          <cell r="CD243">
            <v>0</v>
          </cell>
          <cell r="CE243">
            <v>0</v>
          </cell>
          <cell r="CF243">
            <v>0</v>
          </cell>
          <cell r="CG243">
            <v>0</v>
          </cell>
          <cell r="CH243">
            <v>0</v>
          </cell>
          <cell r="CI243">
            <v>0</v>
          </cell>
          <cell r="CJ243">
            <v>0</v>
          </cell>
          <cell r="CK243">
            <v>0</v>
          </cell>
          <cell r="CL243">
            <v>0</v>
          </cell>
          <cell r="CM243">
            <v>0</v>
          </cell>
          <cell r="CN243">
            <v>0</v>
          </cell>
          <cell r="CO243">
            <v>0</v>
          </cell>
          <cell r="CP243">
            <v>0</v>
          </cell>
          <cell r="CQ243">
            <v>0</v>
          </cell>
          <cell r="CR243">
            <v>0</v>
          </cell>
          <cell r="CS243">
            <v>0</v>
          </cell>
          <cell r="CT243">
            <v>0</v>
          </cell>
          <cell r="CU243">
            <v>0</v>
          </cell>
          <cell r="CV243">
            <v>0</v>
          </cell>
          <cell r="CW243">
            <v>0</v>
          </cell>
          <cell r="CX243" t="str">
            <v>T520B</v>
          </cell>
          <cell r="CY243" t="str">
            <v>520B</v>
          </cell>
          <cell r="CZ243" t="str">
            <v>285</v>
          </cell>
          <cell r="DA243" t="str">
            <v>520B 285</v>
          </cell>
          <cell r="DB243" t="str">
            <v>520B28,5</v>
          </cell>
          <cell r="DC243" t="str">
            <v>520B28,5</v>
          </cell>
          <cell r="DD243"/>
          <cell r="DE243">
            <v>0</v>
          </cell>
          <cell r="DF243">
            <v>0</v>
          </cell>
          <cell r="DG243">
            <v>0</v>
          </cell>
          <cell r="DH243">
            <v>0</v>
          </cell>
          <cell r="DI243">
            <v>0</v>
          </cell>
          <cell r="DJ243">
            <v>0</v>
          </cell>
        </row>
        <row r="244">
          <cell r="A244" t="str">
            <v>2Ari/Ven 239</v>
          </cell>
          <cell r="B244">
            <v>92610.599000000002</v>
          </cell>
          <cell r="C244">
            <v>0</v>
          </cell>
          <cell r="D244">
            <v>0</v>
          </cell>
          <cell r="E244">
            <v>0</v>
          </cell>
          <cell r="F244">
            <v>-95373.14</v>
          </cell>
          <cell r="G244">
            <v>-3224467.59</v>
          </cell>
          <cell r="H244">
            <v>1491.943</v>
          </cell>
          <cell r="I244">
            <v>272.596</v>
          </cell>
          <cell r="J244">
            <v>272.5961722766437</v>
          </cell>
          <cell r="K244">
            <v>92499.651690563929</v>
          </cell>
          <cell r="L244">
            <v>0</v>
          </cell>
          <cell r="M244">
            <v>55.837000000000003</v>
          </cell>
          <cell r="N244">
            <v>0</v>
          </cell>
          <cell r="O244" t="str">
            <v>c:\users\public\documents\pls\pls_cadd\projects\ariadne venus 2 line\520b ic-3ber.270</v>
          </cell>
          <cell r="P244" t="str">
            <v>520B 3 Bersfort 400KV GUYED V SUSPENSION STRUCTURE, COMPOSITE 18M</v>
          </cell>
          <cell r="Q244">
            <v>33.01</v>
          </cell>
          <cell r="R244">
            <v>27</v>
          </cell>
          <cell r="S244">
            <v>0</v>
          </cell>
          <cell r="T244">
            <v>0</v>
          </cell>
          <cell r="U244" t="str">
            <v>2Ari/Ven 239</v>
          </cell>
          <cell r="V244">
            <v>0</v>
          </cell>
          <cell r="W244" t="str">
            <v>19/2.7/16kA 48core OPGW</v>
          </cell>
          <cell r="X244" t="str">
            <v>Composite 31mm/kV</v>
          </cell>
          <cell r="Y244">
            <v>0</v>
          </cell>
          <cell r="Z244">
            <v>0</v>
          </cell>
          <cell r="AA244">
            <v>0</v>
          </cell>
          <cell r="AB244">
            <v>0</v>
          </cell>
          <cell r="AC244">
            <v>0</v>
          </cell>
          <cell r="AD244">
            <v>0</v>
          </cell>
          <cell r="AE244">
            <v>0</v>
          </cell>
          <cell r="AF244">
            <v>95373.14</v>
          </cell>
          <cell r="AG244">
            <v>3224467.59</v>
          </cell>
          <cell r="AH244">
            <v>1491.943</v>
          </cell>
          <cell r="AI244">
            <v>30.019963600000001</v>
          </cell>
          <cell r="AJ244">
            <v>-29.133539800000001</v>
          </cell>
          <cell r="AK244" t="str">
            <v>2Ari/Ven 239</v>
          </cell>
          <cell r="AL244">
            <v>-29.133539800000001</v>
          </cell>
          <cell r="AM244">
            <v>30.019963600000001</v>
          </cell>
          <cell r="AN244">
            <v>1491.943</v>
          </cell>
          <cell r="AO244" t="str">
            <v>-29 08,01239'</v>
          </cell>
          <cell r="AP244" t="str">
            <v>30 01,19782'</v>
          </cell>
          <cell r="AQ244" t="str">
            <v>2Ari/Ven 239</v>
          </cell>
          <cell r="AR244" t="str">
            <v>36J</v>
          </cell>
          <cell r="AS244">
            <v>210049.261</v>
          </cell>
          <cell r="AT244">
            <v>6773546.0489999996</v>
          </cell>
          <cell r="AU244">
            <v>1491.943</v>
          </cell>
          <cell r="AV244">
            <v>272.73292854744875</v>
          </cell>
          <cell r="AW244">
            <v>272.60000000000002</v>
          </cell>
          <cell r="AX244">
            <v>92610.580000000031</v>
          </cell>
          <cell r="AY244">
            <v>-7.62</v>
          </cell>
          <cell r="AZ244">
            <v>-7.62</v>
          </cell>
          <cell r="BA244" t="str">
            <v>210049,261,6773546,049</v>
          </cell>
          <cell r="BB244" t="str">
            <v>-text 210049,261,6773546,049 10 0 2Ari/Ven 239 520B</v>
          </cell>
          <cell r="BP244">
            <v>0</v>
          </cell>
          <cell r="BQ244">
            <v>4</v>
          </cell>
          <cell r="BR244" t="str">
            <v>JV / TBC</v>
          </cell>
          <cell r="BS244">
            <v>1</v>
          </cell>
          <cell r="BT244">
            <v>1</v>
          </cell>
          <cell r="BU244">
            <v>272.5961722766437</v>
          </cell>
          <cell r="BV244">
            <v>41381.038631075819</v>
          </cell>
          <cell r="BW244">
            <v>0</v>
          </cell>
          <cell r="BX244">
            <v>1</v>
          </cell>
          <cell r="BY244"/>
          <cell r="BZ244"/>
          <cell r="CA244">
            <v>0</v>
          </cell>
          <cell r="CB244">
            <v>1</v>
          </cell>
          <cell r="CC244">
            <v>0</v>
          </cell>
          <cell r="CD244">
            <v>0</v>
          </cell>
          <cell r="CE244">
            <v>0</v>
          </cell>
          <cell r="CF244">
            <v>0</v>
          </cell>
          <cell r="CG244">
            <v>0</v>
          </cell>
          <cell r="CH244">
            <v>0</v>
          </cell>
          <cell r="CI244">
            <v>0</v>
          </cell>
          <cell r="CJ244">
            <v>0</v>
          </cell>
          <cell r="CK244">
            <v>0</v>
          </cell>
          <cell r="CL244">
            <v>0</v>
          </cell>
          <cell r="CM244">
            <v>0</v>
          </cell>
          <cell r="CN244">
            <v>0</v>
          </cell>
          <cell r="CO244">
            <v>0</v>
          </cell>
          <cell r="CP244">
            <v>0</v>
          </cell>
          <cell r="CQ244">
            <v>0</v>
          </cell>
          <cell r="CR244">
            <v>0</v>
          </cell>
          <cell r="CS244">
            <v>0</v>
          </cell>
          <cell r="CT244">
            <v>0</v>
          </cell>
          <cell r="CU244">
            <v>0</v>
          </cell>
          <cell r="CV244">
            <v>0</v>
          </cell>
          <cell r="CW244">
            <v>0</v>
          </cell>
          <cell r="CX244" t="str">
            <v>T520B</v>
          </cell>
          <cell r="CY244" t="str">
            <v>520B</v>
          </cell>
          <cell r="CZ244" t="str">
            <v>270</v>
          </cell>
          <cell r="DA244" t="str">
            <v>520B 270</v>
          </cell>
          <cell r="DB244" t="str">
            <v>520B27</v>
          </cell>
          <cell r="DC244" t="str">
            <v>520B27</v>
          </cell>
          <cell r="DD244"/>
          <cell r="DE244">
            <v>0</v>
          </cell>
          <cell r="DF244">
            <v>0</v>
          </cell>
          <cell r="DG244">
            <v>0</v>
          </cell>
          <cell r="DH244">
            <v>0</v>
          </cell>
          <cell r="DI244">
            <v>0</v>
          </cell>
          <cell r="DJ244">
            <v>0</v>
          </cell>
        </row>
        <row r="245">
          <cell r="A245" t="str">
            <v>2Ari/Ven 240</v>
          </cell>
          <cell r="B245">
            <v>92883.195000000007</v>
          </cell>
          <cell r="C245">
            <v>0</v>
          </cell>
          <cell r="D245">
            <v>0</v>
          </cell>
          <cell r="E245">
            <v>0</v>
          </cell>
          <cell r="F245">
            <v>-95526.216</v>
          </cell>
          <cell r="G245">
            <v>-3224242.0320000001</v>
          </cell>
          <cell r="H245">
            <v>1495.6949999999999</v>
          </cell>
          <cell r="I245">
            <v>289.49900000000002</v>
          </cell>
          <cell r="J245">
            <v>289.49901996398648</v>
          </cell>
          <cell r="K245">
            <v>92789.150710527916</v>
          </cell>
          <cell r="L245">
            <v>0</v>
          </cell>
          <cell r="M245">
            <v>55.837000000000003</v>
          </cell>
          <cell r="N245">
            <v>0</v>
          </cell>
          <cell r="O245" t="str">
            <v>c:\users\public\documents\pls\pls_cadd\projects\ariadne venus 2 line\520b ic-3ber.240</v>
          </cell>
          <cell r="P245" t="str">
            <v>520B 3 Bersfort 400KV GUYED V SUSPENSION STRUCTURE, COMPOSITE 18M</v>
          </cell>
          <cell r="Q245">
            <v>30.01</v>
          </cell>
          <cell r="R245">
            <v>24</v>
          </cell>
          <cell r="S245">
            <v>0</v>
          </cell>
          <cell r="T245">
            <v>0</v>
          </cell>
          <cell r="U245" t="str">
            <v>2Ari/Ven 240</v>
          </cell>
          <cell r="V245">
            <v>0</v>
          </cell>
          <cell r="W245" t="str">
            <v>19/2.7/16kA 48core OPGW</v>
          </cell>
          <cell r="X245" t="str">
            <v>Composite 31mm/kV</v>
          </cell>
          <cell r="Y245">
            <v>0</v>
          </cell>
          <cell r="Z245">
            <v>0</v>
          </cell>
          <cell r="AA245">
            <v>0</v>
          </cell>
          <cell r="AB245">
            <v>0</v>
          </cell>
          <cell r="AC245">
            <v>0</v>
          </cell>
          <cell r="AD245">
            <v>0</v>
          </cell>
          <cell r="AE245">
            <v>0</v>
          </cell>
          <cell r="AF245">
            <v>95526.216</v>
          </cell>
          <cell r="AG245">
            <v>3224242.0320000001</v>
          </cell>
          <cell r="AH245">
            <v>1495.6949999999999</v>
          </cell>
          <cell r="AI245">
            <v>30.018410200000002</v>
          </cell>
          <cell r="AJ245">
            <v>-29.131493599999999</v>
          </cell>
          <cell r="AK245" t="str">
            <v>2Ari/Ven 240</v>
          </cell>
          <cell r="AL245">
            <v>-29.131493599999999</v>
          </cell>
          <cell r="AM245">
            <v>30.018410200000002</v>
          </cell>
          <cell r="AN245">
            <v>1495.6949999999999</v>
          </cell>
          <cell r="AO245" t="str">
            <v>-29 07,88962'</v>
          </cell>
          <cell r="AP245" t="str">
            <v>30 01,10461'</v>
          </cell>
          <cell r="AQ245" t="str">
            <v>2Ari/Ven 240</v>
          </cell>
          <cell r="AR245" t="str">
            <v>36J</v>
          </cell>
          <cell r="AS245">
            <v>209892.29399999999</v>
          </cell>
          <cell r="AT245">
            <v>6773769.0839999998</v>
          </cell>
          <cell r="AU245">
            <v>1495.6949999999999</v>
          </cell>
          <cell r="AV245">
            <v>289.65634189686472</v>
          </cell>
          <cell r="AW245">
            <v>289.5</v>
          </cell>
          <cell r="AX245">
            <v>92883.180000000037</v>
          </cell>
          <cell r="AY245">
            <v>0.75</v>
          </cell>
          <cell r="AZ245">
            <v>0.75</v>
          </cell>
          <cell r="BA245" t="str">
            <v>209892,294,6773769,084</v>
          </cell>
          <cell r="BB245" t="str">
            <v>-text 209892,294,6773769,084 10 0 2Ari/Ven 240 520B</v>
          </cell>
          <cell r="BC245">
            <v>0</v>
          </cell>
          <cell r="BP245">
            <v>0</v>
          </cell>
          <cell r="BQ245">
            <v>4</v>
          </cell>
          <cell r="BR245" t="str">
            <v>JV / TBC</v>
          </cell>
          <cell r="BS245">
            <v>1</v>
          </cell>
          <cell r="BT245">
            <v>1</v>
          </cell>
          <cell r="BU245">
            <v>289.49901996398648</v>
          </cell>
          <cell r="BV245">
            <v>41653.634803352463</v>
          </cell>
          <cell r="BW245">
            <v>0</v>
          </cell>
          <cell r="BX245">
            <v>1</v>
          </cell>
          <cell r="BY245"/>
          <cell r="BZ245"/>
          <cell r="CA245">
            <v>0</v>
          </cell>
          <cell r="CB245">
            <v>1</v>
          </cell>
          <cell r="CC245">
            <v>0</v>
          </cell>
          <cell r="CD245">
            <v>0</v>
          </cell>
          <cell r="CE245">
            <v>0</v>
          </cell>
          <cell r="CF245">
            <v>0</v>
          </cell>
          <cell r="CG245">
            <v>0</v>
          </cell>
          <cell r="CH245">
            <v>0</v>
          </cell>
          <cell r="CI245">
            <v>0</v>
          </cell>
          <cell r="CJ245">
            <v>0</v>
          </cell>
          <cell r="CK245">
            <v>0</v>
          </cell>
          <cell r="CL245">
            <v>0</v>
          </cell>
          <cell r="CM245">
            <v>0</v>
          </cell>
          <cell r="CN245">
            <v>0</v>
          </cell>
          <cell r="CO245">
            <v>0</v>
          </cell>
          <cell r="CP245">
            <v>0</v>
          </cell>
          <cell r="CQ245">
            <v>0</v>
          </cell>
          <cell r="CR245">
            <v>0</v>
          </cell>
          <cell r="CS245">
            <v>0</v>
          </cell>
          <cell r="CT245">
            <v>0</v>
          </cell>
          <cell r="CU245">
            <v>0</v>
          </cell>
          <cell r="CV245">
            <v>0</v>
          </cell>
          <cell r="CW245">
            <v>0</v>
          </cell>
          <cell r="CX245" t="str">
            <v>T520B</v>
          </cell>
          <cell r="CY245" t="str">
            <v>520B</v>
          </cell>
          <cell r="CZ245" t="str">
            <v>240</v>
          </cell>
          <cell r="DA245" t="str">
            <v>520B 240</v>
          </cell>
          <cell r="DB245" t="str">
            <v>520B24</v>
          </cell>
          <cell r="DC245" t="str">
            <v>520B24</v>
          </cell>
          <cell r="DD245"/>
          <cell r="DE245">
            <v>0</v>
          </cell>
          <cell r="DF245">
            <v>0</v>
          </cell>
          <cell r="DG245">
            <v>0</v>
          </cell>
          <cell r="DH245">
            <v>0</v>
          </cell>
          <cell r="DI245">
            <v>0</v>
          </cell>
          <cell r="DJ245">
            <v>0</v>
          </cell>
        </row>
        <row r="246">
          <cell r="A246" t="str">
            <v>2Ari/Ven 241</v>
          </cell>
          <cell r="B246">
            <v>93172.694000000003</v>
          </cell>
          <cell r="C246">
            <v>0</v>
          </cell>
          <cell r="D246">
            <v>0</v>
          </cell>
          <cell r="E246">
            <v>0</v>
          </cell>
          <cell r="F246">
            <v>-95688.784</v>
          </cell>
          <cell r="G246">
            <v>-3224002.4879999999</v>
          </cell>
          <cell r="H246">
            <v>1485.9110000000001</v>
          </cell>
          <cell r="I246">
            <v>630.67999999999995</v>
          </cell>
          <cell r="J246">
            <v>630.68037408669147</v>
          </cell>
          <cell r="K246">
            <v>93419.831084614605</v>
          </cell>
          <cell r="L246">
            <v>0</v>
          </cell>
          <cell r="M246">
            <v>55.837000000000003</v>
          </cell>
          <cell r="N246">
            <v>0</v>
          </cell>
          <cell r="O246" t="str">
            <v>c:\users\public\documents\pls\pls_cadd\projects\ariadne venus 2 line\518h ic-3ber.300</v>
          </cell>
          <cell r="P246" t="str">
            <v>518H suspension tower 3 Bersfort</v>
          </cell>
          <cell r="Q246">
            <v>36.14</v>
          </cell>
          <cell r="R246">
            <v>30</v>
          </cell>
          <cell r="S246">
            <v>0</v>
          </cell>
          <cell r="T246">
            <v>0</v>
          </cell>
          <cell r="U246" t="str">
            <v>2Ari/Ven 241</v>
          </cell>
          <cell r="V246">
            <v>0</v>
          </cell>
          <cell r="W246" t="str">
            <v>19/2.7/16kA 48core OPGW</v>
          </cell>
          <cell r="X246" t="str">
            <v>Composite 31mm/kV</v>
          </cell>
          <cell r="Y246">
            <v>0</v>
          </cell>
          <cell r="Z246">
            <v>0</v>
          </cell>
          <cell r="AA246">
            <v>0</v>
          </cell>
          <cell r="AB246">
            <v>0</v>
          </cell>
          <cell r="AC246">
            <v>0</v>
          </cell>
          <cell r="AD246">
            <v>0</v>
          </cell>
          <cell r="AE246">
            <v>0</v>
          </cell>
          <cell r="AF246">
            <v>95688.784</v>
          </cell>
          <cell r="AG246">
            <v>3224002.4879999999</v>
          </cell>
          <cell r="AH246">
            <v>1485.9110000000001</v>
          </cell>
          <cell r="AI246">
            <v>30.0167605</v>
          </cell>
          <cell r="AJ246">
            <v>-29.129320400000001</v>
          </cell>
          <cell r="AK246" t="str">
            <v>2Ari/Ven 241</v>
          </cell>
          <cell r="AL246">
            <v>-29.129320400000001</v>
          </cell>
          <cell r="AM246">
            <v>30.0167605</v>
          </cell>
          <cell r="AN246">
            <v>1485.9110000000001</v>
          </cell>
          <cell r="AO246" t="str">
            <v>-29 07,75922'</v>
          </cell>
          <cell r="AP246" t="str">
            <v>30 01,00563'</v>
          </cell>
          <cell r="AQ246" t="str">
            <v>2Ari/Ven 241</v>
          </cell>
          <cell r="AR246" t="str">
            <v>36J</v>
          </cell>
          <cell r="AS246">
            <v>209725.58900000001</v>
          </cell>
          <cell r="AT246">
            <v>6774005.96</v>
          </cell>
          <cell r="AU246">
            <v>1485.9110000000001</v>
          </cell>
          <cell r="AV246">
            <v>631.01328536947335</v>
          </cell>
          <cell r="AW246">
            <v>630.67999999999995</v>
          </cell>
          <cell r="AX246">
            <v>93172.680000000037</v>
          </cell>
          <cell r="AY246">
            <v>-3.78</v>
          </cell>
          <cell r="AZ246">
            <v>-3.65</v>
          </cell>
          <cell r="BA246" t="str">
            <v>209725,589,6774005,96</v>
          </cell>
          <cell r="BB246" t="str">
            <v>-text 209725,589,6774005,96 10 0 2Ari/Ven 241 518H</v>
          </cell>
          <cell r="BC246">
            <v>0</v>
          </cell>
          <cell r="BP246">
            <v>0</v>
          </cell>
          <cell r="BQ246">
            <v>4</v>
          </cell>
          <cell r="BR246" t="str">
            <v>JV / TBC</v>
          </cell>
          <cell r="BS246">
            <v>1</v>
          </cell>
          <cell r="BT246">
            <v>1</v>
          </cell>
          <cell r="BU246">
            <v>630.68037408669147</v>
          </cell>
          <cell r="BV246">
            <v>41943.13382331645</v>
          </cell>
          <cell r="BW246">
            <v>0</v>
          </cell>
          <cell r="BX246">
            <v>1</v>
          </cell>
          <cell r="BY246"/>
          <cell r="BZ246"/>
          <cell r="CA246">
            <v>0</v>
          </cell>
          <cell r="CB246">
            <v>1</v>
          </cell>
          <cell r="CC246">
            <v>0</v>
          </cell>
          <cell r="CD246">
            <v>0</v>
          </cell>
          <cell r="CE246">
            <v>0</v>
          </cell>
          <cell r="CF246">
            <v>0</v>
          </cell>
          <cell r="CG246">
            <v>0</v>
          </cell>
          <cell r="CH246">
            <v>0</v>
          </cell>
          <cell r="CI246">
            <v>0</v>
          </cell>
          <cell r="CJ246">
            <v>0</v>
          </cell>
          <cell r="CK246">
            <v>0</v>
          </cell>
          <cell r="CL246">
            <v>0</v>
          </cell>
          <cell r="CM246">
            <v>0</v>
          </cell>
          <cell r="CN246">
            <v>0</v>
          </cell>
          <cell r="CO246">
            <v>0</v>
          </cell>
          <cell r="CP246">
            <v>0</v>
          </cell>
          <cell r="CQ246">
            <v>0</v>
          </cell>
          <cell r="CR246">
            <v>0</v>
          </cell>
          <cell r="CS246">
            <v>0</v>
          </cell>
          <cell r="CT246">
            <v>0</v>
          </cell>
          <cell r="CU246">
            <v>0</v>
          </cell>
          <cell r="CV246">
            <v>0</v>
          </cell>
          <cell r="CW246">
            <v>0</v>
          </cell>
          <cell r="CX246" t="str">
            <v>T518H</v>
          </cell>
          <cell r="CY246" t="str">
            <v>518H</v>
          </cell>
          <cell r="CZ246" t="str">
            <v>300</v>
          </cell>
          <cell r="DA246" t="str">
            <v>518H 300</v>
          </cell>
          <cell r="DB246" t="str">
            <v>518H30</v>
          </cell>
          <cell r="DC246" t="str">
            <v>518H30</v>
          </cell>
          <cell r="DD246"/>
          <cell r="DE246">
            <v>1</v>
          </cell>
          <cell r="DF246">
            <v>6</v>
          </cell>
          <cell r="DG246">
            <v>9</v>
          </cell>
          <cell r="DH246">
            <v>10</v>
          </cell>
          <cell r="DI246">
            <v>10</v>
          </cell>
          <cell r="DJ246">
            <v>9</v>
          </cell>
        </row>
        <row r="247">
          <cell r="A247" t="str">
            <v>2Ari/Ven 242</v>
          </cell>
          <cell r="B247">
            <v>93803.373999999996</v>
          </cell>
          <cell r="C247">
            <v>0</v>
          </cell>
          <cell r="D247">
            <v>0</v>
          </cell>
          <cell r="E247">
            <v>0</v>
          </cell>
          <cell r="F247">
            <v>-96042.941000000006</v>
          </cell>
          <cell r="G247">
            <v>-3223480.6349999998</v>
          </cell>
          <cell r="H247">
            <v>1511.058</v>
          </cell>
          <cell r="I247">
            <v>365.02199999999999</v>
          </cell>
          <cell r="J247">
            <v>365.02208386452992</v>
          </cell>
          <cell r="K247">
            <v>93784.853168479138</v>
          </cell>
          <cell r="L247">
            <v>0</v>
          </cell>
          <cell r="M247">
            <v>55.837000000000003</v>
          </cell>
          <cell r="N247">
            <v>0</v>
          </cell>
          <cell r="O247" t="str">
            <v>c:\users\public\documents\pls\pls_cadd\projects\ariadne venus 2 line\518h ic-3ber.320</v>
          </cell>
          <cell r="P247" t="str">
            <v>518H suspension tower 3 Bersfort</v>
          </cell>
          <cell r="Q247">
            <v>38.14</v>
          </cell>
          <cell r="R247">
            <v>32</v>
          </cell>
          <cell r="S247">
            <v>0</v>
          </cell>
          <cell r="T247">
            <v>0</v>
          </cell>
          <cell r="U247" t="str">
            <v>2Ari/Ven 242</v>
          </cell>
          <cell r="V247">
            <v>0</v>
          </cell>
          <cell r="W247" t="str">
            <v>19/2.7/16kA 48core OPGW</v>
          </cell>
          <cell r="X247" t="str">
            <v>Composite 31mm/kV</v>
          </cell>
          <cell r="Y247">
            <v>0</v>
          </cell>
          <cell r="Z247">
            <v>0</v>
          </cell>
          <cell r="AA247">
            <v>0</v>
          </cell>
          <cell r="AB247">
            <v>0</v>
          </cell>
          <cell r="AC247">
            <v>0</v>
          </cell>
          <cell r="AD247">
            <v>0</v>
          </cell>
          <cell r="AE247">
            <v>0</v>
          </cell>
          <cell r="AF247">
            <v>96042.941000000006</v>
          </cell>
          <cell r="AG247">
            <v>3223480.6349999998</v>
          </cell>
          <cell r="AH247">
            <v>1511.058</v>
          </cell>
          <cell r="AI247">
            <v>30.0131668</v>
          </cell>
          <cell r="AJ247">
            <v>-29.124586099999998</v>
          </cell>
          <cell r="AK247" t="str">
            <v>2Ari/Ven 242</v>
          </cell>
          <cell r="AL247">
            <v>-29.124586099999998</v>
          </cell>
          <cell r="AM247">
            <v>30.0131668</v>
          </cell>
          <cell r="AN247">
            <v>1511.058</v>
          </cell>
          <cell r="AO247" t="str">
            <v>-29 07,47517'</v>
          </cell>
          <cell r="AP247" t="str">
            <v>30 00,79001'</v>
          </cell>
          <cell r="AQ247" t="str">
            <v>2Ari/Ven 242</v>
          </cell>
          <cell r="AR247" t="str">
            <v>36J</v>
          </cell>
          <cell r="AS247">
            <v>209362.41699999999</v>
          </cell>
          <cell r="AT247">
            <v>6774521.9869999997</v>
          </cell>
          <cell r="AU247">
            <v>1511.058</v>
          </cell>
          <cell r="AV247">
            <v>365.2176578768935</v>
          </cell>
          <cell r="AW247">
            <v>365.02</v>
          </cell>
          <cell r="AX247">
            <v>93803.36000000003</v>
          </cell>
          <cell r="AY247">
            <v>27.15</v>
          </cell>
          <cell r="AZ247">
            <v>27.15</v>
          </cell>
          <cell r="BA247" t="str">
            <v>209362,417,6774521,987</v>
          </cell>
          <cell r="BB247" t="str">
            <v>-text 209362,417,6774521,987 10 0 2Ari/Ven 242 518H</v>
          </cell>
          <cell r="BC247">
            <v>0</v>
          </cell>
          <cell r="BP247">
            <v>0</v>
          </cell>
          <cell r="BQ247">
            <v>4</v>
          </cell>
          <cell r="BR247" t="str">
            <v>JV / TBC</v>
          </cell>
          <cell r="BS247">
            <v>1</v>
          </cell>
          <cell r="BT247">
            <v>1</v>
          </cell>
          <cell r="BU247">
            <v>365.02208386452992</v>
          </cell>
          <cell r="BV247">
            <v>42573.814197403139</v>
          </cell>
          <cell r="BW247">
            <v>0</v>
          </cell>
          <cell r="BX247">
            <v>1</v>
          </cell>
          <cell r="BY247"/>
          <cell r="BZ247"/>
          <cell r="CA247">
            <v>0</v>
          </cell>
          <cell r="CB247">
            <v>1</v>
          </cell>
          <cell r="CC247">
            <v>0</v>
          </cell>
          <cell r="CD247">
            <v>0</v>
          </cell>
          <cell r="CE247">
            <v>0</v>
          </cell>
          <cell r="CF247">
            <v>0</v>
          </cell>
          <cell r="CG247">
            <v>0</v>
          </cell>
          <cell r="CH247">
            <v>0</v>
          </cell>
          <cell r="CI247">
            <v>0</v>
          </cell>
          <cell r="CJ247">
            <v>0</v>
          </cell>
          <cell r="CK247">
            <v>0</v>
          </cell>
          <cell r="CL247">
            <v>0</v>
          </cell>
          <cell r="CM247">
            <v>0</v>
          </cell>
          <cell r="CN247">
            <v>0</v>
          </cell>
          <cell r="CO247">
            <v>0</v>
          </cell>
          <cell r="CP247">
            <v>0</v>
          </cell>
          <cell r="CQ247">
            <v>0</v>
          </cell>
          <cell r="CR247">
            <v>0</v>
          </cell>
          <cell r="CS247">
            <v>0</v>
          </cell>
          <cell r="CT247">
            <v>0</v>
          </cell>
          <cell r="CU247">
            <v>0</v>
          </cell>
          <cell r="CV247">
            <v>0</v>
          </cell>
          <cell r="CW247">
            <v>0</v>
          </cell>
          <cell r="CX247" t="str">
            <v>T518H</v>
          </cell>
          <cell r="CY247" t="str">
            <v>518H</v>
          </cell>
          <cell r="CZ247" t="str">
            <v>320</v>
          </cell>
          <cell r="DA247" t="str">
            <v>518H 320</v>
          </cell>
          <cell r="DB247" t="str">
            <v>518H32</v>
          </cell>
          <cell r="DC247" t="str">
            <v>518H32</v>
          </cell>
          <cell r="DD247"/>
          <cell r="DE247">
            <v>1</v>
          </cell>
          <cell r="DF247">
            <v>12</v>
          </cell>
          <cell r="DG247">
            <v>7</v>
          </cell>
          <cell r="DH247">
            <v>5.5</v>
          </cell>
          <cell r="DI247">
            <v>4</v>
          </cell>
          <cell r="DJ247">
            <v>5</v>
          </cell>
        </row>
        <row r="248">
          <cell r="A248" t="str">
            <v>2Ari/Ven 243</v>
          </cell>
          <cell r="B248">
            <v>94168.395999999993</v>
          </cell>
          <cell r="C248">
            <v>0</v>
          </cell>
          <cell r="D248">
            <v>0</v>
          </cell>
          <cell r="E248">
            <v>0</v>
          </cell>
          <cell r="F248">
            <v>-96247.918999999994</v>
          </cell>
          <cell r="G248">
            <v>-3223178.6</v>
          </cell>
          <cell r="H248">
            <v>1537.62</v>
          </cell>
          <cell r="I248">
            <v>306.85500000000002</v>
          </cell>
          <cell r="J248">
            <v>306.85479240372291</v>
          </cell>
          <cell r="K248">
            <v>94091.707960882864</v>
          </cell>
          <cell r="L248">
            <v>0</v>
          </cell>
          <cell r="M248">
            <v>55.837000000000003</v>
          </cell>
          <cell r="N248">
            <v>0</v>
          </cell>
          <cell r="O248" t="str">
            <v>c:\users\public\documents\pls\pls_cadd\projects\ariadne venus 2 line\520b ic-3ber.240</v>
          </cell>
          <cell r="P248" t="str">
            <v>520B 3 Bersfort 400KV GUYED V SUSPENSION STRUCTURE, COMPOSITE 18M</v>
          </cell>
          <cell r="Q248">
            <v>30.01</v>
          </cell>
          <cell r="R248">
            <v>24</v>
          </cell>
          <cell r="S248">
            <v>0</v>
          </cell>
          <cell r="T248">
            <v>0</v>
          </cell>
          <cell r="U248" t="str">
            <v>2Ari/Ven 243</v>
          </cell>
          <cell r="V248">
            <v>0</v>
          </cell>
          <cell r="W248" t="str">
            <v>19/2.7/16kA 48core OPGW</v>
          </cell>
          <cell r="X248" t="str">
            <v>Composite 31mm/kV</v>
          </cell>
          <cell r="Y248">
            <v>0</v>
          </cell>
          <cell r="Z248">
            <v>0</v>
          </cell>
          <cell r="AA248">
            <v>0</v>
          </cell>
          <cell r="AB248">
            <v>0</v>
          </cell>
          <cell r="AC248">
            <v>0</v>
          </cell>
          <cell r="AD248">
            <v>0</v>
          </cell>
          <cell r="AE248">
            <v>0</v>
          </cell>
          <cell r="AF248">
            <v>96247.918999999994</v>
          </cell>
          <cell r="AG248">
            <v>3223178.6</v>
          </cell>
          <cell r="AH248">
            <v>1537.62</v>
          </cell>
          <cell r="AI248">
            <v>30.011086899999999</v>
          </cell>
          <cell r="AJ248">
            <v>-29.121846000000001</v>
          </cell>
          <cell r="AK248" t="str">
            <v>2Ari/Ven 243</v>
          </cell>
          <cell r="AL248">
            <v>-29.121846000000001</v>
          </cell>
          <cell r="AM248">
            <v>30.011086899999999</v>
          </cell>
          <cell r="AN248">
            <v>1537.62</v>
          </cell>
          <cell r="AO248" t="str">
            <v>-29 07,31076'</v>
          </cell>
          <cell r="AP248" t="str">
            <v>30 00,66521'</v>
          </cell>
          <cell r="AQ248" t="str">
            <v>2Ari/Ven 243</v>
          </cell>
          <cell r="AR248" t="str">
            <v>36J</v>
          </cell>
          <cell r="AS248">
            <v>209152.212</v>
          </cell>
          <cell r="AT248">
            <v>6774820.6469999999</v>
          </cell>
          <cell r="AU248">
            <v>1537.62</v>
          </cell>
          <cell r="AV248">
            <v>307.01198107277344</v>
          </cell>
          <cell r="AW248">
            <v>306.85000000000002</v>
          </cell>
          <cell r="AX248">
            <v>94168.380000000034</v>
          </cell>
          <cell r="AY248">
            <v>18.559999999999999</v>
          </cell>
          <cell r="AZ248">
            <v>18.43</v>
          </cell>
          <cell r="BA248" t="str">
            <v>209152,212,6774820,647</v>
          </cell>
          <cell r="BB248" t="str">
            <v>-text 209152,212,6774820,647 10 0 2Ari/Ven 243 520B</v>
          </cell>
          <cell r="BC248">
            <v>0</v>
          </cell>
          <cell r="BP248">
            <v>0</v>
          </cell>
          <cell r="BQ248">
            <v>4</v>
          </cell>
          <cell r="BR248" t="str">
            <v>JV / TBC</v>
          </cell>
          <cell r="BS248">
            <v>1</v>
          </cell>
          <cell r="BT248">
            <v>1</v>
          </cell>
          <cell r="BU248">
            <v>306.85479240372291</v>
          </cell>
          <cell r="BV248">
            <v>42938.836281267671</v>
          </cell>
          <cell r="BW248">
            <v>0</v>
          </cell>
          <cell r="BX248">
            <v>1</v>
          </cell>
          <cell r="BY248"/>
          <cell r="BZ248"/>
          <cell r="CA248">
            <v>0</v>
          </cell>
          <cell r="CB248">
            <v>1</v>
          </cell>
          <cell r="CC248">
            <v>0</v>
          </cell>
          <cell r="CD248">
            <v>0</v>
          </cell>
          <cell r="CE248">
            <v>0</v>
          </cell>
          <cell r="CF248">
            <v>0</v>
          </cell>
          <cell r="CG248">
            <v>0</v>
          </cell>
          <cell r="CH248">
            <v>0</v>
          </cell>
          <cell r="CI248">
            <v>0</v>
          </cell>
          <cell r="CJ248">
            <v>0</v>
          </cell>
          <cell r="CK248">
            <v>0</v>
          </cell>
          <cell r="CL248">
            <v>0</v>
          </cell>
          <cell r="CM248">
            <v>0</v>
          </cell>
          <cell r="CN248">
            <v>0</v>
          </cell>
          <cell r="CO248">
            <v>0</v>
          </cell>
          <cell r="CP248">
            <v>0</v>
          </cell>
          <cell r="CQ248">
            <v>0</v>
          </cell>
          <cell r="CR248">
            <v>0</v>
          </cell>
          <cell r="CS248">
            <v>0</v>
          </cell>
          <cell r="CT248">
            <v>0</v>
          </cell>
          <cell r="CU248">
            <v>0</v>
          </cell>
          <cell r="CV248">
            <v>0</v>
          </cell>
          <cell r="CW248">
            <v>0</v>
          </cell>
          <cell r="CX248" t="str">
            <v>T520B</v>
          </cell>
          <cell r="CY248" t="str">
            <v>520B</v>
          </cell>
          <cell r="CZ248" t="str">
            <v>240</v>
          </cell>
          <cell r="DA248" t="str">
            <v>520B 240</v>
          </cell>
          <cell r="DB248" t="str">
            <v>520B24</v>
          </cell>
          <cell r="DC248" t="str">
            <v>520B24</v>
          </cell>
          <cell r="DD248"/>
          <cell r="DE248">
            <v>0</v>
          </cell>
          <cell r="DF248">
            <v>0</v>
          </cell>
          <cell r="DG248">
            <v>0</v>
          </cell>
          <cell r="DH248">
            <v>0</v>
          </cell>
          <cell r="DI248">
            <v>0</v>
          </cell>
          <cell r="DJ248">
            <v>0</v>
          </cell>
        </row>
        <row r="249">
          <cell r="A249" t="str">
            <v>2Ari/Ven 244</v>
          </cell>
          <cell r="B249">
            <v>94475.251000000004</v>
          </cell>
          <cell r="C249">
            <v>0</v>
          </cell>
          <cell r="D249">
            <v>0</v>
          </cell>
          <cell r="E249">
            <v>0</v>
          </cell>
          <cell r="F249">
            <v>-96420.232999999993</v>
          </cell>
          <cell r="G249">
            <v>-3222924.6949999998</v>
          </cell>
          <cell r="H249">
            <v>1557.7570000000001</v>
          </cell>
          <cell r="I249">
            <v>289.64600000000002</v>
          </cell>
          <cell r="J249">
            <v>289.64601508716817</v>
          </cell>
          <cell r="K249">
            <v>94381.353975970036</v>
          </cell>
          <cell r="L249">
            <v>0</v>
          </cell>
          <cell r="M249">
            <v>55.837000000000003</v>
          </cell>
          <cell r="N249">
            <v>0</v>
          </cell>
          <cell r="O249" t="str">
            <v>c:\users\public\documents\pls\pls_cadd\projects\ariadne venus 2 line\520b ic-3ber.210</v>
          </cell>
          <cell r="P249" t="str">
            <v>520B 3 Bersfort 400KV GUYED V SUSPENSION STRUCTURE, COMPOSITE 18M</v>
          </cell>
          <cell r="Q249">
            <v>27.01</v>
          </cell>
          <cell r="R249">
            <v>21</v>
          </cell>
          <cell r="S249">
            <v>0</v>
          </cell>
          <cell r="T249">
            <v>0</v>
          </cell>
          <cell r="U249" t="str">
            <v>2Ari/Ven 244</v>
          </cell>
          <cell r="V249">
            <v>0</v>
          </cell>
          <cell r="W249" t="str">
            <v>19/2.7/16kA 48core OPGW</v>
          </cell>
          <cell r="X249" t="str">
            <v>Composite 31mm/kV</v>
          </cell>
          <cell r="Y249">
            <v>0</v>
          </cell>
          <cell r="Z249">
            <v>0</v>
          </cell>
          <cell r="AA249">
            <v>0</v>
          </cell>
          <cell r="AB249">
            <v>0</v>
          </cell>
          <cell r="AC249">
            <v>0</v>
          </cell>
          <cell r="AD249">
            <v>0</v>
          </cell>
          <cell r="AE249">
            <v>0</v>
          </cell>
          <cell r="AF249">
            <v>96420.232999999993</v>
          </cell>
          <cell r="AG249">
            <v>3222924.6949999998</v>
          </cell>
          <cell r="AH249">
            <v>1557.7570000000001</v>
          </cell>
          <cell r="AI249">
            <v>30.009338700000001</v>
          </cell>
          <cell r="AJ249">
            <v>-29.119542500000001</v>
          </cell>
          <cell r="AK249" t="str">
            <v>2Ari/Ven 244</v>
          </cell>
          <cell r="AL249">
            <v>-29.119542500000001</v>
          </cell>
          <cell r="AM249">
            <v>30.009338700000001</v>
          </cell>
          <cell r="AN249">
            <v>1557.7570000000001</v>
          </cell>
          <cell r="AO249" t="str">
            <v>-29 07,17255'</v>
          </cell>
          <cell r="AP249" t="str">
            <v>30 00,56032'</v>
          </cell>
          <cell r="AQ249" t="str">
            <v>2Ari/Ven 244</v>
          </cell>
          <cell r="AR249" t="str">
            <v>36J</v>
          </cell>
          <cell r="AS249">
            <v>208975.52100000001</v>
          </cell>
          <cell r="AT249">
            <v>6775071.7180000003</v>
          </cell>
          <cell r="AU249">
            <v>1557.7570000000001</v>
          </cell>
          <cell r="AV249">
            <v>289.79718672353971</v>
          </cell>
          <cell r="AW249">
            <v>289.64999999999998</v>
          </cell>
          <cell r="AX249">
            <v>94475.23000000004</v>
          </cell>
          <cell r="AY249">
            <v>17.14</v>
          </cell>
          <cell r="AZ249">
            <v>17.14</v>
          </cell>
          <cell r="BA249" t="str">
            <v>208975,521,6775071,718</v>
          </cell>
          <cell r="BB249" t="str">
            <v>-text 208975,521,6775071,718 10 0 2Ari/Ven 244 520B</v>
          </cell>
          <cell r="BP249">
            <v>0</v>
          </cell>
          <cell r="BQ249">
            <v>4</v>
          </cell>
          <cell r="BR249" t="str">
            <v>JV / TBC</v>
          </cell>
          <cell r="BS249">
            <v>1</v>
          </cell>
          <cell r="BT249">
            <v>1</v>
          </cell>
          <cell r="BU249">
            <v>289.64601508716817</v>
          </cell>
          <cell r="BV249">
            <v>43245.691073671391</v>
          </cell>
          <cell r="BW249">
            <v>0</v>
          </cell>
          <cell r="BX249">
            <v>1</v>
          </cell>
          <cell r="BY249"/>
          <cell r="BZ249"/>
          <cell r="CA249">
            <v>0</v>
          </cell>
          <cell r="CB249">
            <v>1</v>
          </cell>
          <cell r="CC249">
            <v>0</v>
          </cell>
          <cell r="CD249">
            <v>0</v>
          </cell>
          <cell r="CE249">
            <v>0</v>
          </cell>
          <cell r="CF249">
            <v>0</v>
          </cell>
          <cell r="CG249">
            <v>0</v>
          </cell>
          <cell r="CH249">
            <v>0</v>
          </cell>
          <cell r="CI249">
            <v>0</v>
          </cell>
          <cell r="CJ249">
            <v>0</v>
          </cell>
          <cell r="CK249">
            <v>0</v>
          </cell>
          <cell r="CL249">
            <v>0</v>
          </cell>
          <cell r="CM249">
            <v>0</v>
          </cell>
          <cell r="CN249">
            <v>0</v>
          </cell>
          <cell r="CO249">
            <v>0</v>
          </cell>
          <cell r="CP249">
            <v>0</v>
          </cell>
          <cell r="CQ249">
            <v>0</v>
          </cell>
          <cell r="CR249">
            <v>0</v>
          </cell>
          <cell r="CS249">
            <v>0</v>
          </cell>
          <cell r="CT249">
            <v>0</v>
          </cell>
          <cell r="CU249">
            <v>0</v>
          </cell>
          <cell r="CV249">
            <v>0</v>
          </cell>
          <cell r="CW249">
            <v>0</v>
          </cell>
          <cell r="CX249" t="str">
            <v>T520B</v>
          </cell>
          <cell r="CY249" t="str">
            <v>520B</v>
          </cell>
          <cell r="CZ249" t="str">
            <v>210</v>
          </cell>
          <cell r="DA249" t="str">
            <v>520B 210</v>
          </cell>
          <cell r="DB249" t="str">
            <v>520B21</v>
          </cell>
          <cell r="DC249" t="str">
            <v>520B21</v>
          </cell>
          <cell r="DD249"/>
          <cell r="DE249">
            <v>0</v>
          </cell>
          <cell r="DF249">
            <v>0</v>
          </cell>
          <cell r="DG249">
            <v>0</v>
          </cell>
          <cell r="DH249">
            <v>0</v>
          </cell>
          <cell r="DI249">
            <v>0</v>
          </cell>
          <cell r="DJ249">
            <v>0</v>
          </cell>
        </row>
        <row r="250">
          <cell r="A250" t="str">
            <v>2Ari/Ven 245</v>
          </cell>
          <cell r="B250">
            <v>94764.896999999997</v>
          </cell>
          <cell r="C250">
            <v>0</v>
          </cell>
          <cell r="D250">
            <v>0</v>
          </cell>
          <cell r="E250">
            <v>0</v>
          </cell>
          <cell r="F250">
            <v>-96582.883000000002</v>
          </cell>
          <cell r="G250">
            <v>-3222685.0290000001</v>
          </cell>
          <cell r="H250">
            <v>1548.069</v>
          </cell>
          <cell r="I250">
            <v>351.286</v>
          </cell>
          <cell r="J250">
            <v>351.28557223024455</v>
          </cell>
          <cell r="K250">
            <v>94732.639548200284</v>
          </cell>
          <cell r="L250">
            <v>0</v>
          </cell>
          <cell r="M250">
            <v>55.837000000000003</v>
          </cell>
          <cell r="N250">
            <v>0</v>
          </cell>
          <cell r="O250" t="str">
            <v>c:\users\public\documents\pls\pls_cadd\projects\ariadne venus 2 line\520b ic-3ber.255</v>
          </cell>
          <cell r="P250" t="str">
            <v>520B 3 Bersfort 400KV GUYED V SUSPENSION STRUCTURE, COMPOSITE 18M</v>
          </cell>
          <cell r="Q250">
            <v>31.51</v>
          </cell>
          <cell r="R250">
            <v>25.5</v>
          </cell>
          <cell r="S250">
            <v>0</v>
          </cell>
          <cell r="T250">
            <v>0</v>
          </cell>
          <cell r="U250" t="str">
            <v>2Ari/Ven 245</v>
          </cell>
          <cell r="V250">
            <v>0</v>
          </cell>
          <cell r="W250" t="str">
            <v>19/2.7/16kA 48core OPGW</v>
          </cell>
          <cell r="X250" t="str">
            <v>Composite 31mm/kV</v>
          </cell>
          <cell r="Y250">
            <v>0</v>
          </cell>
          <cell r="Z250">
            <v>0</v>
          </cell>
          <cell r="AA250">
            <v>0</v>
          </cell>
          <cell r="AB250">
            <v>0</v>
          </cell>
          <cell r="AC250">
            <v>0</v>
          </cell>
          <cell r="AD250">
            <v>0</v>
          </cell>
          <cell r="AE250">
            <v>0</v>
          </cell>
          <cell r="AF250">
            <v>96582.883000000002</v>
          </cell>
          <cell r="AG250">
            <v>3222685.0290000001</v>
          </cell>
          <cell r="AH250">
            <v>1548.069</v>
          </cell>
          <cell r="AI250">
            <v>30.0076885</v>
          </cell>
          <cell r="AJ250">
            <v>-29.117368200000001</v>
          </cell>
          <cell r="AK250" t="str">
            <v>2Ari/Ven 245</v>
          </cell>
          <cell r="AL250">
            <v>-29.117368200000001</v>
          </cell>
          <cell r="AM250">
            <v>30.0076885</v>
          </cell>
          <cell r="AN250">
            <v>1548.069</v>
          </cell>
          <cell r="AO250" t="str">
            <v>-29 07,04209'</v>
          </cell>
          <cell r="AP250" t="str">
            <v>30 00,46131'</v>
          </cell>
          <cell r="AQ250" t="str">
            <v>2Ari/Ven 245</v>
          </cell>
          <cell r="AR250" t="str">
            <v>36J</v>
          </cell>
          <cell r="AS250">
            <v>208808.72899999999</v>
          </cell>
          <cell r="AT250">
            <v>6775308.7050000001</v>
          </cell>
          <cell r="AU250">
            <v>1548.069</v>
          </cell>
          <cell r="AV250">
            <v>351.47563194349226</v>
          </cell>
          <cell r="AW250">
            <v>351.29</v>
          </cell>
          <cell r="AX250">
            <v>94764.880000000034</v>
          </cell>
          <cell r="AY250">
            <v>-5.19</v>
          </cell>
          <cell r="AZ250">
            <v>-5.19</v>
          </cell>
          <cell r="BA250" t="str">
            <v>208808,729,6775308,705</v>
          </cell>
          <cell r="BB250" t="str">
            <v>-text 208808,729,6775308,705 10 0 2Ari/Ven 245 520B</v>
          </cell>
          <cell r="BC250">
            <v>0</v>
          </cell>
          <cell r="BP250">
            <v>0</v>
          </cell>
          <cell r="BQ250">
            <v>4</v>
          </cell>
          <cell r="BR250" t="str">
            <v>JV / TBC</v>
          </cell>
          <cell r="BS250">
            <v>1</v>
          </cell>
          <cell r="BT250">
            <v>1</v>
          </cell>
          <cell r="BU250">
            <v>351.28557223024455</v>
          </cell>
          <cell r="BV250">
            <v>43535.337088758562</v>
          </cell>
          <cell r="BW250">
            <v>0</v>
          </cell>
          <cell r="BX250">
            <v>1</v>
          </cell>
          <cell r="BY250"/>
          <cell r="BZ250"/>
          <cell r="CA250">
            <v>0</v>
          </cell>
          <cell r="CB250">
            <v>1</v>
          </cell>
          <cell r="CC250">
            <v>0</v>
          </cell>
          <cell r="CD250">
            <v>0</v>
          </cell>
          <cell r="CE250">
            <v>0</v>
          </cell>
          <cell r="CF250">
            <v>0</v>
          </cell>
          <cell r="CG250">
            <v>0</v>
          </cell>
          <cell r="CH250">
            <v>0</v>
          </cell>
          <cell r="CI250">
            <v>0</v>
          </cell>
          <cell r="CJ250">
            <v>0</v>
          </cell>
          <cell r="CK250">
            <v>0</v>
          </cell>
          <cell r="CL250">
            <v>0</v>
          </cell>
          <cell r="CM250">
            <v>0</v>
          </cell>
          <cell r="CN250">
            <v>0</v>
          </cell>
          <cell r="CO250">
            <v>0</v>
          </cell>
          <cell r="CP250">
            <v>0</v>
          </cell>
          <cell r="CQ250">
            <v>0</v>
          </cell>
          <cell r="CR250">
            <v>0</v>
          </cell>
          <cell r="CS250">
            <v>0</v>
          </cell>
          <cell r="CT250">
            <v>0</v>
          </cell>
          <cell r="CU250">
            <v>0</v>
          </cell>
          <cell r="CV250">
            <v>0</v>
          </cell>
          <cell r="CW250">
            <v>0</v>
          </cell>
          <cell r="CX250" t="str">
            <v>T520B</v>
          </cell>
          <cell r="CY250" t="str">
            <v>520B</v>
          </cell>
          <cell r="CZ250" t="str">
            <v>255</v>
          </cell>
          <cell r="DA250" t="str">
            <v>520B 255</v>
          </cell>
          <cell r="DB250" t="str">
            <v>520B25,5</v>
          </cell>
          <cell r="DC250" t="str">
            <v>520B25,5</v>
          </cell>
          <cell r="DD250"/>
          <cell r="DE250">
            <v>0</v>
          </cell>
          <cell r="DF250">
            <v>0</v>
          </cell>
          <cell r="DG250">
            <v>0</v>
          </cell>
          <cell r="DH250">
            <v>0</v>
          </cell>
          <cell r="DI250">
            <v>0</v>
          </cell>
          <cell r="DJ250">
            <v>0</v>
          </cell>
        </row>
        <row r="251">
          <cell r="A251" t="str">
            <v>2Ari/Ven 246</v>
          </cell>
          <cell r="B251">
            <v>95116.183000000005</v>
          </cell>
          <cell r="C251">
            <v>0</v>
          </cell>
          <cell r="D251">
            <v>0</v>
          </cell>
          <cell r="E251">
            <v>0</v>
          </cell>
          <cell r="F251">
            <v>-96780.146999999997</v>
          </cell>
          <cell r="G251">
            <v>-3222394.36</v>
          </cell>
          <cell r="H251">
            <v>1524.7809999999999</v>
          </cell>
          <cell r="I251">
            <v>489.61500000000001</v>
          </cell>
          <cell r="J251">
            <v>489.61531827525192</v>
          </cell>
          <cell r="K251">
            <v>95222.25486647553</v>
          </cell>
          <cell r="L251">
            <v>0</v>
          </cell>
          <cell r="M251">
            <v>55.837000000000003</v>
          </cell>
          <cell r="N251">
            <v>0</v>
          </cell>
          <cell r="O251" t="str">
            <v>c:\users\public\documents\pls\pls_cadd\projects\ariadne venus 2 line\520b ic-3ber.270</v>
          </cell>
          <cell r="P251" t="str">
            <v>520B 3 Bersfort 400KV GUYED V SUSPENSION STRUCTURE, COMPOSITE 18M</v>
          </cell>
          <cell r="Q251">
            <v>33.01</v>
          </cell>
          <cell r="R251">
            <v>27</v>
          </cell>
          <cell r="S251">
            <v>0</v>
          </cell>
          <cell r="T251">
            <v>0</v>
          </cell>
          <cell r="U251" t="str">
            <v>2Ari/Ven 246</v>
          </cell>
          <cell r="V251">
            <v>0</v>
          </cell>
          <cell r="W251" t="str">
            <v>19/2.7/16kA 48core OPGW</v>
          </cell>
          <cell r="X251" t="str">
            <v>Composite 31mm/kV</v>
          </cell>
          <cell r="Y251">
            <v>0</v>
          </cell>
          <cell r="Z251">
            <v>0</v>
          </cell>
          <cell r="AA251">
            <v>0</v>
          </cell>
          <cell r="AB251">
            <v>0</v>
          </cell>
          <cell r="AC251">
            <v>0</v>
          </cell>
          <cell r="AD251">
            <v>0</v>
          </cell>
          <cell r="AE251">
            <v>0</v>
          </cell>
          <cell r="AF251">
            <v>96780.146999999997</v>
          </cell>
          <cell r="AG251">
            <v>3222394.36</v>
          </cell>
          <cell r="AH251">
            <v>1524.7809999999999</v>
          </cell>
          <cell r="AI251">
            <v>30.005687200000001</v>
          </cell>
          <cell r="AJ251">
            <v>-29.1147311</v>
          </cell>
          <cell r="AK251" t="str">
            <v>2Ari/Ven 246</v>
          </cell>
          <cell r="AL251">
            <v>-29.1147311</v>
          </cell>
          <cell r="AM251">
            <v>30.005687200000001</v>
          </cell>
          <cell r="AN251">
            <v>1524.7809999999999</v>
          </cell>
          <cell r="AO251" t="str">
            <v>-29 06,88387'</v>
          </cell>
          <cell r="AP251" t="str">
            <v>30 00,34123'</v>
          </cell>
          <cell r="AQ251" t="str">
            <v>2Ari/Ven 246</v>
          </cell>
          <cell r="AR251" t="str">
            <v>36J</v>
          </cell>
          <cell r="AS251">
            <v>208606.44</v>
          </cell>
          <cell r="AT251">
            <v>6775596.1320000002</v>
          </cell>
          <cell r="AU251">
            <v>1524.7809999999999</v>
          </cell>
          <cell r="AV251">
            <v>489.87537460031012</v>
          </cell>
          <cell r="AW251">
            <v>489.62</v>
          </cell>
          <cell r="AX251">
            <v>95116.170000000027</v>
          </cell>
          <cell r="AY251">
            <v>-21.79</v>
          </cell>
          <cell r="AZ251">
            <v>-21.79</v>
          </cell>
          <cell r="BA251" t="str">
            <v>208606,44,6775596,132</v>
          </cell>
          <cell r="BB251" t="str">
            <v>-text 208606,44,6775596,132 10 0 2Ari/Ven 246 520B</v>
          </cell>
          <cell r="BC251">
            <v>0</v>
          </cell>
          <cell r="BP251">
            <v>0</v>
          </cell>
          <cell r="BQ251">
            <v>4</v>
          </cell>
          <cell r="BR251" t="str">
            <v>JV / TBC</v>
          </cell>
          <cell r="BS251">
            <v>1</v>
          </cell>
          <cell r="BT251">
            <v>1</v>
          </cell>
          <cell r="BU251">
            <v>489.61531827525192</v>
          </cell>
          <cell r="BV251">
            <v>43886.622660988804</v>
          </cell>
          <cell r="BW251">
            <v>0</v>
          </cell>
          <cell r="BX251">
            <v>1</v>
          </cell>
          <cell r="BY251"/>
          <cell r="BZ251"/>
          <cell r="CA251">
            <v>0</v>
          </cell>
          <cell r="CB251">
            <v>1</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t="str">
            <v>T520B</v>
          </cell>
          <cell r="CY251" t="str">
            <v>520B</v>
          </cell>
          <cell r="CZ251" t="str">
            <v>270</v>
          </cell>
          <cell r="DA251" t="str">
            <v>520B 270</v>
          </cell>
          <cell r="DB251" t="str">
            <v>520B27</v>
          </cell>
          <cell r="DC251" t="str">
            <v>520B27</v>
          </cell>
          <cell r="DD251"/>
          <cell r="DE251">
            <v>0</v>
          </cell>
          <cell r="DF251">
            <v>0</v>
          </cell>
          <cell r="DG251">
            <v>0</v>
          </cell>
          <cell r="DH251">
            <v>0</v>
          </cell>
          <cell r="DI251">
            <v>0</v>
          </cell>
          <cell r="DJ251">
            <v>0</v>
          </cell>
        </row>
        <row r="252">
          <cell r="A252" t="str">
            <v>2Ari/Ven 247</v>
          </cell>
          <cell r="B252">
            <v>95605.797999999995</v>
          </cell>
          <cell r="C252">
            <v>0</v>
          </cell>
          <cell r="D252">
            <v>0</v>
          </cell>
          <cell r="E252">
            <v>0</v>
          </cell>
          <cell r="F252">
            <v>-97055.09</v>
          </cell>
          <cell r="G252">
            <v>-3221989.2310000001</v>
          </cell>
          <cell r="H252">
            <v>1515.7760000000001</v>
          </cell>
          <cell r="I252">
            <v>286.10700000000003</v>
          </cell>
          <cell r="J252">
            <v>286.10746270094256</v>
          </cell>
          <cell r="K252">
            <v>95508.362329176467</v>
          </cell>
          <cell r="L252">
            <v>0</v>
          </cell>
          <cell r="M252">
            <v>55.837000000000003</v>
          </cell>
          <cell r="N252">
            <v>0</v>
          </cell>
          <cell r="O252" t="str">
            <v>c:\users\public\documents\pls\pls_cadd\projects\ariadne venus 2 line\520b ic-3ber.225</v>
          </cell>
          <cell r="P252" t="str">
            <v>520B 3 Bersfort 400KV GUYED V SUSPENSION STRUCTURE, COMPOSITE 18M</v>
          </cell>
          <cell r="Q252">
            <v>28.51</v>
          </cell>
          <cell r="R252">
            <v>22.5</v>
          </cell>
          <cell r="S252">
            <v>0</v>
          </cell>
          <cell r="T252">
            <v>0</v>
          </cell>
          <cell r="U252" t="str">
            <v>2Ari/Ven 247</v>
          </cell>
          <cell r="V252">
            <v>0</v>
          </cell>
          <cell r="W252" t="str">
            <v>19/2.7/16kA 48core OPGW</v>
          </cell>
          <cell r="X252" t="str">
            <v>Composite 31mm/kV</v>
          </cell>
          <cell r="Y252">
            <v>0</v>
          </cell>
          <cell r="Z252">
            <v>0</v>
          </cell>
          <cell r="AA252">
            <v>0</v>
          </cell>
          <cell r="AB252">
            <v>0</v>
          </cell>
          <cell r="AC252">
            <v>0</v>
          </cell>
          <cell r="AD252">
            <v>0</v>
          </cell>
          <cell r="AE252">
            <v>0</v>
          </cell>
          <cell r="AF252">
            <v>97055.09</v>
          </cell>
          <cell r="AG252">
            <v>3221989.2310000001</v>
          </cell>
          <cell r="AH252">
            <v>1515.7760000000001</v>
          </cell>
          <cell r="AI252">
            <v>30.002898099999999</v>
          </cell>
          <cell r="AJ252">
            <v>-29.111055499999999</v>
          </cell>
          <cell r="AK252" t="str">
            <v>2Ari/Ven 247</v>
          </cell>
          <cell r="AL252">
            <v>-29.111055499999999</v>
          </cell>
          <cell r="AM252">
            <v>30.002898099999999</v>
          </cell>
          <cell r="AN252">
            <v>1515.7760000000001</v>
          </cell>
          <cell r="AO252" t="str">
            <v>-29 06,66333'</v>
          </cell>
          <cell r="AP252" t="str">
            <v>30 00,17389'</v>
          </cell>
          <cell r="AQ252" t="str">
            <v>2Ari/Ven 247</v>
          </cell>
          <cell r="AR252" t="str">
            <v>36J</v>
          </cell>
          <cell r="AS252">
            <v>208324.50399999999</v>
          </cell>
          <cell r="AT252">
            <v>6775996.7439999999</v>
          </cell>
          <cell r="AU252">
            <v>1515.7760000000001</v>
          </cell>
          <cell r="AV252">
            <v>286.26692813710395</v>
          </cell>
          <cell r="AW252">
            <v>286.11</v>
          </cell>
          <cell r="AX252">
            <v>95605.790000000023</v>
          </cell>
          <cell r="AY252">
            <v>-13.5</v>
          </cell>
          <cell r="AZ252">
            <v>-13.5</v>
          </cell>
          <cell r="BA252" t="str">
            <v>208324,504,6775996,744</v>
          </cell>
          <cell r="BB252" t="str">
            <v>-text 208324,504,6775996,744 10 0 2Ari/Ven 247 520B</v>
          </cell>
          <cell r="BC252">
            <v>0</v>
          </cell>
          <cell r="BP252">
            <v>0</v>
          </cell>
          <cell r="BQ252">
            <v>4</v>
          </cell>
          <cell r="BR252" t="str">
            <v>JV / TBC</v>
          </cell>
          <cell r="BS252">
            <v>1</v>
          </cell>
          <cell r="BT252">
            <v>1</v>
          </cell>
          <cell r="BU252">
            <v>286.10746270094256</v>
          </cell>
          <cell r="BV252">
            <v>44376.237979264057</v>
          </cell>
          <cell r="BW252">
            <v>0</v>
          </cell>
          <cell r="BX252">
            <v>1</v>
          </cell>
          <cell r="BY252"/>
          <cell r="BZ252"/>
          <cell r="CA252">
            <v>0</v>
          </cell>
          <cell r="CB252">
            <v>1</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t="str">
            <v>T520B</v>
          </cell>
          <cell r="CY252" t="str">
            <v>520B</v>
          </cell>
          <cell r="CZ252" t="str">
            <v>225</v>
          </cell>
          <cell r="DA252" t="str">
            <v>520B 225</v>
          </cell>
          <cell r="DB252" t="str">
            <v>520B22,5</v>
          </cell>
          <cell r="DC252" t="str">
            <v>520B22,5</v>
          </cell>
          <cell r="DD252"/>
          <cell r="DE252">
            <v>0</v>
          </cell>
          <cell r="DF252">
            <v>0</v>
          </cell>
          <cell r="DG252">
            <v>0</v>
          </cell>
          <cell r="DH252">
            <v>0</v>
          </cell>
          <cell r="DI252">
            <v>0</v>
          </cell>
          <cell r="DJ252">
            <v>0</v>
          </cell>
        </row>
        <row r="253">
          <cell r="A253" t="str">
            <v>2Ari/Ven 248</v>
          </cell>
          <cell r="B253">
            <v>95891.904999999999</v>
          </cell>
          <cell r="C253">
            <v>0</v>
          </cell>
          <cell r="D253">
            <v>0</v>
          </cell>
          <cell r="E253">
            <v>0</v>
          </cell>
          <cell r="F253">
            <v>-97215.752999999997</v>
          </cell>
          <cell r="G253">
            <v>-3221752.4929999998</v>
          </cell>
          <cell r="H253">
            <v>1506.3689999999999</v>
          </cell>
          <cell r="I253">
            <v>456.60700000000003</v>
          </cell>
          <cell r="J253">
            <v>456.60648210985039</v>
          </cell>
          <cell r="K253">
            <v>95964.968811286322</v>
          </cell>
          <cell r="L253">
            <v>0</v>
          </cell>
          <cell r="M253">
            <v>55.837000000000003</v>
          </cell>
          <cell r="N253">
            <v>0</v>
          </cell>
          <cell r="O253" t="str">
            <v>c:\users\public\documents\pls\pls_cadd\projects\ariadne venus 2 line\520b ic-3ber.255</v>
          </cell>
          <cell r="P253" t="str">
            <v>520B 3 Bersfort 400KV GUYED V SUSPENSION STRUCTURE, COMPOSITE 18M</v>
          </cell>
          <cell r="Q253">
            <v>31.51</v>
          </cell>
          <cell r="R253">
            <v>25.5</v>
          </cell>
          <cell r="S253">
            <v>0</v>
          </cell>
          <cell r="T253">
            <v>0</v>
          </cell>
          <cell r="U253" t="str">
            <v>2Ari/Ven 248</v>
          </cell>
          <cell r="V253">
            <v>0</v>
          </cell>
          <cell r="W253" t="str">
            <v>19/2.7/16kA 48core OPGW</v>
          </cell>
          <cell r="X253" t="str">
            <v>Composite 31mm/kV</v>
          </cell>
          <cell r="Y253">
            <v>0</v>
          </cell>
          <cell r="Z253">
            <v>0</v>
          </cell>
          <cell r="AA253">
            <v>0</v>
          </cell>
          <cell r="AB253">
            <v>0</v>
          </cell>
          <cell r="AC253">
            <v>0</v>
          </cell>
          <cell r="AD253">
            <v>0</v>
          </cell>
          <cell r="AE253">
            <v>0</v>
          </cell>
          <cell r="AF253">
            <v>97215.752999999997</v>
          </cell>
          <cell r="AG253">
            <v>3221752.4929999998</v>
          </cell>
          <cell r="AH253">
            <v>1506.3689999999999</v>
          </cell>
          <cell r="AI253">
            <v>30.0012683</v>
          </cell>
          <cell r="AJ253">
            <v>-29.108907599999998</v>
          </cell>
          <cell r="AK253" t="str">
            <v>2Ari/Ven 248</v>
          </cell>
          <cell r="AL253">
            <v>-29.108907599999998</v>
          </cell>
          <cell r="AM253">
            <v>30.0012683</v>
          </cell>
          <cell r="AN253">
            <v>1506.3689999999999</v>
          </cell>
          <cell r="AO253" t="str">
            <v>-29 06,53446'</v>
          </cell>
          <cell r="AP253" t="str">
            <v>30 00,07610'</v>
          </cell>
          <cell r="AQ253" t="str">
            <v>2Ari/Ven 248</v>
          </cell>
          <cell r="AR253" t="str">
            <v>36J</v>
          </cell>
          <cell r="AS253">
            <v>208159.74799999999</v>
          </cell>
          <cell r="AT253">
            <v>6776230.8470000001</v>
          </cell>
          <cell r="AU253">
            <v>1506.3689999999999</v>
          </cell>
          <cell r="AV253">
            <v>583684.0618351273</v>
          </cell>
          <cell r="AW253">
            <v>456.61</v>
          </cell>
          <cell r="AX253">
            <v>95891.900000000023</v>
          </cell>
          <cell r="AY253">
            <v>-6.41</v>
          </cell>
          <cell r="AZ253">
            <v>-6.41</v>
          </cell>
          <cell r="BA253" t="str">
            <v>208159,748,6776230,847</v>
          </cell>
          <cell r="BB253" t="str">
            <v>-text 208159,748,6776230,847 10 0 2Ari/Ven 248 520B</v>
          </cell>
          <cell r="BP253">
            <v>0</v>
          </cell>
          <cell r="BQ253">
            <v>4</v>
          </cell>
          <cell r="BR253" t="str">
            <v>JV / TBC</v>
          </cell>
          <cell r="BS253">
            <v>1</v>
          </cell>
          <cell r="BT253">
            <v>1</v>
          </cell>
          <cell r="BU253">
            <v>456.60648210985039</v>
          </cell>
          <cell r="BV253">
            <v>44662.345441965001</v>
          </cell>
          <cell r="BW253">
            <v>0</v>
          </cell>
          <cell r="BX253">
            <v>1</v>
          </cell>
          <cell r="BY253"/>
          <cell r="BZ253"/>
          <cell r="CA253">
            <v>0</v>
          </cell>
          <cell r="CB253">
            <v>1</v>
          </cell>
          <cell r="CC253">
            <v>0</v>
          </cell>
          <cell r="CD253">
            <v>0</v>
          </cell>
          <cell r="CE253">
            <v>0</v>
          </cell>
          <cell r="CF253">
            <v>0</v>
          </cell>
          <cell r="CG253">
            <v>0</v>
          </cell>
          <cell r="CH253">
            <v>0</v>
          </cell>
          <cell r="CI253">
            <v>0</v>
          </cell>
          <cell r="CJ253">
            <v>0</v>
          </cell>
          <cell r="CK253">
            <v>0</v>
          </cell>
          <cell r="CL253">
            <v>0</v>
          </cell>
          <cell r="CM253">
            <v>0</v>
          </cell>
          <cell r="CN253">
            <v>0</v>
          </cell>
          <cell r="CO253">
            <v>0</v>
          </cell>
          <cell r="CP253">
            <v>0</v>
          </cell>
          <cell r="CQ253">
            <v>0</v>
          </cell>
          <cell r="CR253">
            <v>0</v>
          </cell>
          <cell r="CS253">
            <v>0</v>
          </cell>
          <cell r="CT253">
            <v>0</v>
          </cell>
          <cell r="CU253">
            <v>0</v>
          </cell>
          <cell r="CV253">
            <v>0</v>
          </cell>
          <cell r="CW253">
            <v>0</v>
          </cell>
          <cell r="CX253" t="str">
            <v>T520B</v>
          </cell>
          <cell r="CY253" t="str">
            <v>520B</v>
          </cell>
          <cell r="CZ253" t="str">
            <v>255</v>
          </cell>
          <cell r="DA253" t="str">
            <v>520B 255</v>
          </cell>
          <cell r="DB253" t="str">
            <v>520B25,5</v>
          </cell>
          <cell r="DC253" t="str">
            <v>520B25,5</v>
          </cell>
          <cell r="DD253"/>
          <cell r="DE253">
            <v>0</v>
          </cell>
          <cell r="DF253">
            <v>0</v>
          </cell>
          <cell r="DG253">
            <v>0</v>
          </cell>
          <cell r="DH253">
            <v>0</v>
          </cell>
          <cell r="DI253">
            <v>0</v>
          </cell>
          <cell r="DJ253">
            <v>0</v>
          </cell>
        </row>
        <row r="254">
          <cell r="A254" t="str">
            <v>2Ari/Ven 249</v>
          </cell>
          <cell r="B254">
            <v>96348.512000000002</v>
          </cell>
          <cell r="C254">
            <v>0</v>
          </cell>
          <cell r="D254">
            <v>0</v>
          </cell>
          <cell r="E254">
            <v>0</v>
          </cell>
          <cell r="F254">
            <v>-97472.16</v>
          </cell>
          <cell r="G254">
            <v>-3221374.6770000001</v>
          </cell>
          <cell r="H254">
            <v>1518.8330000000001</v>
          </cell>
          <cell r="I254">
            <v>347.596</v>
          </cell>
          <cell r="J254">
            <v>347.59585774280055</v>
          </cell>
          <cell r="K254">
            <v>96312.564669029118</v>
          </cell>
          <cell r="L254">
            <v>0</v>
          </cell>
          <cell r="M254">
            <v>55.837000000000003</v>
          </cell>
          <cell r="N254">
            <v>1</v>
          </cell>
          <cell r="O254" t="str">
            <v>c:\users\public\documents\pls\pls_cadd\projects\ariadne venus 2 line\518c ic-3ber.255</v>
          </cell>
          <cell r="P254" t="str">
            <v>518C 0° - 45° Angle Strain 3 bersfort</v>
          </cell>
          <cell r="Q254">
            <v>33.15</v>
          </cell>
          <cell r="R254">
            <v>25.5</v>
          </cell>
          <cell r="S254">
            <v>0</v>
          </cell>
          <cell r="T254">
            <v>0</v>
          </cell>
          <cell r="U254" t="str">
            <v>2Ari/Ven 249</v>
          </cell>
          <cell r="V254">
            <v>0</v>
          </cell>
          <cell r="W254" t="str">
            <v>19/2.7/16kA 48core OPGW</v>
          </cell>
          <cell r="X254" t="str">
            <v>Composite 31mm/kV</v>
          </cell>
          <cell r="Y254">
            <v>0</v>
          </cell>
          <cell r="Z254">
            <v>0</v>
          </cell>
          <cell r="AA254">
            <v>0</v>
          </cell>
          <cell r="AB254">
            <v>0</v>
          </cell>
          <cell r="AC254">
            <v>0</v>
          </cell>
          <cell r="AD254">
            <v>0</v>
          </cell>
          <cell r="AE254">
            <v>0</v>
          </cell>
          <cell r="AF254">
            <v>97472.16</v>
          </cell>
          <cell r="AG254">
            <v>3221374.6770000001</v>
          </cell>
          <cell r="AH254">
            <v>1518.8330000000001</v>
          </cell>
          <cell r="AI254">
            <v>29.9986675</v>
          </cell>
          <cell r="AJ254">
            <v>-29.105479800000001</v>
          </cell>
          <cell r="AK254" t="str">
            <v>2Ari/Ven 249</v>
          </cell>
          <cell r="AL254">
            <v>-29.105479800000001</v>
          </cell>
          <cell r="AM254">
            <v>29.9986675</v>
          </cell>
          <cell r="AN254">
            <v>1518.8330000000001</v>
          </cell>
          <cell r="AO254" t="str">
            <v>-29 06,32879'</v>
          </cell>
          <cell r="AP254" t="str">
            <v>29 59,92005'</v>
          </cell>
          <cell r="AQ254" t="str">
            <v>2Ari/Ven 249</v>
          </cell>
          <cell r="AR254" t="str">
            <v>35J</v>
          </cell>
          <cell r="AS254">
            <v>791843.68599999999</v>
          </cell>
          <cell r="AT254">
            <v>6776611.0590000004</v>
          </cell>
          <cell r="AU254">
            <v>1518.8330000000001</v>
          </cell>
          <cell r="AV254">
            <v>347.77971836443209</v>
          </cell>
          <cell r="AW254">
            <v>347.6</v>
          </cell>
          <cell r="AX254">
            <v>96348.510000000024</v>
          </cell>
          <cell r="AY254">
            <v>12.46</v>
          </cell>
          <cell r="AZ254">
            <v>14.1</v>
          </cell>
          <cell r="BA254" t="str">
            <v>791843,686,6776611,059</v>
          </cell>
          <cell r="BB254" t="str">
            <v>-text 791843,686,6776611,059 10 0 2Ari/Ven 249 518C</v>
          </cell>
          <cell r="BP254">
            <v>0</v>
          </cell>
          <cell r="BQ254">
            <v>4</v>
          </cell>
          <cell r="BR254" t="str">
            <v>JV / TBC</v>
          </cell>
          <cell r="BS254">
            <v>1</v>
          </cell>
          <cell r="BT254">
            <v>1</v>
          </cell>
          <cell r="BU254">
            <v>347.59585774280055</v>
          </cell>
          <cell r="BV254">
            <v>45118.951924074849</v>
          </cell>
          <cell r="BW254">
            <v>1</v>
          </cell>
          <cell r="BX254">
            <v>0</v>
          </cell>
          <cell r="BY254"/>
          <cell r="BZ254"/>
          <cell r="CA254">
            <v>1</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t="str">
            <v>T518C</v>
          </cell>
          <cell r="CY254" t="str">
            <v>518C</v>
          </cell>
          <cell r="CZ254" t="str">
            <v>255</v>
          </cell>
          <cell r="DA254" t="str">
            <v>518C 255</v>
          </cell>
          <cell r="DB254" t="str">
            <v>518c25,5</v>
          </cell>
          <cell r="DC254" t="str">
            <v>518C25,5</v>
          </cell>
          <cell r="DD254"/>
          <cell r="DE254">
            <v>1</v>
          </cell>
          <cell r="DF254">
            <v>6</v>
          </cell>
          <cell r="DG254">
            <v>6.5</v>
          </cell>
          <cell r="DH254">
            <v>5</v>
          </cell>
          <cell r="DI254">
            <v>3</v>
          </cell>
          <cell r="DJ254">
            <v>4.5</v>
          </cell>
        </row>
        <row r="255">
          <cell r="A255" t="str">
            <v>2Ari/Ven 250</v>
          </cell>
          <cell r="B255">
            <v>96696.107999999993</v>
          </cell>
          <cell r="C255">
            <v>0</v>
          </cell>
          <cell r="D255">
            <v>0</v>
          </cell>
          <cell r="E255">
            <v>0</v>
          </cell>
          <cell r="F255">
            <v>-97667.351999999999</v>
          </cell>
          <cell r="G255">
            <v>-3221087.0610000002</v>
          </cell>
          <cell r="H255">
            <v>1576.424</v>
          </cell>
          <cell r="I255">
            <v>271.29000000000002</v>
          </cell>
          <cell r="J255">
            <v>271.29035634916107</v>
          </cell>
          <cell r="K255">
            <v>96583.855025378274</v>
          </cell>
          <cell r="L255">
            <v>0</v>
          </cell>
          <cell r="M255">
            <v>55.837000000000003</v>
          </cell>
          <cell r="N255">
            <v>0</v>
          </cell>
          <cell r="O255" t="str">
            <v>c:\users\public\documents\pls\pls_cadd\projects\ariadne venus 2 line\520b ic-3ber.225</v>
          </cell>
          <cell r="P255" t="str">
            <v>520B 3 Bersfort 400KV GUYED V SUSPENSION STRUCTURE, COMPOSITE 18M</v>
          </cell>
          <cell r="Q255">
            <v>28.51</v>
          </cell>
          <cell r="R255">
            <v>22.5</v>
          </cell>
          <cell r="S255">
            <v>0</v>
          </cell>
          <cell r="T255">
            <v>0</v>
          </cell>
          <cell r="U255" t="str">
            <v>2Ari/Ven 250</v>
          </cell>
          <cell r="V255">
            <v>0</v>
          </cell>
          <cell r="W255" t="str">
            <v>19/2.7/16kA 48core OPGW</v>
          </cell>
          <cell r="X255" t="str">
            <v>Composite 31mm/kV</v>
          </cell>
          <cell r="Y255">
            <v>0</v>
          </cell>
          <cell r="Z255">
            <v>0</v>
          </cell>
          <cell r="AA255">
            <v>0</v>
          </cell>
          <cell r="AB255">
            <v>0</v>
          </cell>
          <cell r="AC255">
            <v>0</v>
          </cell>
          <cell r="AD255">
            <v>0</v>
          </cell>
          <cell r="AE255">
            <v>0</v>
          </cell>
          <cell r="AF255">
            <v>97667.351999999999</v>
          </cell>
          <cell r="AG255">
            <v>3221087.0610000002</v>
          </cell>
          <cell r="AH255">
            <v>1576.424</v>
          </cell>
          <cell r="AI255">
            <v>29.996687699999999</v>
          </cell>
          <cell r="AJ255">
            <v>-29.102870299999999</v>
          </cell>
          <cell r="AK255" t="str">
            <v>2Ari/Ven 250</v>
          </cell>
          <cell r="AL255">
            <v>-29.102870299999999</v>
          </cell>
          <cell r="AM255">
            <v>29.996687699999999</v>
          </cell>
          <cell r="AN255">
            <v>1576.424</v>
          </cell>
          <cell r="AO255" t="str">
            <v>-29 06,17222'</v>
          </cell>
          <cell r="AP255" t="str">
            <v>29 59,80126'</v>
          </cell>
          <cell r="AQ255" t="str">
            <v>2Ari/Ven 250</v>
          </cell>
          <cell r="AR255" t="str">
            <v>35J</v>
          </cell>
          <cell r="AS255">
            <v>791658.277</v>
          </cell>
          <cell r="AT255">
            <v>6776905.2939999998</v>
          </cell>
          <cell r="AU255">
            <v>1576.424</v>
          </cell>
          <cell r="AV255">
            <v>271.43528096454105</v>
          </cell>
          <cell r="AW255">
            <v>271.29000000000002</v>
          </cell>
          <cell r="AX255">
            <v>96696.11000000003</v>
          </cell>
          <cell r="AY255">
            <v>54.59</v>
          </cell>
          <cell r="AZ255">
            <v>52.95</v>
          </cell>
          <cell r="BA255" t="str">
            <v>791658,277,6776905,294</v>
          </cell>
          <cell r="BB255" t="str">
            <v>-text 791658,277,6776905,294 10 0 2Ari/Ven 250 520B</v>
          </cell>
          <cell r="BP255">
            <v>0</v>
          </cell>
          <cell r="BQ255">
            <v>4</v>
          </cell>
          <cell r="BR255" t="str">
            <v>JV / TBC</v>
          </cell>
          <cell r="BS255">
            <v>1</v>
          </cell>
          <cell r="BT255">
            <v>1</v>
          </cell>
          <cell r="BU255">
            <v>271.29035634916107</v>
          </cell>
          <cell r="BV255">
            <v>45466.547781817651</v>
          </cell>
          <cell r="BW255">
            <v>0</v>
          </cell>
          <cell r="BX255">
            <v>1</v>
          </cell>
          <cell r="BY255"/>
          <cell r="BZ255"/>
          <cell r="CA255">
            <v>0</v>
          </cell>
          <cell r="CB255">
            <v>1</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t="str">
            <v>T520B</v>
          </cell>
          <cell r="CY255" t="str">
            <v>520B</v>
          </cell>
          <cell r="CZ255" t="str">
            <v>225</v>
          </cell>
          <cell r="DA255" t="str">
            <v>520B 225</v>
          </cell>
          <cell r="DB255" t="str">
            <v>520B22,5</v>
          </cell>
          <cell r="DC255" t="str">
            <v>520B22,5</v>
          </cell>
          <cell r="DD255"/>
          <cell r="DE255">
            <v>0</v>
          </cell>
          <cell r="DF255">
            <v>0</v>
          </cell>
          <cell r="DG255">
            <v>0</v>
          </cell>
          <cell r="DH255">
            <v>0</v>
          </cell>
          <cell r="DI255">
            <v>0</v>
          </cell>
          <cell r="DJ255">
            <v>0</v>
          </cell>
        </row>
        <row r="256">
          <cell r="A256" t="str">
            <v>2Ari/Ven 251</v>
          </cell>
          <cell r="B256">
            <v>96967.398000000001</v>
          </cell>
          <cell r="C256">
            <v>0</v>
          </cell>
          <cell r="D256">
            <v>0</v>
          </cell>
          <cell r="E256">
            <v>0</v>
          </cell>
          <cell r="F256">
            <v>-97819.694000000003</v>
          </cell>
          <cell r="G256">
            <v>-3220862.5830000001</v>
          </cell>
          <cell r="H256">
            <v>1591.2439999999999</v>
          </cell>
          <cell r="I256">
            <v>339.68299999999999</v>
          </cell>
          <cell r="J256">
            <v>339.68279559757184</v>
          </cell>
          <cell r="K256">
            <v>96923.537820975849</v>
          </cell>
          <cell r="L256">
            <v>0</v>
          </cell>
          <cell r="M256">
            <v>55.837000000000003</v>
          </cell>
          <cell r="N256">
            <v>0</v>
          </cell>
          <cell r="O256" t="str">
            <v>c:\users\public\documents\pls\pls_cadd\projects\ariadne venus 2 line\520b ic-3ber.285</v>
          </cell>
          <cell r="P256" t="str">
            <v>520B 3 Bersfort 400KV GUYED V SUSPENSION STRUCTURE, COMPOSITE 18M</v>
          </cell>
          <cell r="Q256">
            <v>34.51</v>
          </cell>
          <cell r="R256">
            <v>28.5</v>
          </cell>
          <cell r="S256">
            <v>0</v>
          </cell>
          <cell r="T256">
            <v>0</v>
          </cell>
          <cell r="U256" t="str">
            <v>2Ari/Ven 251</v>
          </cell>
          <cell r="V256">
            <v>0</v>
          </cell>
          <cell r="W256" t="str">
            <v>19/2.7/16kA 48core OPGW</v>
          </cell>
          <cell r="X256" t="str">
            <v>Composite 31mm/kV</v>
          </cell>
          <cell r="Y256">
            <v>0</v>
          </cell>
          <cell r="Z256">
            <v>0</v>
          </cell>
          <cell r="AA256">
            <v>0</v>
          </cell>
          <cell r="AB256">
            <v>0</v>
          </cell>
          <cell r="AC256">
            <v>0</v>
          </cell>
          <cell r="AD256">
            <v>0</v>
          </cell>
          <cell r="AE256">
            <v>0</v>
          </cell>
          <cell r="AF256">
            <v>97819.694000000003</v>
          </cell>
          <cell r="AG256">
            <v>3220862.5830000001</v>
          </cell>
          <cell r="AH256">
            <v>1591.2439999999999</v>
          </cell>
          <cell r="AI256">
            <v>29.995142600000001</v>
          </cell>
          <cell r="AJ256">
            <v>-29.100833600000001</v>
          </cell>
          <cell r="AK256" t="str">
            <v>2Ari/Ven 251</v>
          </cell>
          <cell r="AL256">
            <v>-29.100833600000001</v>
          </cell>
          <cell r="AM256">
            <v>29.995142600000001</v>
          </cell>
          <cell r="AN256">
            <v>1591.2439999999999</v>
          </cell>
          <cell r="AO256" t="str">
            <v>-29 06,05002'</v>
          </cell>
          <cell r="AP256" t="str">
            <v>29 59,70856'</v>
          </cell>
          <cell r="AQ256" t="str">
            <v>2Ari/Ven 251</v>
          </cell>
          <cell r="AR256" t="str">
            <v>35J</v>
          </cell>
          <cell r="AS256">
            <v>791513.571</v>
          </cell>
          <cell r="AT256">
            <v>6777134.9400000004</v>
          </cell>
          <cell r="AU256">
            <v>1591.2439999999999</v>
          </cell>
          <cell r="AV256">
            <v>339.86869513029484</v>
          </cell>
          <cell r="AW256">
            <v>339.68</v>
          </cell>
          <cell r="AX256">
            <v>96967.400000000023</v>
          </cell>
          <cell r="AY256">
            <v>20.82</v>
          </cell>
          <cell r="AZ256">
            <v>20.82</v>
          </cell>
          <cell r="BA256" t="str">
            <v>791513,571,6777134,94</v>
          </cell>
          <cell r="BB256" t="str">
            <v>-text 791513,571,6777134,94 10 0 2Ari/Ven 251 520B</v>
          </cell>
          <cell r="BC256">
            <v>0</v>
          </cell>
          <cell r="BP256">
            <v>0</v>
          </cell>
          <cell r="BQ256">
            <v>4</v>
          </cell>
          <cell r="BR256" t="str">
            <v>JV / TBC</v>
          </cell>
          <cell r="BS256">
            <v>1</v>
          </cell>
          <cell r="BT256">
            <v>1</v>
          </cell>
          <cell r="BU256">
            <v>339.68279559757184</v>
          </cell>
          <cell r="BV256">
            <v>45737.838138166815</v>
          </cell>
          <cell r="BW256">
            <v>0</v>
          </cell>
          <cell r="BX256">
            <v>1</v>
          </cell>
          <cell r="BY256"/>
          <cell r="BZ256"/>
          <cell r="CA256">
            <v>0</v>
          </cell>
          <cell r="CB256">
            <v>1</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t="str">
            <v>T520B</v>
          </cell>
          <cell r="CY256" t="str">
            <v>520B</v>
          </cell>
          <cell r="CZ256" t="str">
            <v>285</v>
          </cell>
          <cell r="DA256" t="str">
            <v>520B 285</v>
          </cell>
          <cell r="DB256" t="str">
            <v>520B28,5</v>
          </cell>
          <cell r="DC256" t="str">
            <v>520B28,5</v>
          </cell>
          <cell r="DD256"/>
          <cell r="DE256">
            <v>0</v>
          </cell>
          <cell r="DF256">
            <v>0</v>
          </cell>
          <cell r="DG256">
            <v>0</v>
          </cell>
          <cell r="DH256">
            <v>0</v>
          </cell>
          <cell r="DI256">
            <v>0</v>
          </cell>
          <cell r="DJ256">
            <v>0</v>
          </cell>
        </row>
        <row r="257">
          <cell r="A257" t="str">
            <v>2Ari/Ven 252</v>
          </cell>
          <cell r="B257">
            <v>97307.081000000006</v>
          </cell>
          <cell r="C257">
            <v>0</v>
          </cell>
          <cell r="D257">
            <v>0</v>
          </cell>
          <cell r="E257">
            <v>0</v>
          </cell>
          <cell r="F257">
            <v>-98010.442999999999</v>
          </cell>
          <cell r="G257">
            <v>-3220581.5150000001</v>
          </cell>
          <cell r="H257">
            <v>1600.8710000000001</v>
          </cell>
          <cell r="I257">
            <v>326.02199999999999</v>
          </cell>
          <cell r="J257">
            <v>326.02199796037092</v>
          </cell>
          <cell r="K257">
            <v>97249.559818936221</v>
          </cell>
          <cell r="L257">
            <v>0</v>
          </cell>
          <cell r="M257">
            <v>55.837000000000003</v>
          </cell>
          <cell r="N257">
            <v>0</v>
          </cell>
          <cell r="O257" t="str">
            <v>c:\users\public\documents\pls\pls_cadd\projects\ariadne venus 2 line\520b ic-3ber.285</v>
          </cell>
          <cell r="P257" t="str">
            <v>520B 3 Bersfort 400KV GUYED V SUSPENSION STRUCTURE, COMPOSITE 18M</v>
          </cell>
          <cell r="Q257">
            <v>34.51</v>
          </cell>
          <cell r="R257">
            <v>28.5</v>
          </cell>
          <cell r="S257">
            <v>0</v>
          </cell>
          <cell r="T257">
            <v>0</v>
          </cell>
          <cell r="U257" t="str">
            <v>2Ari/Ven 252</v>
          </cell>
          <cell r="V257">
            <v>0</v>
          </cell>
          <cell r="W257" t="str">
            <v>19/2.7/16kA 48core OPGW</v>
          </cell>
          <cell r="X257" t="str">
            <v>Composite 31mm/kV</v>
          </cell>
          <cell r="Y257">
            <v>0</v>
          </cell>
          <cell r="Z257">
            <v>0</v>
          </cell>
          <cell r="AA257">
            <v>0</v>
          </cell>
          <cell r="AB257">
            <v>0</v>
          </cell>
          <cell r="AC257">
            <v>0</v>
          </cell>
          <cell r="AD257">
            <v>0</v>
          </cell>
          <cell r="AE257">
            <v>0</v>
          </cell>
          <cell r="AF257">
            <v>98010.442999999999</v>
          </cell>
          <cell r="AG257">
            <v>3220581.5150000001</v>
          </cell>
          <cell r="AH257">
            <v>1600.8710000000001</v>
          </cell>
          <cell r="AI257">
            <v>29.993207999999999</v>
          </cell>
          <cell r="AJ257">
            <v>-29.0982834</v>
          </cell>
          <cell r="AK257" t="str">
            <v>2Ari/Ven 252</v>
          </cell>
          <cell r="AL257">
            <v>-29.0982834</v>
          </cell>
          <cell r="AM257">
            <v>29.993207999999999</v>
          </cell>
          <cell r="AN257">
            <v>1600.8710000000001</v>
          </cell>
          <cell r="AO257" t="str">
            <v>-29 05,89700'</v>
          </cell>
          <cell r="AP257" t="str">
            <v>29 59,59248'</v>
          </cell>
          <cell r="AQ257" t="str">
            <v>2Ari/Ven 252</v>
          </cell>
          <cell r="AR257" t="str">
            <v>35J</v>
          </cell>
          <cell r="AS257">
            <v>791332.37800000003</v>
          </cell>
          <cell r="AT257">
            <v>6777422.4809999997</v>
          </cell>
          <cell r="AU257">
            <v>1600.8710000000001</v>
          </cell>
          <cell r="AV257">
            <v>326.18899386152361</v>
          </cell>
          <cell r="AW257">
            <v>326.02</v>
          </cell>
          <cell r="AX257">
            <v>97307.080000000016</v>
          </cell>
          <cell r="AY257">
            <v>9.6300000000000008</v>
          </cell>
          <cell r="AZ257">
            <v>9.6300000000000008</v>
          </cell>
          <cell r="BA257" t="str">
            <v>791332,378,6777422,481</v>
          </cell>
          <cell r="BB257" t="str">
            <v>-text 791332,378,6777422,481 10 0 2Ari/Ven 252 520B</v>
          </cell>
          <cell r="BP257">
            <v>0</v>
          </cell>
          <cell r="BQ257">
            <v>4</v>
          </cell>
          <cell r="BR257" t="str">
            <v>JV / TBC</v>
          </cell>
          <cell r="BS257">
            <v>1</v>
          </cell>
          <cell r="BT257">
            <v>1</v>
          </cell>
          <cell r="BU257">
            <v>326.02199796037092</v>
          </cell>
          <cell r="BV257">
            <v>46077.52093376439</v>
          </cell>
          <cell r="BW257">
            <v>0</v>
          </cell>
          <cell r="BX257">
            <v>1</v>
          </cell>
          <cell r="BY257"/>
          <cell r="BZ257"/>
          <cell r="CA257">
            <v>0</v>
          </cell>
          <cell r="CB257">
            <v>1</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t="str">
            <v>T520B</v>
          </cell>
          <cell r="CY257" t="str">
            <v>520B</v>
          </cell>
          <cell r="CZ257" t="str">
            <v>285</v>
          </cell>
          <cell r="DA257" t="str">
            <v>520B 285</v>
          </cell>
          <cell r="DB257" t="str">
            <v>520B28,5</v>
          </cell>
          <cell r="DC257" t="str">
            <v>520B28,5</v>
          </cell>
          <cell r="DD257"/>
          <cell r="DE257">
            <v>0</v>
          </cell>
          <cell r="DF257">
            <v>0</v>
          </cell>
          <cell r="DG257">
            <v>0</v>
          </cell>
          <cell r="DH257">
            <v>0</v>
          </cell>
          <cell r="DI257">
            <v>0</v>
          </cell>
          <cell r="DJ257">
            <v>0</v>
          </cell>
        </row>
        <row r="258">
          <cell r="A258" t="str">
            <v>2Ari/Ven 253</v>
          </cell>
          <cell r="B258">
            <v>97633.103000000003</v>
          </cell>
          <cell r="C258">
            <v>0</v>
          </cell>
          <cell r="D258">
            <v>0</v>
          </cell>
          <cell r="E258">
            <v>0</v>
          </cell>
          <cell r="F258">
            <v>-98193.52</v>
          </cell>
          <cell r="G258">
            <v>-3220311.75</v>
          </cell>
          <cell r="H258">
            <v>1589.73</v>
          </cell>
          <cell r="I258">
            <v>348.654</v>
          </cell>
          <cell r="J258">
            <v>348.65391264108422</v>
          </cell>
          <cell r="K258">
            <v>97598.2137315773</v>
          </cell>
          <cell r="L258">
            <v>-0.75690000000000002</v>
          </cell>
          <cell r="M258">
            <v>55.458599999999997</v>
          </cell>
          <cell r="N258">
            <v>0</v>
          </cell>
          <cell r="O258" t="str">
            <v>c:\users\public\documents\pls\pls_cadd\projects\ariadne venus 2 line\520b ic-3ber.315</v>
          </cell>
          <cell r="P258" t="str">
            <v>520B 3 Bersfort 400KV GUYED V SUSPENSION STRUCTURE, COMPOSITE 18M</v>
          </cell>
          <cell r="Q258">
            <v>37.51</v>
          </cell>
          <cell r="R258">
            <v>31.5</v>
          </cell>
          <cell r="S258">
            <v>0</v>
          </cell>
          <cell r="T258">
            <v>0</v>
          </cell>
          <cell r="U258" t="str">
            <v>2Ari/Ven 253</v>
          </cell>
          <cell r="V258" t="str">
            <v>Slight angle on suspension tower</v>
          </cell>
          <cell r="W258" t="str">
            <v>19/2.7/16kA 48core OPGW</v>
          </cell>
          <cell r="X258" t="str">
            <v>Composite 31mm/kV</v>
          </cell>
          <cell r="Y258">
            <v>0</v>
          </cell>
          <cell r="Z258">
            <v>0</v>
          </cell>
          <cell r="AA258">
            <v>0</v>
          </cell>
          <cell r="AB258">
            <v>0</v>
          </cell>
          <cell r="AC258">
            <v>0</v>
          </cell>
          <cell r="AD258">
            <v>0</v>
          </cell>
          <cell r="AE258">
            <v>0</v>
          </cell>
          <cell r="AF258">
            <v>98193.52</v>
          </cell>
          <cell r="AG258">
            <v>3220311.75</v>
          </cell>
          <cell r="AH258">
            <v>1589.73</v>
          </cell>
          <cell r="AI258">
            <v>29.991351399999999</v>
          </cell>
          <cell r="AJ258">
            <v>-29.0958358</v>
          </cell>
          <cell r="AK258" t="str">
            <v>2Ari/Ven 253</v>
          </cell>
          <cell r="AL258">
            <v>-29.0958358</v>
          </cell>
          <cell r="AM258">
            <v>29.991351399999999</v>
          </cell>
          <cell r="AN258">
            <v>1589.73</v>
          </cell>
          <cell r="AO258" t="str">
            <v>-29 05,75015'</v>
          </cell>
          <cell r="AP258" t="str">
            <v>29 59,48108'</v>
          </cell>
          <cell r="AQ258" t="str">
            <v>2Ari/Ven 253</v>
          </cell>
          <cell r="AR258" t="str">
            <v>35J</v>
          </cell>
          <cell r="AS258">
            <v>791158.48199999996</v>
          </cell>
          <cell r="AT258">
            <v>6777698.4510000004</v>
          </cell>
          <cell r="AU258">
            <v>1589.73</v>
          </cell>
          <cell r="AV258">
            <v>348.8398778233659</v>
          </cell>
          <cell r="AW258">
            <v>348.65</v>
          </cell>
          <cell r="AX258">
            <v>97633.10000000002</v>
          </cell>
          <cell r="AY258">
            <v>-8.14</v>
          </cell>
          <cell r="AZ258">
            <v>-8.14</v>
          </cell>
          <cell r="BA258" t="str">
            <v>791158,482,6777698,451</v>
          </cell>
          <cell r="BB258" t="str">
            <v>-text 791158,482,6777698,451 10 0 2Ari/Ven 253 520B</v>
          </cell>
          <cell r="BP258">
            <v>0</v>
          </cell>
          <cell r="BQ258">
            <v>4</v>
          </cell>
          <cell r="BR258" t="str">
            <v>JV / TBC</v>
          </cell>
          <cell r="BS258">
            <v>1</v>
          </cell>
          <cell r="BT258">
            <v>1</v>
          </cell>
          <cell r="BU258">
            <v>348.65391264108422</v>
          </cell>
          <cell r="BV258">
            <v>46403.542931724762</v>
          </cell>
          <cell r="BW258">
            <v>0</v>
          </cell>
          <cell r="BX258">
            <v>1</v>
          </cell>
          <cell r="BY258"/>
          <cell r="BZ258"/>
          <cell r="CA258">
            <v>0</v>
          </cell>
          <cell r="CB258">
            <v>1</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t="str">
            <v>T520B</v>
          </cell>
          <cell r="CY258" t="str">
            <v>520B</v>
          </cell>
          <cell r="CZ258" t="str">
            <v>315</v>
          </cell>
          <cell r="DA258" t="str">
            <v>520B 315</v>
          </cell>
          <cell r="DB258" t="str">
            <v>520B31,5</v>
          </cell>
          <cell r="DC258" t="str">
            <v>520B31,5</v>
          </cell>
          <cell r="DD258"/>
          <cell r="DE258">
            <v>0</v>
          </cell>
          <cell r="DF258">
            <v>0</v>
          </cell>
          <cell r="DG258">
            <v>0</v>
          </cell>
          <cell r="DH258">
            <v>0</v>
          </cell>
          <cell r="DI258">
            <v>0</v>
          </cell>
          <cell r="DJ258">
            <v>0</v>
          </cell>
        </row>
        <row r="259">
          <cell r="A259" t="str">
            <v>2Ari/Ven 254</v>
          </cell>
          <cell r="B259">
            <v>97981.756999999998</v>
          </cell>
          <cell r="C259">
            <v>0</v>
          </cell>
          <cell r="D259">
            <v>0</v>
          </cell>
          <cell r="E259">
            <v>0</v>
          </cell>
          <cell r="F259">
            <v>-98393.1</v>
          </cell>
          <cell r="G259">
            <v>-3220025.87</v>
          </cell>
          <cell r="H259">
            <v>1571.79</v>
          </cell>
          <cell r="I259">
            <v>352.63400000000001</v>
          </cell>
          <cell r="J259">
            <v>352.63432958235688</v>
          </cell>
          <cell r="K259">
            <v>97950.848061159661</v>
          </cell>
          <cell r="L259">
            <v>-1.0213000000000001</v>
          </cell>
          <cell r="M259">
            <v>54.569499999999998</v>
          </cell>
          <cell r="N259">
            <v>0</v>
          </cell>
          <cell r="O259" t="str">
            <v>c:\users\public\documents\pls\pls_cadd\projects\ariadne venus 2 line\520b ic-3ber.255</v>
          </cell>
          <cell r="P259" t="str">
            <v>520B 3 Bersfort 400KV GUYED V SUSPENSION STRUCTURE, COMPOSITE 18M</v>
          </cell>
          <cell r="Q259">
            <v>31.51</v>
          </cell>
          <cell r="R259">
            <v>25.5</v>
          </cell>
          <cell r="S259">
            <v>0</v>
          </cell>
          <cell r="T259">
            <v>0</v>
          </cell>
          <cell r="U259" t="str">
            <v>2Ari/Ven 254</v>
          </cell>
          <cell r="V259" t="str">
            <v>Slight angle on suspension tower</v>
          </cell>
          <cell r="W259" t="str">
            <v>19/2.7/16kA 48core OPGW</v>
          </cell>
          <cell r="X259" t="str">
            <v>Composite 31mm/kV</v>
          </cell>
          <cell r="Y259">
            <v>0</v>
          </cell>
          <cell r="Z259">
            <v>0</v>
          </cell>
          <cell r="AA259">
            <v>0</v>
          </cell>
          <cell r="AB259">
            <v>0</v>
          </cell>
          <cell r="AC259">
            <v>0</v>
          </cell>
          <cell r="AD259">
            <v>0</v>
          </cell>
          <cell r="AE259">
            <v>0</v>
          </cell>
          <cell r="AF259">
            <v>98393.1</v>
          </cell>
          <cell r="AG259">
            <v>3220025.87</v>
          </cell>
          <cell r="AH259">
            <v>1571.79</v>
          </cell>
          <cell r="AI259">
            <v>29.989326699999999</v>
          </cell>
          <cell r="AJ259">
            <v>-29.093241500000001</v>
          </cell>
          <cell r="AK259" t="str">
            <v>2Ari/Ven 254</v>
          </cell>
          <cell r="AL259">
            <v>-29.093241500000001</v>
          </cell>
          <cell r="AM259">
            <v>29.989326699999999</v>
          </cell>
          <cell r="AN259">
            <v>1571.79</v>
          </cell>
          <cell r="AO259" t="str">
            <v>-29 05,59449'</v>
          </cell>
          <cell r="AP259" t="str">
            <v>29 59,35960'</v>
          </cell>
          <cell r="AQ259" t="str">
            <v>2Ari/Ven 254</v>
          </cell>
          <cell r="AR259" t="str">
            <v>35J</v>
          </cell>
          <cell r="AS259">
            <v>790968.62</v>
          </cell>
          <cell r="AT259">
            <v>6777991.0970000001</v>
          </cell>
          <cell r="AU259">
            <v>1571.79</v>
          </cell>
          <cell r="AV259">
            <v>352.81675414467304</v>
          </cell>
          <cell r="AW259">
            <v>352.63</v>
          </cell>
          <cell r="AX259">
            <v>97981.750000000015</v>
          </cell>
          <cell r="AY259">
            <v>-23.94</v>
          </cell>
          <cell r="AZ259">
            <v>-23.94</v>
          </cell>
          <cell r="BA259" t="str">
            <v>790968,62,6777991,097</v>
          </cell>
          <cell r="BB259" t="str">
            <v>-text 790968,62,6777991,097 10 0 2Ari/Ven 254 520B</v>
          </cell>
          <cell r="BC259">
            <v>0</v>
          </cell>
          <cell r="BP259">
            <v>0</v>
          </cell>
          <cell r="BQ259">
            <v>4</v>
          </cell>
          <cell r="BR259" t="str">
            <v>JV / TBC</v>
          </cell>
          <cell r="BS259">
            <v>1</v>
          </cell>
          <cell r="BT259">
            <v>1</v>
          </cell>
          <cell r="BU259">
            <v>352.63432958235688</v>
          </cell>
          <cell r="BV259">
            <v>46752.196844365848</v>
          </cell>
          <cell r="BW259">
            <v>0</v>
          </cell>
          <cell r="BX259">
            <v>1</v>
          </cell>
          <cell r="BY259"/>
          <cell r="BZ259"/>
          <cell r="CA259">
            <v>0</v>
          </cell>
          <cell r="CB259">
            <v>1</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t="str">
            <v>T520B</v>
          </cell>
          <cell r="CY259" t="str">
            <v>520B</v>
          </cell>
          <cell r="CZ259" t="str">
            <v>255</v>
          </cell>
          <cell r="DA259" t="str">
            <v>520B 255</v>
          </cell>
          <cell r="DB259" t="str">
            <v>520B25,5</v>
          </cell>
          <cell r="DC259" t="str">
            <v>520B25,5</v>
          </cell>
          <cell r="DD259"/>
          <cell r="DE259">
            <v>0</v>
          </cell>
          <cell r="DF259">
            <v>0</v>
          </cell>
          <cell r="DG259">
            <v>0</v>
          </cell>
          <cell r="DH259">
            <v>0</v>
          </cell>
          <cell r="DI259">
            <v>0</v>
          </cell>
          <cell r="DJ259">
            <v>0</v>
          </cell>
        </row>
        <row r="260">
          <cell r="A260" t="str">
            <v>2Ari/Ven 255</v>
          </cell>
          <cell r="B260">
            <v>98334.391000000003</v>
          </cell>
          <cell r="C260">
            <v>0</v>
          </cell>
          <cell r="D260">
            <v>0</v>
          </cell>
          <cell r="E260">
            <v>0</v>
          </cell>
          <cell r="F260">
            <v>-98600.08</v>
          </cell>
          <cell r="G260">
            <v>-3219740.37</v>
          </cell>
          <cell r="H260">
            <v>1556.701</v>
          </cell>
          <cell r="I260">
            <v>342.29500000000002</v>
          </cell>
          <cell r="J260">
            <v>342.29536132571815</v>
          </cell>
          <cell r="K260">
            <v>98293.143422485373</v>
          </cell>
          <cell r="L260">
            <v>0</v>
          </cell>
          <cell r="M260">
            <v>54.058799999999998</v>
          </cell>
          <cell r="N260">
            <v>0</v>
          </cell>
          <cell r="O260" t="str">
            <v>c:\users\public\documents\pls\pls_cadd\projects\ariadne venus 2 line\518h ic-3ber.240</v>
          </cell>
          <cell r="P260" t="str">
            <v>518H suspension tower 3 Bersfort</v>
          </cell>
          <cell r="Q260">
            <v>30.14</v>
          </cell>
          <cell r="R260">
            <v>24</v>
          </cell>
          <cell r="S260">
            <v>0</v>
          </cell>
          <cell r="T260">
            <v>0</v>
          </cell>
          <cell r="U260" t="str">
            <v>2Ari/Ven 255</v>
          </cell>
          <cell r="V260">
            <v>0</v>
          </cell>
          <cell r="W260" t="str">
            <v>19/2.7/16kA 48core OPGW</v>
          </cell>
          <cell r="X260" t="str">
            <v>Composite 31mm/kV</v>
          </cell>
          <cell r="Y260">
            <v>0</v>
          </cell>
          <cell r="Z260">
            <v>0</v>
          </cell>
          <cell r="AA260">
            <v>0</v>
          </cell>
          <cell r="AB260">
            <v>0</v>
          </cell>
          <cell r="AC260">
            <v>0</v>
          </cell>
          <cell r="AD260">
            <v>0</v>
          </cell>
          <cell r="AE260">
            <v>0</v>
          </cell>
          <cell r="AF260">
            <v>98600.08</v>
          </cell>
          <cell r="AG260">
            <v>3219740.37</v>
          </cell>
          <cell r="AH260">
            <v>1556.701</v>
          </cell>
          <cell r="AI260">
            <v>29.987226199999998</v>
          </cell>
          <cell r="AJ260">
            <v>-29.09065</v>
          </cell>
          <cell r="AK260" t="str">
            <v>2Ari/Ven 255</v>
          </cell>
          <cell r="AL260">
            <v>-29.09065</v>
          </cell>
          <cell r="AM260">
            <v>29.987226199999998</v>
          </cell>
          <cell r="AN260">
            <v>1556.701</v>
          </cell>
          <cell r="AO260" t="str">
            <v>-29 05,43900'</v>
          </cell>
          <cell r="AP260" t="str">
            <v>29 59,23357'</v>
          </cell>
          <cell r="AQ260" t="str">
            <v>2Ari/Ven 255</v>
          </cell>
          <cell r="AR260" t="str">
            <v>35J</v>
          </cell>
          <cell r="AS260">
            <v>790771.35800000001</v>
          </cell>
          <cell r="AT260">
            <v>6778283.6160000004</v>
          </cell>
          <cell r="AU260">
            <v>1556.701</v>
          </cell>
          <cell r="AV260">
            <v>342.47261370500843</v>
          </cell>
          <cell r="AW260">
            <v>342.3</v>
          </cell>
          <cell r="AX260">
            <v>98334.380000000019</v>
          </cell>
          <cell r="AY260">
            <v>-16.59</v>
          </cell>
          <cell r="AZ260">
            <v>-16.46</v>
          </cell>
          <cell r="BA260" t="str">
            <v>790771,358,6778283,616</v>
          </cell>
          <cell r="BB260" t="str">
            <v>-text 790771,358,6778283,616 10 0 2Ari/Ven 255 518H</v>
          </cell>
          <cell r="BP260">
            <v>0</v>
          </cell>
          <cell r="BQ260">
            <v>4</v>
          </cell>
          <cell r="BR260" t="str">
            <v>JV / TBC</v>
          </cell>
          <cell r="BS260">
            <v>1</v>
          </cell>
          <cell r="BT260">
            <v>1</v>
          </cell>
          <cell r="BU260">
            <v>342.29536132571815</v>
          </cell>
          <cell r="BV260">
            <v>47104.831173948201</v>
          </cell>
          <cell r="BW260">
            <v>0</v>
          </cell>
          <cell r="BX260">
            <v>1</v>
          </cell>
          <cell r="BY260"/>
          <cell r="BZ260"/>
          <cell r="CA260">
            <v>0</v>
          </cell>
          <cell r="CB260">
            <v>1</v>
          </cell>
          <cell r="CC260">
            <v>0</v>
          </cell>
          <cell r="CD260">
            <v>0</v>
          </cell>
          <cell r="CE260">
            <v>0</v>
          </cell>
          <cell r="CF260">
            <v>0</v>
          </cell>
          <cell r="CG260">
            <v>0</v>
          </cell>
          <cell r="CH260">
            <v>0</v>
          </cell>
          <cell r="CI260">
            <v>0</v>
          </cell>
          <cell r="CJ260">
            <v>0</v>
          </cell>
          <cell r="CK260">
            <v>0</v>
          </cell>
          <cell r="CL260">
            <v>0</v>
          </cell>
          <cell r="CM260">
            <v>0</v>
          </cell>
          <cell r="CN260">
            <v>0</v>
          </cell>
          <cell r="CO260">
            <v>0</v>
          </cell>
          <cell r="CP260">
            <v>0</v>
          </cell>
          <cell r="CQ260">
            <v>0</v>
          </cell>
          <cell r="CR260">
            <v>0</v>
          </cell>
          <cell r="CS260">
            <v>0</v>
          </cell>
          <cell r="CT260">
            <v>0</v>
          </cell>
          <cell r="CU260">
            <v>0</v>
          </cell>
          <cell r="CV260">
            <v>0</v>
          </cell>
          <cell r="CW260">
            <v>0</v>
          </cell>
          <cell r="CX260" t="str">
            <v>T518H</v>
          </cell>
          <cell r="CY260" t="str">
            <v>518H</v>
          </cell>
          <cell r="CZ260" t="str">
            <v>240</v>
          </cell>
          <cell r="DA260" t="str">
            <v>518H 240</v>
          </cell>
          <cell r="DB260" t="str">
            <v>518H24</v>
          </cell>
          <cell r="DC260" t="str">
            <v>518H24</v>
          </cell>
          <cell r="DD260"/>
          <cell r="DE260">
            <v>1</v>
          </cell>
          <cell r="DF260">
            <v>0</v>
          </cell>
          <cell r="DG260">
            <v>9</v>
          </cell>
          <cell r="DH260">
            <v>9</v>
          </cell>
          <cell r="DI260">
            <v>9.5</v>
          </cell>
          <cell r="DJ260">
            <v>9.5</v>
          </cell>
        </row>
        <row r="261">
          <cell r="A261" t="str">
            <v>2Ari/Ven 256</v>
          </cell>
          <cell r="B261">
            <v>98676.686000000002</v>
          </cell>
          <cell r="C261">
            <v>0</v>
          </cell>
          <cell r="D261">
            <v>0</v>
          </cell>
          <cell r="E261">
            <v>0</v>
          </cell>
          <cell r="F261">
            <v>-98800.991999999998</v>
          </cell>
          <cell r="G261">
            <v>-3219463.2409999999</v>
          </cell>
          <cell r="H261">
            <v>1556.93</v>
          </cell>
          <cell r="I261">
            <v>200.15100000000001</v>
          </cell>
          <cell r="J261">
            <v>200.15058257699695</v>
          </cell>
          <cell r="K261">
            <v>98493.294005062373</v>
          </cell>
          <cell r="L261">
            <v>-2.7031999999999998</v>
          </cell>
          <cell r="M261">
            <v>52.7072</v>
          </cell>
          <cell r="N261">
            <v>1</v>
          </cell>
          <cell r="O261" t="str">
            <v>c:\users\public\documents\pls\pls_cadd\projects\ariadne venus 2 line\518c ic-3ber.195</v>
          </cell>
          <cell r="P261" t="str">
            <v>518C 0° - 45° Angle Strain 3 bersfort</v>
          </cell>
          <cell r="Q261">
            <v>27.15</v>
          </cell>
          <cell r="R261">
            <v>19.5</v>
          </cell>
          <cell r="S261">
            <v>0</v>
          </cell>
          <cell r="T261">
            <v>0</v>
          </cell>
          <cell r="U261" t="str">
            <v>2Ari/Ven 256</v>
          </cell>
          <cell r="V261">
            <v>0</v>
          </cell>
          <cell r="W261" t="str">
            <v>19/2.7/16kA 48core OPGW</v>
          </cell>
          <cell r="X261" t="str">
            <v>Composite 31mm/kV</v>
          </cell>
          <cell r="Y261">
            <v>0</v>
          </cell>
          <cell r="Z261">
            <v>0</v>
          </cell>
          <cell r="AA261">
            <v>0</v>
          </cell>
          <cell r="AB261">
            <v>0</v>
          </cell>
          <cell r="AC261">
            <v>0</v>
          </cell>
          <cell r="AD261">
            <v>0</v>
          </cell>
          <cell r="AE261">
            <v>0</v>
          </cell>
          <cell r="AF261">
            <v>98800.991999999998</v>
          </cell>
          <cell r="AG261">
            <v>3219463.2409999999</v>
          </cell>
          <cell r="AH261">
            <v>1556.93</v>
          </cell>
          <cell r="AI261">
            <v>29.9851873</v>
          </cell>
          <cell r="AJ261">
            <v>-29.088134499999999</v>
          </cell>
          <cell r="AK261" t="str">
            <v>2Ari/Ven 256</v>
          </cell>
          <cell r="AL261">
            <v>-29.088134499999999</v>
          </cell>
          <cell r="AM261">
            <v>29.9851873</v>
          </cell>
          <cell r="AN261">
            <v>1556.93</v>
          </cell>
          <cell r="AO261" t="str">
            <v>-29 05,28807'</v>
          </cell>
          <cell r="AP261" t="str">
            <v>29 59,11124'</v>
          </cell>
          <cell r="AQ261" t="str">
            <v>2Ari/Ven 256</v>
          </cell>
          <cell r="AR261" t="str">
            <v>35J</v>
          </cell>
          <cell r="AS261">
            <v>790579.87100000004</v>
          </cell>
          <cell r="AT261">
            <v>6778567.5530000003</v>
          </cell>
          <cell r="AU261">
            <v>1556.93</v>
          </cell>
          <cell r="AV261">
            <v>200.25429526726748</v>
          </cell>
          <cell r="AW261">
            <v>200.15</v>
          </cell>
          <cell r="AX261">
            <v>98676.680000000022</v>
          </cell>
          <cell r="AY261">
            <v>-4.2699999999999996</v>
          </cell>
          <cell r="AZ261">
            <v>-2.76</v>
          </cell>
          <cell r="BA261" t="str">
            <v>790579,871,6778567,553</v>
          </cell>
          <cell r="BB261" t="str">
            <v>-text 790579,871,6778567,553 10 0 2Ari/Ven 256 518C</v>
          </cell>
          <cell r="BP261">
            <v>0</v>
          </cell>
          <cell r="BQ261">
            <v>4</v>
          </cell>
          <cell r="BR261" t="str">
            <v>JV / TBC</v>
          </cell>
          <cell r="BS261">
            <v>1</v>
          </cell>
          <cell r="BT261">
            <v>1</v>
          </cell>
          <cell r="BU261">
            <v>200.15058257699695</v>
          </cell>
          <cell r="BV261">
            <v>47447.126535273921</v>
          </cell>
          <cell r="BW261">
            <v>1</v>
          </cell>
          <cell r="BX261">
            <v>0</v>
          </cell>
          <cell r="BY261"/>
          <cell r="BZ261"/>
          <cell r="CA261">
            <v>1</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t="str">
            <v>T518C</v>
          </cell>
          <cell r="CY261" t="str">
            <v>518C</v>
          </cell>
          <cell r="CZ261" t="str">
            <v>195</v>
          </cell>
          <cell r="DA261" t="str">
            <v>518C 195</v>
          </cell>
          <cell r="DB261" t="str">
            <v>518c19,5</v>
          </cell>
          <cell r="DC261" t="str">
            <v>518C19,5</v>
          </cell>
          <cell r="DD261"/>
          <cell r="DE261">
            <v>1</v>
          </cell>
          <cell r="DF261">
            <v>0</v>
          </cell>
          <cell r="DG261">
            <v>5</v>
          </cell>
          <cell r="DH261">
            <v>6</v>
          </cell>
          <cell r="DI261">
            <v>4.5</v>
          </cell>
          <cell r="DJ261">
            <v>4.5</v>
          </cell>
        </row>
        <row r="262">
          <cell r="A262" t="str">
            <v>2Ari/Ven 257</v>
          </cell>
          <cell r="B262">
            <v>98876.837</v>
          </cell>
          <cell r="C262">
            <v>0</v>
          </cell>
          <cell r="D262">
            <v>0</v>
          </cell>
          <cell r="E262">
            <v>0</v>
          </cell>
          <cell r="F262">
            <v>-98925.982999999993</v>
          </cell>
          <cell r="G262">
            <v>-3219306.9160000002</v>
          </cell>
          <cell r="H262">
            <v>1501.2929999999999</v>
          </cell>
          <cell r="I262">
            <v>214.898</v>
          </cell>
          <cell r="J262">
            <v>214.89807130385162</v>
          </cell>
          <cell r="K262">
            <v>98708.19207636622</v>
          </cell>
          <cell r="L262">
            <v>0</v>
          </cell>
          <cell r="M262">
            <v>51.355600000000003</v>
          </cell>
          <cell r="N262">
            <v>0</v>
          </cell>
          <cell r="O262" t="str">
            <v>c:\users\public\documents\pls\pls_cadd\projects\ariadne venus 2 line\518h ic-3ber.240</v>
          </cell>
          <cell r="P262" t="str">
            <v>518H suspension tower 3 Bersfort</v>
          </cell>
          <cell r="Q262">
            <v>30.14</v>
          </cell>
          <cell r="R262">
            <v>24</v>
          </cell>
          <cell r="S262">
            <v>0</v>
          </cell>
          <cell r="T262">
            <v>0</v>
          </cell>
          <cell r="U262" t="str">
            <v>2Ari/Ven 257</v>
          </cell>
          <cell r="V262">
            <v>0</v>
          </cell>
          <cell r="W262" t="str">
            <v>19/2.7/16kA 48core OPGW</v>
          </cell>
          <cell r="X262" t="str">
            <v>Composite 31mm/kV</v>
          </cell>
          <cell r="Y262">
            <v>0</v>
          </cell>
          <cell r="Z262">
            <v>0</v>
          </cell>
          <cell r="AA262">
            <v>0</v>
          </cell>
          <cell r="AB262">
            <v>0</v>
          </cell>
          <cell r="AC262">
            <v>0</v>
          </cell>
          <cell r="AD262">
            <v>0</v>
          </cell>
          <cell r="AE262">
            <v>0</v>
          </cell>
          <cell r="AF262">
            <v>98925.982999999993</v>
          </cell>
          <cell r="AG262">
            <v>3219306.9160000002</v>
          </cell>
          <cell r="AH262">
            <v>1501.2929999999999</v>
          </cell>
          <cell r="AI262">
            <v>29.9839175</v>
          </cell>
          <cell r="AJ262">
            <v>-29.086714600000001</v>
          </cell>
          <cell r="AK262" t="str">
            <v>2Ari/Ven 257</v>
          </cell>
          <cell r="AL262">
            <v>-29.086714600000001</v>
          </cell>
          <cell r="AM262">
            <v>29.9839175</v>
          </cell>
          <cell r="AN262">
            <v>1501.2929999999999</v>
          </cell>
          <cell r="AO262" t="str">
            <v>-29 05,20288'</v>
          </cell>
          <cell r="AP262" t="str">
            <v>29 59,03505'</v>
          </cell>
          <cell r="AQ262" t="str">
            <v>2Ari/Ven 257</v>
          </cell>
          <cell r="AR262" t="str">
            <v>35J</v>
          </cell>
          <cell r="AS262">
            <v>790460.19799999997</v>
          </cell>
          <cell r="AT262">
            <v>6778728.1150000002</v>
          </cell>
          <cell r="AU262">
            <v>1501.2929999999999</v>
          </cell>
          <cell r="AV262">
            <v>215.01233708992652</v>
          </cell>
          <cell r="AW262">
            <v>214.9</v>
          </cell>
          <cell r="AX262">
            <v>98876.830000000016</v>
          </cell>
          <cell r="AY262">
            <v>-51.14</v>
          </cell>
          <cell r="AZ262">
            <v>-52.65</v>
          </cell>
          <cell r="BA262" t="str">
            <v>790460,198,6778728,115</v>
          </cell>
          <cell r="BB262" t="str">
            <v>-text 790460,198,6778728,115 10 0 2Ari/Ven 257 518H</v>
          </cell>
          <cell r="BP262">
            <v>0</v>
          </cell>
          <cell r="BQ262">
            <v>4</v>
          </cell>
          <cell r="BR262" t="str">
            <v>JV / TBC</v>
          </cell>
          <cell r="BS262">
            <v>1</v>
          </cell>
          <cell r="BT262">
            <v>1</v>
          </cell>
          <cell r="BU262">
            <v>214.89807130385162</v>
          </cell>
          <cell r="BV262">
            <v>47647.277117850921</v>
          </cell>
          <cell r="BW262">
            <v>0</v>
          </cell>
          <cell r="BX262">
            <v>1</v>
          </cell>
          <cell r="BY262"/>
          <cell r="BZ262"/>
          <cell r="CA262">
            <v>0</v>
          </cell>
          <cell r="CB262">
            <v>1</v>
          </cell>
          <cell r="CC262">
            <v>0</v>
          </cell>
          <cell r="CD262">
            <v>0</v>
          </cell>
          <cell r="CE262">
            <v>0</v>
          </cell>
          <cell r="CF262">
            <v>0</v>
          </cell>
          <cell r="CG262">
            <v>0</v>
          </cell>
          <cell r="CH262">
            <v>0</v>
          </cell>
          <cell r="CI262">
            <v>0</v>
          </cell>
          <cell r="CJ262">
            <v>0</v>
          </cell>
          <cell r="CK262">
            <v>0</v>
          </cell>
          <cell r="CL262">
            <v>0</v>
          </cell>
          <cell r="CM262">
            <v>0</v>
          </cell>
          <cell r="CN262">
            <v>0</v>
          </cell>
          <cell r="CO262">
            <v>0</v>
          </cell>
          <cell r="CP262">
            <v>0</v>
          </cell>
          <cell r="CQ262">
            <v>0</v>
          </cell>
          <cell r="CR262">
            <v>0</v>
          </cell>
          <cell r="CS262">
            <v>0</v>
          </cell>
          <cell r="CT262">
            <v>0</v>
          </cell>
          <cell r="CU262">
            <v>0</v>
          </cell>
          <cell r="CV262">
            <v>0</v>
          </cell>
          <cell r="CW262">
            <v>0</v>
          </cell>
          <cell r="CX262" t="str">
            <v>T518H</v>
          </cell>
          <cell r="CY262" t="str">
            <v>518H</v>
          </cell>
          <cell r="CZ262" t="str">
            <v>240</v>
          </cell>
          <cell r="DA262" t="str">
            <v>518H 240</v>
          </cell>
          <cell r="DB262" t="str">
            <v>518H24</v>
          </cell>
          <cell r="DC262" t="str">
            <v>518H24</v>
          </cell>
          <cell r="DD262"/>
          <cell r="DE262">
            <v>1</v>
          </cell>
          <cell r="DF262">
            <v>0</v>
          </cell>
          <cell r="DG262">
            <v>9</v>
          </cell>
          <cell r="DH262">
            <v>10.5</v>
          </cell>
          <cell r="DI262">
            <v>10</v>
          </cell>
          <cell r="DJ262">
            <v>9</v>
          </cell>
        </row>
        <row r="263">
          <cell r="A263" t="str">
            <v>2Ari/Ven 258</v>
          </cell>
          <cell r="B263">
            <v>99091.735000000001</v>
          </cell>
          <cell r="C263">
            <v>0</v>
          </cell>
          <cell r="D263">
            <v>0</v>
          </cell>
          <cell r="E263">
            <v>0</v>
          </cell>
          <cell r="F263">
            <v>-99060.183999999994</v>
          </cell>
          <cell r="G263">
            <v>-3219139.0729999999</v>
          </cell>
          <cell r="H263">
            <v>1442.3489999999999</v>
          </cell>
          <cell r="I263">
            <v>446.4</v>
          </cell>
          <cell r="J263">
            <v>446.40006936027618</v>
          </cell>
          <cell r="K263">
            <v>99154.592145726492</v>
          </cell>
          <cell r="L263">
            <v>0</v>
          </cell>
          <cell r="M263">
            <v>51.355600000000003</v>
          </cell>
          <cell r="N263">
            <v>1</v>
          </cell>
          <cell r="O263" t="str">
            <v>c:\users\public\documents\pls\pls_cadd\projects\ariadne venus 2 line\518c ic-3ber.180</v>
          </cell>
          <cell r="P263" t="str">
            <v>518C 0° - 45° Angle Strain 3 bersfort</v>
          </cell>
          <cell r="Q263">
            <v>25.65</v>
          </cell>
          <cell r="R263">
            <v>18</v>
          </cell>
          <cell r="S263">
            <v>0</v>
          </cell>
          <cell r="T263">
            <v>0</v>
          </cell>
          <cell r="U263" t="str">
            <v>2Ari/Ven 258</v>
          </cell>
          <cell r="V263">
            <v>0</v>
          </cell>
          <cell r="W263" t="str">
            <v>19/2.7/16kA 48core OPGW</v>
          </cell>
          <cell r="X263" t="str">
            <v>Composite 31mm/kV</v>
          </cell>
          <cell r="Y263" t="str">
            <v>Insulated E/W</v>
          </cell>
          <cell r="Z263">
            <v>0</v>
          </cell>
          <cell r="AA263">
            <v>0</v>
          </cell>
          <cell r="AB263">
            <v>0</v>
          </cell>
          <cell r="AC263">
            <v>0</v>
          </cell>
          <cell r="AD263">
            <v>0</v>
          </cell>
          <cell r="AE263">
            <v>0</v>
          </cell>
          <cell r="AF263">
            <v>99060.183999999994</v>
          </cell>
          <cell r="AG263">
            <v>3219139.0729999999</v>
          </cell>
          <cell r="AH263">
            <v>1442.3489999999999</v>
          </cell>
          <cell r="AI263">
            <v>29.982554100000002</v>
          </cell>
          <cell r="AJ263">
            <v>-29.085190099999998</v>
          </cell>
          <cell r="AK263" t="str">
            <v>2Ari/Ven 258</v>
          </cell>
          <cell r="AL263">
            <v>-29.085190099999998</v>
          </cell>
          <cell r="AM263">
            <v>29.982554100000002</v>
          </cell>
          <cell r="AN263">
            <v>1442.3489999999999</v>
          </cell>
          <cell r="AO263" t="str">
            <v>-29 05,11141'</v>
          </cell>
          <cell r="AP263" t="str">
            <v>29 58,95325'</v>
          </cell>
          <cell r="AQ263" t="str">
            <v>2Ari/Ven 258</v>
          </cell>
          <cell r="AR263" t="str">
            <v>35J</v>
          </cell>
          <cell r="AS263">
            <v>790331.69900000002</v>
          </cell>
          <cell r="AT263">
            <v>6778900.5049999999</v>
          </cell>
          <cell r="AU263">
            <v>1442.3489999999999</v>
          </cell>
          <cell r="AV263">
            <v>446.633583838248</v>
          </cell>
          <cell r="AW263">
            <v>446.4</v>
          </cell>
          <cell r="AX263">
            <v>99091.73000000001</v>
          </cell>
          <cell r="AY263">
            <v>-64.94</v>
          </cell>
          <cell r="AZ263">
            <v>-63.43</v>
          </cell>
          <cell r="BA263" t="str">
            <v>790331,699,6778900,505</v>
          </cell>
          <cell r="BB263" t="str">
            <v>-text 790331,699,6778900,505 10 0 2Ari/Ven 258 518C</v>
          </cell>
          <cell r="BC263">
            <v>0</v>
          </cell>
          <cell r="BP263">
            <v>0</v>
          </cell>
          <cell r="BQ263">
            <v>4</v>
          </cell>
          <cell r="BR263" t="str">
            <v>JV / TBC</v>
          </cell>
          <cell r="BS263">
            <v>1</v>
          </cell>
          <cell r="BT263">
            <v>1</v>
          </cell>
          <cell r="BU263">
            <v>446.40006936027618</v>
          </cell>
          <cell r="BV263">
            <v>47862.175189154776</v>
          </cell>
          <cell r="BW263">
            <v>1</v>
          </cell>
          <cell r="BX263">
            <v>0</v>
          </cell>
          <cell r="BY263">
            <v>1</v>
          </cell>
          <cell r="BZ263">
            <v>0</v>
          </cell>
          <cell r="CA263"/>
          <cell r="CB263"/>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t="str">
            <v>T518C</v>
          </cell>
          <cell r="CY263" t="str">
            <v>518C</v>
          </cell>
          <cell r="CZ263" t="str">
            <v>180</v>
          </cell>
          <cell r="DA263" t="str">
            <v>518C 180</v>
          </cell>
          <cell r="DB263" t="str">
            <v>518c18</v>
          </cell>
          <cell r="DC263" t="str">
            <v>518C18</v>
          </cell>
          <cell r="DD263"/>
          <cell r="DE263">
            <v>1</v>
          </cell>
          <cell r="DF263">
            <v>0</v>
          </cell>
          <cell r="DG263">
            <v>3.5</v>
          </cell>
          <cell r="DH263">
            <v>4.5</v>
          </cell>
          <cell r="DI263">
            <v>4.5</v>
          </cell>
          <cell r="DJ263">
            <v>3</v>
          </cell>
        </row>
        <row r="264">
          <cell r="A264" t="str">
            <v>2Ari/Ven 259</v>
          </cell>
          <cell r="B264">
            <v>99538.134999999995</v>
          </cell>
          <cell r="C264">
            <v>0</v>
          </cell>
          <cell r="D264">
            <v>0</v>
          </cell>
          <cell r="E264">
            <v>0</v>
          </cell>
          <cell r="F264">
            <v>-99338.953999999998</v>
          </cell>
          <cell r="G264">
            <v>-3218790.4180000001</v>
          </cell>
          <cell r="H264">
            <v>1371.2850000000001</v>
          </cell>
          <cell r="I264">
            <v>450.42500000000001</v>
          </cell>
          <cell r="J264">
            <v>450.42419883146107</v>
          </cell>
          <cell r="K264">
            <v>99605.016344557953</v>
          </cell>
          <cell r="L264">
            <v>0</v>
          </cell>
          <cell r="M264">
            <v>51.355600000000003</v>
          </cell>
          <cell r="N264">
            <v>0</v>
          </cell>
          <cell r="O264" t="str">
            <v>c:\users\public\documents\pls\pls_cadd\projects\ariadne venus 2 line\518h ic-3ber.320</v>
          </cell>
          <cell r="P264" t="str">
            <v>518H suspension tower 3 Bersfort</v>
          </cell>
          <cell r="Q264">
            <v>38.14</v>
          </cell>
          <cell r="R264">
            <v>32</v>
          </cell>
          <cell r="S264">
            <v>0</v>
          </cell>
          <cell r="T264">
            <v>0</v>
          </cell>
          <cell r="U264" t="str">
            <v>2Ari/Ven 259</v>
          </cell>
          <cell r="V264" t="str">
            <v>In-line Strain for uplift</v>
          </cell>
          <cell r="W264" t="str">
            <v>19/2.7/16kA 48core OPGW</v>
          </cell>
          <cell r="X264" t="str">
            <v>Composite 31mm/kV</v>
          </cell>
          <cell r="Y264" t="str">
            <v>Insulated E/W</v>
          </cell>
          <cell r="Z264">
            <v>0</v>
          </cell>
          <cell r="AA264">
            <v>0</v>
          </cell>
          <cell r="AB264">
            <v>0</v>
          </cell>
          <cell r="AC264">
            <v>0</v>
          </cell>
          <cell r="AD264">
            <v>0</v>
          </cell>
          <cell r="AE264">
            <v>0</v>
          </cell>
          <cell r="AF264">
            <v>99338.953999999998</v>
          </cell>
          <cell r="AG264">
            <v>3218790.4180000001</v>
          </cell>
          <cell r="AH264">
            <v>1371.2850000000001</v>
          </cell>
          <cell r="AI264">
            <v>29.979722200000001</v>
          </cell>
          <cell r="AJ264">
            <v>-29.082023199999998</v>
          </cell>
          <cell r="AK264" t="str">
            <v>2Ari/Ven 259</v>
          </cell>
          <cell r="AL264">
            <v>-29.082023199999998</v>
          </cell>
          <cell r="AM264">
            <v>29.979722200000001</v>
          </cell>
          <cell r="AN264">
            <v>1371.2850000000001</v>
          </cell>
          <cell r="AO264" t="str">
            <v>-29 04,92139'</v>
          </cell>
          <cell r="AP264" t="str">
            <v>29 58,78333'</v>
          </cell>
          <cell r="AQ264" t="str">
            <v>2Ari/Ven 259</v>
          </cell>
          <cell r="AR264" t="str">
            <v>35J</v>
          </cell>
          <cell r="AS264">
            <v>790064.78500000003</v>
          </cell>
          <cell r="AT264">
            <v>6779258.6090000002</v>
          </cell>
          <cell r="AU264">
            <v>1371.2850000000001</v>
          </cell>
          <cell r="AV264">
            <v>450.65480591793414</v>
          </cell>
          <cell r="AW264">
            <v>450.42</v>
          </cell>
          <cell r="AX264">
            <v>99538.13</v>
          </cell>
          <cell r="AY264">
            <v>-57.06</v>
          </cell>
          <cell r="AZ264">
            <v>-58.57</v>
          </cell>
          <cell r="BA264" t="str">
            <v>790064,785,6779258,609</v>
          </cell>
          <cell r="BB264" t="str">
            <v>-text 790064,785,6779258,609 10 0 2Ari/Ven 259 518H</v>
          </cell>
          <cell r="BC264">
            <v>0</v>
          </cell>
          <cell r="BP264">
            <v>0</v>
          </cell>
          <cell r="BQ264">
            <v>4</v>
          </cell>
          <cell r="BR264" t="str">
            <v>JV / TBC</v>
          </cell>
          <cell r="BS264">
            <v>1</v>
          </cell>
          <cell r="BT264">
            <v>1</v>
          </cell>
          <cell r="BU264">
            <v>450.42419883146107</v>
          </cell>
          <cell r="BV264">
            <v>48308.575258515055</v>
          </cell>
          <cell r="BW264">
            <v>0</v>
          </cell>
          <cell r="BX264">
            <v>1</v>
          </cell>
          <cell r="BY264">
            <v>0</v>
          </cell>
          <cell r="BZ264">
            <v>1</v>
          </cell>
          <cell r="CA264"/>
          <cell r="CB264"/>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t="str">
            <v>T518H</v>
          </cell>
          <cell r="CY264" t="str">
            <v>518H</v>
          </cell>
          <cell r="CZ264" t="str">
            <v>320</v>
          </cell>
          <cell r="DA264" t="str">
            <v>518H 320</v>
          </cell>
          <cell r="DB264" t="str">
            <v>518H32</v>
          </cell>
          <cell r="DC264" t="str">
            <v>518H32</v>
          </cell>
          <cell r="DD264"/>
          <cell r="DE264">
            <v>1</v>
          </cell>
          <cell r="DF264">
            <v>12</v>
          </cell>
          <cell r="DG264">
            <v>5.5</v>
          </cell>
          <cell r="DH264">
            <v>6.5</v>
          </cell>
          <cell r="DI264">
            <v>5</v>
          </cell>
          <cell r="DJ264">
            <v>4.5</v>
          </cell>
        </row>
        <row r="265">
          <cell r="A265" t="str">
            <v>2Ari/Ven 260</v>
          </cell>
          <cell r="B265">
            <v>99988.56</v>
          </cell>
          <cell r="C265">
            <v>0</v>
          </cell>
          <cell r="D265">
            <v>0</v>
          </cell>
          <cell r="E265">
            <v>0</v>
          </cell>
          <cell r="F265">
            <v>-99620.236999999994</v>
          </cell>
          <cell r="G265">
            <v>-3218438.62</v>
          </cell>
          <cell r="H265">
            <v>1344.425</v>
          </cell>
          <cell r="I265">
            <v>265.12799999999999</v>
          </cell>
          <cell r="J265">
            <v>265.12855256663357</v>
          </cell>
          <cell r="K265">
            <v>99870.144897124585</v>
          </cell>
          <cell r="L265">
            <v>0</v>
          </cell>
          <cell r="M265">
            <v>51.355600000000003</v>
          </cell>
          <cell r="N265">
            <v>0</v>
          </cell>
          <cell r="O265" t="str">
            <v>c:\users\public\documents\pls\pls_cadd\projects\ariadne venus 2 line\518h ic-3ber.290</v>
          </cell>
          <cell r="P265" t="str">
            <v>518H suspension tower 3 Bersfort</v>
          </cell>
          <cell r="Q265">
            <v>35.14</v>
          </cell>
          <cell r="R265">
            <v>29</v>
          </cell>
          <cell r="S265">
            <v>0</v>
          </cell>
          <cell r="T265">
            <v>0</v>
          </cell>
          <cell r="U265" t="str">
            <v>2Ari/Ven 260</v>
          </cell>
          <cell r="V265" t="str">
            <v>Protect against erosion</v>
          </cell>
          <cell r="W265" t="str">
            <v>19/2.7/16kA 48core OPGW</v>
          </cell>
          <cell r="X265" t="str">
            <v>Composite 31mm/kV</v>
          </cell>
          <cell r="Y265" t="str">
            <v>Insulated E/W</v>
          </cell>
          <cell r="Z265">
            <v>0</v>
          </cell>
          <cell r="AA265">
            <v>0</v>
          </cell>
          <cell r="AB265">
            <v>0</v>
          </cell>
          <cell r="AC265">
            <v>0</v>
          </cell>
          <cell r="AD265">
            <v>0</v>
          </cell>
          <cell r="AE265">
            <v>0</v>
          </cell>
          <cell r="AF265">
            <v>99620.236999999994</v>
          </cell>
          <cell r="AG265">
            <v>3218438.62</v>
          </cell>
          <cell r="AH265">
            <v>1344.425</v>
          </cell>
          <cell r="AI265">
            <v>29.976865</v>
          </cell>
          <cell r="AJ265">
            <v>-29.078827700000001</v>
          </cell>
          <cell r="AK265" t="str">
            <v>2Ari/Ven 260</v>
          </cell>
          <cell r="AL265">
            <v>-29.078827700000001</v>
          </cell>
          <cell r="AM265">
            <v>29.976865</v>
          </cell>
          <cell r="AN265">
            <v>1344.425</v>
          </cell>
          <cell r="AO265" t="str">
            <v>-29 04,72966'</v>
          </cell>
          <cell r="AP265" t="str">
            <v>29 58,61190'</v>
          </cell>
          <cell r="AQ265" t="str">
            <v>2Ari/Ven 260</v>
          </cell>
          <cell r="AR265" t="str">
            <v>35J</v>
          </cell>
          <cell r="AS265">
            <v>789795.46900000004</v>
          </cell>
          <cell r="AT265">
            <v>6779619.9380000001</v>
          </cell>
          <cell r="AU265">
            <v>1344.425</v>
          </cell>
          <cell r="AV265">
            <v>265.26559370770968</v>
          </cell>
          <cell r="AW265">
            <v>265.13</v>
          </cell>
          <cell r="AX265">
            <v>99988.55</v>
          </cell>
          <cell r="AY265">
            <v>-29.86</v>
          </cell>
          <cell r="AZ265">
            <v>-29.86</v>
          </cell>
          <cell r="BA265" t="str">
            <v>789795,469,6779619,938</v>
          </cell>
          <cell r="BB265" t="str">
            <v>-text 789795,469,6779619,938 10 0 2Ari/Ven 260 518H</v>
          </cell>
          <cell r="BP265">
            <v>0</v>
          </cell>
          <cell r="BQ265">
            <v>4</v>
          </cell>
          <cell r="BR265" t="str">
            <v>JV / TBC</v>
          </cell>
          <cell r="BS265">
            <v>1</v>
          </cell>
          <cell r="BT265">
            <v>1</v>
          </cell>
          <cell r="BU265">
            <v>265.12855256663357</v>
          </cell>
          <cell r="BV265">
            <v>48758.999457346516</v>
          </cell>
          <cell r="BW265">
            <v>0</v>
          </cell>
          <cell r="BX265">
            <v>1</v>
          </cell>
          <cell r="BY265">
            <v>0</v>
          </cell>
          <cell r="BZ265">
            <v>1</v>
          </cell>
          <cell r="CA265"/>
          <cell r="CB265"/>
          <cell r="CC265">
            <v>0</v>
          </cell>
          <cell r="CD265">
            <v>0</v>
          </cell>
          <cell r="CE265">
            <v>0</v>
          </cell>
          <cell r="CF265">
            <v>0</v>
          </cell>
          <cell r="CG265">
            <v>0</v>
          </cell>
          <cell r="CH265">
            <v>0</v>
          </cell>
          <cell r="CI265">
            <v>0</v>
          </cell>
          <cell r="CJ265">
            <v>0</v>
          </cell>
          <cell r="CK265">
            <v>0</v>
          </cell>
          <cell r="CL265">
            <v>0</v>
          </cell>
          <cell r="CM265">
            <v>0</v>
          </cell>
          <cell r="CN265">
            <v>0</v>
          </cell>
          <cell r="CO265">
            <v>0</v>
          </cell>
          <cell r="CP265">
            <v>0</v>
          </cell>
          <cell r="CQ265">
            <v>0</v>
          </cell>
          <cell r="CR265">
            <v>0</v>
          </cell>
          <cell r="CS265">
            <v>0</v>
          </cell>
          <cell r="CT265">
            <v>0</v>
          </cell>
          <cell r="CU265">
            <v>0</v>
          </cell>
          <cell r="CV265">
            <v>0</v>
          </cell>
          <cell r="CW265">
            <v>0</v>
          </cell>
          <cell r="CX265" t="str">
            <v>T518H</v>
          </cell>
          <cell r="CY265" t="str">
            <v>518H</v>
          </cell>
          <cell r="CZ265" t="str">
            <v>290</v>
          </cell>
          <cell r="DA265" t="str">
            <v>518H 290</v>
          </cell>
          <cell r="DB265" t="str">
            <v>518H29</v>
          </cell>
          <cell r="DC265" t="str">
            <v>518H29</v>
          </cell>
          <cell r="DD265"/>
          <cell r="DE265">
            <v>1</v>
          </cell>
          <cell r="DF265">
            <v>6</v>
          </cell>
          <cell r="DG265">
            <v>8</v>
          </cell>
          <cell r="DH265">
            <v>7.5</v>
          </cell>
          <cell r="DI265">
            <v>9</v>
          </cell>
          <cell r="DJ265">
            <v>9.5</v>
          </cell>
        </row>
        <row r="266">
          <cell r="A266" t="str">
            <v>2Ari/Ven 261</v>
          </cell>
          <cell r="B266">
            <v>100253.68799999999</v>
          </cell>
          <cell r="C266">
            <v>0</v>
          </cell>
          <cell r="D266">
            <v>0</v>
          </cell>
          <cell r="E266">
            <v>0</v>
          </cell>
          <cell r="F266">
            <v>-99785.805999999997</v>
          </cell>
          <cell r="G266">
            <v>-3218231.5449999999</v>
          </cell>
          <cell r="H266">
            <v>1353.9</v>
          </cell>
          <cell r="I266">
            <v>404.94499999999999</v>
          </cell>
          <cell r="J266">
            <v>404.94499213208303</v>
          </cell>
          <cell r="K266">
            <v>100275.08988925666</v>
          </cell>
          <cell r="L266">
            <v>0</v>
          </cell>
          <cell r="M266">
            <v>51.355600000000003</v>
          </cell>
          <cell r="N266">
            <v>0</v>
          </cell>
          <cell r="O266" t="str">
            <v>c:\users\public\documents\pls\pls_cadd\projects\ariadne venus 2 line\518h ic-3ber.180</v>
          </cell>
          <cell r="P266" t="str">
            <v>518H suspension tower 3 Bersfort</v>
          </cell>
          <cell r="Q266">
            <v>24.14</v>
          </cell>
          <cell r="R266">
            <v>18</v>
          </cell>
          <cell r="S266">
            <v>0</v>
          </cell>
          <cell r="T266">
            <v>0</v>
          </cell>
          <cell r="U266" t="str">
            <v>2Ari/Ven 261</v>
          </cell>
          <cell r="V266" t="str">
            <v>Protect against erosion</v>
          </cell>
          <cell r="W266" t="str">
            <v>19/2.7/16kA 48core OPGW</v>
          </cell>
          <cell r="X266" t="str">
            <v>Composite 31mm/kV</v>
          </cell>
          <cell r="Y266" t="str">
            <v>Insulated E/W</v>
          </cell>
          <cell r="Z266">
            <v>0</v>
          </cell>
          <cell r="AA266">
            <v>0</v>
          </cell>
          <cell r="AB266">
            <v>0</v>
          </cell>
          <cell r="AC266">
            <v>0</v>
          </cell>
          <cell r="AD266">
            <v>0</v>
          </cell>
          <cell r="AE266">
            <v>0</v>
          </cell>
          <cell r="AF266">
            <v>99785.805999999997</v>
          </cell>
          <cell r="AG266">
            <v>3218231.5449999999</v>
          </cell>
          <cell r="AH266">
            <v>1353.9</v>
          </cell>
          <cell r="AI266">
            <v>29.975183300000001</v>
          </cell>
          <cell r="AJ266">
            <v>-29.076946700000001</v>
          </cell>
          <cell r="AK266" t="str">
            <v>2Ari/Ven 261</v>
          </cell>
          <cell r="AL266">
            <v>-29.076946700000001</v>
          </cell>
          <cell r="AM266">
            <v>29.975183300000001</v>
          </cell>
          <cell r="AN266">
            <v>1353.9</v>
          </cell>
          <cell r="AO266" t="str">
            <v>-29 04,61680'</v>
          </cell>
          <cell r="AP266" t="str">
            <v>29 58,51100'</v>
          </cell>
          <cell r="AQ266" t="str">
            <v>2Ari/Ven 261</v>
          </cell>
          <cell r="AR266" t="str">
            <v>35J</v>
          </cell>
          <cell r="AS266">
            <v>789636.94700000004</v>
          </cell>
          <cell r="AT266">
            <v>6779832.6270000003</v>
          </cell>
          <cell r="AU266">
            <v>1353.9</v>
          </cell>
          <cell r="AV266">
            <v>405.14998423910765</v>
          </cell>
          <cell r="AW266">
            <v>404.94</v>
          </cell>
          <cell r="AX266">
            <v>100253.68000000001</v>
          </cell>
          <cell r="AY266">
            <v>-1.52</v>
          </cell>
          <cell r="AZ266">
            <v>-1.52</v>
          </cell>
          <cell r="BA266" t="str">
            <v>789636,947,6779832,627</v>
          </cell>
          <cell r="BB266" t="str">
            <v>-text 789636,947,6779832,627 10 0 2Ari/Ven 261 518H</v>
          </cell>
          <cell r="BP266">
            <v>0</v>
          </cell>
          <cell r="BQ266">
            <v>4</v>
          </cell>
          <cell r="BR266" t="str">
            <v>JV / TBC</v>
          </cell>
          <cell r="BS266">
            <v>1</v>
          </cell>
          <cell r="BT266">
            <v>1</v>
          </cell>
          <cell r="BU266">
            <v>404.94499213208303</v>
          </cell>
          <cell r="BV266">
            <v>49024.128009913147</v>
          </cell>
          <cell r="BW266">
            <v>0</v>
          </cell>
          <cell r="BX266">
            <v>1</v>
          </cell>
          <cell r="BY266">
            <v>0</v>
          </cell>
          <cell r="BZ266">
            <v>1</v>
          </cell>
          <cell r="CA266"/>
          <cell r="CB266"/>
          <cell r="CC266">
            <v>0</v>
          </cell>
          <cell r="CD266">
            <v>0</v>
          </cell>
          <cell r="CE266">
            <v>0</v>
          </cell>
          <cell r="CF266">
            <v>0</v>
          </cell>
          <cell r="CG266">
            <v>0</v>
          </cell>
          <cell r="CH266">
            <v>0</v>
          </cell>
          <cell r="CI266">
            <v>0</v>
          </cell>
          <cell r="CJ266">
            <v>0</v>
          </cell>
          <cell r="CK266">
            <v>0</v>
          </cell>
          <cell r="CL266">
            <v>0</v>
          </cell>
          <cell r="CM266">
            <v>0</v>
          </cell>
          <cell r="CN266">
            <v>0</v>
          </cell>
          <cell r="CO266">
            <v>0</v>
          </cell>
          <cell r="CP266">
            <v>0</v>
          </cell>
          <cell r="CQ266">
            <v>0</v>
          </cell>
          <cell r="CR266">
            <v>0</v>
          </cell>
          <cell r="CS266">
            <v>0</v>
          </cell>
          <cell r="CT266">
            <v>0</v>
          </cell>
          <cell r="CU266">
            <v>0</v>
          </cell>
          <cell r="CV266">
            <v>0</v>
          </cell>
          <cell r="CW266">
            <v>0</v>
          </cell>
          <cell r="CX266" t="str">
            <v>T518H</v>
          </cell>
          <cell r="CY266" t="str">
            <v>518H</v>
          </cell>
          <cell r="CZ266" t="str">
            <v>180</v>
          </cell>
          <cell r="DA266" t="str">
            <v>518H 180</v>
          </cell>
          <cell r="DB266" t="str">
            <v>518H18</v>
          </cell>
          <cell r="DC266" t="str">
            <v>518H18</v>
          </cell>
          <cell r="DD266"/>
          <cell r="DE266">
            <v>1</v>
          </cell>
          <cell r="DF266">
            <v>0</v>
          </cell>
          <cell r="DG266">
            <v>3</v>
          </cell>
          <cell r="DH266">
            <v>3.5</v>
          </cell>
          <cell r="DI266">
            <v>4.5</v>
          </cell>
          <cell r="DJ266">
            <v>4</v>
          </cell>
        </row>
        <row r="267">
          <cell r="A267" t="str">
            <v>2Ari/Ven 262</v>
          </cell>
          <cell r="B267">
            <v>100658.633</v>
          </cell>
          <cell r="C267">
            <v>0</v>
          </cell>
          <cell r="D267">
            <v>0</v>
          </cell>
          <cell r="E267">
            <v>0</v>
          </cell>
          <cell r="F267">
            <v>-100038.68799999999</v>
          </cell>
          <cell r="G267">
            <v>-3217915.2680000002</v>
          </cell>
          <cell r="H267">
            <v>1359.4490000000001</v>
          </cell>
          <cell r="I267">
            <v>324.13299999999998</v>
          </cell>
          <cell r="J267">
            <v>324.13303234332705</v>
          </cell>
          <cell r="K267">
            <v>100599.22292159998</v>
          </cell>
          <cell r="L267">
            <v>0</v>
          </cell>
          <cell r="M267">
            <v>51.355600000000003</v>
          </cell>
          <cell r="N267">
            <v>0</v>
          </cell>
          <cell r="O267" t="str">
            <v>c:\users\public\documents\pls\pls_cadd\projects\ariadne venus 2 line\520b ic-3ber.180</v>
          </cell>
          <cell r="P267" t="str">
            <v>520B 3 Bersfort 400KV GUYED V SUSPENSION STRUCTURE, COMPOSITE 18M</v>
          </cell>
          <cell r="Q267">
            <v>24.01</v>
          </cell>
          <cell r="R267">
            <v>18</v>
          </cell>
          <cell r="S267">
            <v>0</v>
          </cell>
          <cell r="T267">
            <v>0</v>
          </cell>
          <cell r="U267" t="str">
            <v>2Ari/Ven 262</v>
          </cell>
          <cell r="V267">
            <v>0</v>
          </cell>
          <cell r="W267" t="str">
            <v>19/2.7/16kA 48core OPGW</v>
          </cell>
          <cell r="X267" t="str">
            <v>Composite 31mm/kV</v>
          </cell>
          <cell r="Y267" t="str">
            <v>Insulated E/W</v>
          </cell>
          <cell r="Z267">
            <v>0</v>
          </cell>
          <cell r="AA267">
            <v>0</v>
          </cell>
          <cell r="AB267">
            <v>0</v>
          </cell>
          <cell r="AC267">
            <v>0</v>
          </cell>
          <cell r="AD267">
            <v>0</v>
          </cell>
          <cell r="AE267">
            <v>0</v>
          </cell>
          <cell r="AF267">
            <v>100038.68799999999</v>
          </cell>
          <cell r="AG267">
            <v>3217915.2680000002</v>
          </cell>
          <cell r="AH267">
            <v>1359.4490000000001</v>
          </cell>
          <cell r="AI267">
            <v>29.972614799999999</v>
          </cell>
          <cell r="AJ267">
            <v>-29.074073800000001</v>
          </cell>
          <cell r="AK267" t="str">
            <v>2Ari/Ven 262</v>
          </cell>
          <cell r="AL267">
            <v>-29.074073800000001</v>
          </cell>
          <cell r="AM267">
            <v>29.972614799999999</v>
          </cell>
          <cell r="AN267">
            <v>1359.4490000000001</v>
          </cell>
          <cell r="AO267" t="str">
            <v>-29 04,44443'</v>
          </cell>
          <cell r="AP267" t="str">
            <v>29 58,35689'</v>
          </cell>
          <cell r="AQ267" t="str">
            <v>2Ari/Ven 262</v>
          </cell>
          <cell r="AR267" t="str">
            <v>35J</v>
          </cell>
          <cell r="AS267">
            <v>789394.82</v>
          </cell>
          <cell r="AT267">
            <v>6780157.4670000002</v>
          </cell>
          <cell r="AU267">
            <v>1359.4490000000001</v>
          </cell>
          <cell r="AV267">
            <v>324.29462804685403</v>
          </cell>
          <cell r="AW267">
            <v>324.13</v>
          </cell>
          <cell r="AX267">
            <v>100658.62000000001</v>
          </cell>
          <cell r="AY267">
            <v>5.55</v>
          </cell>
          <cell r="AZ267">
            <v>5.42</v>
          </cell>
          <cell r="BA267" t="str">
            <v>789394,82,6780157,467</v>
          </cell>
          <cell r="BB267" t="str">
            <v>-text 789394,82,6780157,467 10 0 2Ari/Ven 262 520B</v>
          </cell>
          <cell r="BC267">
            <v>0</v>
          </cell>
          <cell r="BP267">
            <v>0</v>
          </cell>
          <cell r="BQ267">
            <v>4</v>
          </cell>
          <cell r="BR267" t="str">
            <v>JV / TBC</v>
          </cell>
          <cell r="BS267">
            <v>1</v>
          </cell>
          <cell r="BT267">
            <v>1</v>
          </cell>
          <cell r="BU267">
            <v>324.13303234332705</v>
          </cell>
          <cell r="BV267">
            <v>49429.073002045232</v>
          </cell>
          <cell r="BW267">
            <v>0</v>
          </cell>
          <cell r="BX267">
            <v>1</v>
          </cell>
          <cell r="BY267">
            <v>0</v>
          </cell>
          <cell r="BZ267">
            <v>1</v>
          </cell>
          <cell r="CA267"/>
          <cell r="CB267"/>
          <cell r="CC267">
            <v>0</v>
          </cell>
          <cell r="CD267">
            <v>0</v>
          </cell>
          <cell r="CE267">
            <v>0</v>
          </cell>
          <cell r="CF267">
            <v>0</v>
          </cell>
          <cell r="CG267">
            <v>0</v>
          </cell>
          <cell r="CH267">
            <v>0</v>
          </cell>
          <cell r="CI267">
            <v>0</v>
          </cell>
          <cell r="CJ267">
            <v>0</v>
          </cell>
          <cell r="CK267">
            <v>0</v>
          </cell>
          <cell r="CL267">
            <v>0</v>
          </cell>
          <cell r="CM267">
            <v>0</v>
          </cell>
          <cell r="CN267">
            <v>0</v>
          </cell>
          <cell r="CO267">
            <v>0</v>
          </cell>
          <cell r="CP267">
            <v>0</v>
          </cell>
          <cell r="CQ267">
            <v>0</v>
          </cell>
          <cell r="CR267">
            <v>0</v>
          </cell>
          <cell r="CS267">
            <v>0</v>
          </cell>
          <cell r="CT267">
            <v>0</v>
          </cell>
          <cell r="CU267">
            <v>0</v>
          </cell>
          <cell r="CV267">
            <v>0</v>
          </cell>
          <cell r="CW267">
            <v>0</v>
          </cell>
          <cell r="CX267" t="str">
            <v>T520B</v>
          </cell>
          <cell r="CY267" t="str">
            <v>520B</v>
          </cell>
          <cell r="CZ267" t="str">
            <v>180</v>
          </cell>
          <cell r="DA267" t="str">
            <v>520B 180</v>
          </cell>
          <cell r="DB267" t="str">
            <v>520B18</v>
          </cell>
          <cell r="DC267" t="str">
            <v>520B18</v>
          </cell>
          <cell r="DD267"/>
          <cell r="DE267">
            <v>0</v>
          </cell>
          <cell r="DF267">
            <v>0</v>
          </cell>
          <cell r="DG267">
            <v>0</v>
          </cell>
          <cell r="DH267">
            <v>0</v>
          </cell>
          <cell r="DI267">
            <v>0</v>
          </cell>
          <cell r="DJ267">
            <v>0</v>
          </cell>
        </row>
        <row r="268">
          <cell r="A268" t="str">
            <v>2Ari/Ven 263</v>
          </cell>
          <cell r="B268">
            <v>100982.766</v>
          </cell>
          <cell r="C268">
            <v>0</v>
          </cell>
          <cell r="D268">
            <v>0</v>
          </cell>
          <cell r="E268">
            <v>0</v>
          </cell>
          <cell r="F268">
            <v>-100241.10400000001</v>
          </cell>
          <cell r="G268">
            <v>-3217662.108</v>
          </cell>
          <cell r="H268">
            <v>1328.9549999999999</v>
          </cell>
          <cell r="I268">
            <v>525.36099999999999</v>
          </cell>
          <cell r="J268">
            <v>525.36074527499375</v>
          </cell>
          <cell r="K268">
            <v>101124.58366687498</v>
          </cell>
          <cell r="L268">
            <v>0</v>
          </cell>
          <cell r="M268">
            <v>51.355600000000003</v>
          </cell>
          <cell r="N268">
            <v>0</v>
          </cell>
          <cell r="O268" t="str">
            <v>c:\users\public\documents\pls\pls_cadd\projects\ariadne venus 2 line\518h ic-3ber.330</v>
          </cell>
          <cell r="P268" t="str">
            <v>518H suspension tower 3 Bersfort</v>
          </cell>
          <cell r="Q268">
            <v>39.14</v>
          </cell>
          <cell r="R268">
            <v>33</v>
          </cell>
          <cell r="S268">
            <v>0</v>
          </cell>
          <cell r="T268">
            <v>0</v>
          </cell>
          <cell r="U268" t="str">
            <v>2Ari/Ven 263</v>
          </cell>
          <cell r="V268">
            <v>0</v>
          </cell>
          <cell r="W268" t="str">
            <v>19/2.7/16kA 48core OPGW</v>
          </cell>
          <cell r="X268" t="str">
            <v>Composite 31mm/kV</v>
          </cell>
          <cell r="Y268" t="str">
            <v>Insulated E/W</v>
          </cell>
          <cell r="Z268">
            <v>0</v>
          </cell>
          <cell r="AA268">
            <v>0</v>
          </cell>
          <cell r="AB268">
            <v>0</v>
          </cell>
          <cell r="AC268">
            <v>0</v>
          </cell>
          <cell r="AD268">
            <v>0</v>
          </cell>
          <cell r="AE268">
            <v>0</v>
          </cell>
          <cell r="AF268">
            <v>100241.10400000001</v>
          </cell>
          <cell r="AG268">
            <v>3217662.108</v>
          </cell>
          <cell r="AH268">
            <v>1328.9549999999999</v>
          </cell>
          <cell r="AI268">
            <v>29.970559000000002</v>
          </cell>
          <cell r="AJ268">
            <v>-29.0717742</v>
          </cell>
          <cell r="AK268" t="str">
            <v>2Ari/Ven 263</v>
          </cell>
          <cell r="AL268">
            <v>-29.0717742</v>
          </cell>
          <cell r="AM268">
            <v>29.970559000000002</v>
          </cell>
          <cell r="AN268">
            <v>1328.9549999999999</v>
          </cell>
          <cell r="AO268" t="str">
            <v>-29 04,30645'</v>
          </cell>
          <cell r="AP268" t="str">
            <v>29 58,23354'</v>
          </cell>
          <cell r="AQ268" t="str">
            <v>2Ari/Ven 263</v>
          </cell>
          <cell r="AR268" t="str">
            <v>35J</v>
          </cell>
          <cell r="AS268">
            <v>789201.01399999997</v>
          </cell>
          <cell r="AT268">
            <v>6780417.4790000003</v>
          </cell>
          <cell r="AU268">
            <v>1328.9549999999999</v>
          </cell>
          <cell r="AV268">
            <v>525.63072622959862</v>
          </cell>
          <cell r="AW268">
            <v>525.36</v>
          </cell>
          <cell r="AX268">
            <v>100982.75000000001</v>
          </cell>
          <cell r="AY268">
            <v>-15.49</v>
          </cell>
          <cell r="AZ268">
            <v>-15.36</v>
          </cell>
          <cell r="BA268" t="str">
            <v>789201,014,6780417,479</v>
          </cell>
          <cell r="BB268" t="str">
            <v>-text 789201,014,6780417,479 10 0 2Ari/Ven 263 518H</v>
          </cell>
          <cell r="BP268">
            <v>0</v>
          </cell>
          <cell r="BQ268">
            <v>4</v>
          </cell>
          <cell r="BR268" t="str">
            <v>JV / TBC</v>
          </cell>
          <cell r="BS268">
            <v>1</v>
          </cell>
          <cell r="BT268">
            <v>1</v>
          </cell>
          <cell r="BU268">
            <v>525.36074527499375</v>
          </cell>
          <cell r="BV268">
            <v>49753.206034388561</v>
          </cell>
          <cell r="BW268">
            <v>0</v>
          </cell>
          <cell r="BX268">
            <v>1</v>
          </cell>
          <cell r="BY268">
            <v>0</v>
          </cell>
          <cell r="BZ268">
            <v>1</v>
          </cell>
          <cell r="CA268"/>
          <cell r="CB268"/>
          <cell r="CC268">
            <v>0</v>
          </cell>
          <cell r="CD268">
            <v>0</v>
          </cell>
          <cell r="CE268">
            <v>0</v>
          </cell>
          <cell r="CF268">
            <v>0</v>
          </cell>
          <cell r="CG268">
            <v>0</v>
          </cell>
          <cell r="CH268">
            <v>0</v>
          </cell>
          <cell r="CI268">
            <v>0</v>
          </cell>
          <cell r="CJ268">
            <v>0</v>
          </cell>
          <cell r="CK268">
            <v>0</v>
          </cell>
          <cell r="CL268">
            <v>0</v>
          </cell>
          <cell r="CM268">
            <v>0</v>
          </cell>
          <cell r="CN268">
            <v>0</v>
          </cell>
          <cell r="CO268">
            <v>0</v>
          </cell>
          <cell r="CP268">
            <v>0</v>
          </cell>
          <cell r="CQ268">
            <v>0</v>
          </cell>
          <cell r="CR268">
            <v>0</v>
          </cell>
          <cell r="CS268">
            <v>0</v>
          </cell>
          <cell r="CT268">
            <v>0</v>
          </cell>
          <cell r="CU268">
            <v>0</v>
          </cell>
          <cell r="CV268">
            <v>0</v>
          </cell>
          <cell r="CW268">
            <v>0</v>
          </cell>
          <cell r="CX268" t="str">
            <v>T518H</v>
          </cell>
          <cell r="CY268" t="str">
            <v>518H</v>
          </cell>
          <cell r="CZ268" t="str">
            <v>330</v>
          </cell>
          <cell r="DA268" t="str">
            <v>518H 330</v>
          </cell>
          <cell r="DB268" t="str">
            <v>518H33</v>
          </cell>
          <cell r="DC268" t="str">
            <v>518H33</v>
          </cell>
          <cell r="DD268"/>
          <cell r="DE268">
            <v>1</v>
          </cell>
          <cell r="DF268">
            <v>12</v>
          </cell>
          <cell r="DG268">
            <v>5</v>
          </cell>
          <cell r="DH268">
            <v>6</v>
          </cell>
          <cell r="DI268">
            <v>7</v>
          </cell>
          <cell r="DJ268">
            <v>6</v>
          </cell>
        </row>
        <row r="269">
          <cell r="A269" t="str">
            <v>2Ari/Ven 264</v>
          </cell>
          <cell r="B269">
            <v>101508.12699999999</v>
          </cell>
          <cell r="C269">
            <v>0</v>
          </cell>
          <cell r="D269">
            <v>0</v>
          </cell>
          <cell r="E269">
            <v>0</v>
          </cell>
          <cell r="F269">
            <v>-100569.18399999999</v>
          </cell>
          <cell r="G269">
            <v>-3217251.7820000001</v>
          </cell>
          <cell r="H269">
            <v>1324.4380000000001</v>
          </cell>
          <cell r="I269">
            <v>475.66399999999999</v>
          </cell>
          <cell r="J269">
            <v>475.66390986279725</v>
          </cell>
          <cell r="K269">
            <v>101600.24757673778</v>
          </cell>
          <cell r="L269">
            <v>0</v>
          </cell>
          <cell r="M269">
            <v>51.355600000000003</v>
          </cell>
          <cell r="N269">
            <v>0</v>
          </cell>
          <cell r="O269" t="str">
            <v>c:\users\public\documents\pls\pls_cadd\projects\ariadne venus 2 line\520b\520b.300</v>
          </cell>
          <cell r="P269" t="str">
            <v>520B 3 Bersfort 400KV GUYED V SUSPENSION STRUCTURE, COMPOSITE 18M</v>
          </cell>
          <cell r="Q269">
            <v>36.56</v>
          </cell>
          <cell r="R269">
            <v>30</v>
          </cell>
          <cell r="S269">
            <v>0</v>
          </cell>
          <cell r="T269">
            <v>0</v>
          </cell>
          <cell r="U269" t="str">
            <v>2Ari/Ven 264</v>
          </cell>
          <cell r="V269" t="str">
            <v>Protect against erosion</v>
          </cell>
          <cell r="W269" t="str">
            <v>19/2.7/16kA 48core OPGW</v>
          </cell>
          <cell r="X269" t="str">
            <v>Composite 31mm/kV</v>
          </cell>
          <cell r="Y269" t="str">
            <v>Insulated E/W</v>
          </cell>
          <cell r="Z269">
            <v>0</v>
          </cell>
          <cell r="AA269">
            <v>0</v>
          </cell>
          <cell r="AB269">
            <v>0</v>
          </cell>
          <cell r="AC269">
            <v>0</v>
          </cell>
          <cell r="AD269">
            <v>0</v>
          </cell>
          <cell r="AE269">
            <v>0</v>
          </cell>
          <cell r="AF269">
            <v>100569.18399999999</v>
          </cell>
          <cell r="AG269">
            <v>3217251.7820000001</v>
          </cell>
          <cell r="AH269">
            <v>1324.4380000000001</v>
          </cell>
          <cell r="AI269">
            <v>29.967227099999999</v>
          </cell>
          <cell r="AJ269">
            <v>-29.068046800000001</v>
          </cell>
          <cell r="AK269" t="str">
            <v>2Ari/Ven 264</v>
          </cell>
          <cell r="AL269">
            <v>-29.068046800000001</v>
          </cell>
          <cell r="AM269">
            <v>29.967227099999999</v>
          </cell>
          <cell r="AN269">
            <v>1324.4380000000001</v>
          </cell>
          <cell r="AO269" t="str">
            <v>-29 04,08281'</v>
          </cell>
          <cell r="AP269" t="str">
            <v>29 58,03363'</v>
          </cell>
          <cell r="AQ269" t="str">
            <v>2Ari/Ven 264</v>
          </cell>
          <cell r="AR269" t="str">
            <v>35J</v>
          </cell>
          <cell r="AS269">
            <v>788886.88800000004</v>
          </cell>
          <cell r="AT269">
            <v>6780838.9199999999</v>
          </cell>
          <cell r="AU269">
            <v>1324.4380000000001</v>
          </cell>
          <cell r="AV269">
            <v>475.90606806946323</v>
          </cell>
          <cell r="AW269">
            <v>475.66</v>
          </cell>
          <cell r="AX269">
            <v>101508.11000000002</v>
          </cell>
          <cell r="AY269">
            <v>-7.52</v>
          </cell>
          <cell r="AZ269">
            <v>-7.1</v>
          </cell>
          <cell r="BA269" t="str">
            <v>788886,888,6780838,92</v>
          </cell>
          <cell r="BB269" t="str">
            <v>-text 788886,888,6780838,92 10 0 2Ari/Ven 264 520B</v>
          </cell>
          <cell r="BC269">
            <v>0</v>
          </cell>
          <cell r="BP269">
            <v>0</v>
          </cell>
          <cell r="BQ269">
            <v>4</v>
          </cell>
          <cell r="BR269" t="str">
            <v>JV / TBC</v>
          </cell>
          <cell r="BS269">
            <v>1</v>
          </cell>
          <cell r="BT269">
            <v>1</v>
          </cell>
          <cell r="BU269">
            <v>475.66390986279725</v>
          </cell>
          <cell r="BV269">
            <v>50278.566779663553</v>
          </cell>
          <cell r="BW269">
            <v>0</v>
          </cell>
          <cell r="BX269">
            <v>1</v>
          </cell>
          <cell r="BY269">
            <v>0</v>
          </cell>
          <cell r="BZ269">
            <v>1</v>
          </cell>
          <cell r="CA269"/>
          <cell r="CB269"/>
          <cell r="CC269">
            <v>0</v>
          </cell>
          <cell r="CD269">
            <v>0</v>
          </cell>
          <cell r="CE269">
            <v>0</v>
          </cell>
          <cell r="CF269">
            <v>0</v>
          </cell>
          <cell r="CG269">
            <v>0</v>
          </cell>
          <cell r="CH269">
            <v>0</v>
          </cell>
          <cell r="CI269">
            <v>0</v>
          </cell>
          <cell r="CJ269">
            <v>0</v>
          </cell>
          <cell r="CK269">
            <v>0</v>
          </cell>
          <cell r="CL269">
            <v>0</v>
          </cell>
          <cell r="CM269">
            <v>0</v>
          </cell>
          <cell r="CN269">
            <v>0</v>
          </cell>
          <cell r="CO269">
            <v>0</v>
          </cell>
          <cell r="CP269">
            <v>0</v>
          </cell>
          <cell r="CQ269">
            <v>0</v>
          </cell>
          <cell r="CR269">
            <v>0</v>
          </cell>
          <cell r="CS269">
            <v>0</v>
          </cell>
          <cell r="CT269">
            <v>0</v>
          </cell>
          <cell r="CU269">
            <v>0</v>
          </cell>
          <cell r="CV269">
            <v>0</v>
          </cell>
          <cell r="CW269">
            <v>0</v>
          </cell>
          <cell r="CX269" t="str">
            <v>T520B</v>
          </cell>
          <cell r="CY269" t="str">
            <v>520B</v>
          </cell>
          <cell r="CZ269" t="str">
            <v>300</v>
          </cell>
          <cell r="DA269" t="str">
            <v>520B 300</v>
          </cell>
          <cell r="DB269" t="str">
            <v>520B30</v>
          </cell>
          <cell r="DC269" t="str">
            <v>520B30</v>
          </cell>
          <cell r="DD269"/>
          <cell r="DE269">
            <v>0</v>
          </cell>
          <cell r="DF269">
            <v>0</v>
          </cell>
          <cell r="DG269">
            <v>0</v>
          </cell>
          <cell r="DH269">
            <v>0</v>
          </cell>
          <cell r="DI269">
            <v>0</v>
          </cell>
          <cell r="DJ269">
            <v>0</v>
          </cell>
        </row>
        <row r="270">
          <cell r="A270" t="str">
            <v>2Ari/Ven 265</v>
          </cell>
          <cell r="B270">
            <v>101983.791</v>
          </cell>
          <cell r="C270">
            <v>0</v>
          </cell>
          <cell r="D270">
            <v>0</v>
          </cell>
          <cell r="E270">
            <v>0</v>
          </cell>
          <cell r="F270">
            <v>-100866.22900000001</v>
          </cell>
          <cell r="G270">
            <v>-3216880.2710000002</v>
          </cell>
          <cell r="H270">
            <v>1313.8810000000001</v>
          </cell>
          <cell r="I270">
            <v>364.25099999999998</v>
          </cell>
          <cell r="J270">
            <v>364.25188666118009</v>
          </cell>
          <cell r="K270">
            <v>101964.49946339896</v>
          </cell>
          <cell r="L270">
            <v>0</v>
          </cell>
          <cell r="M270">
            <v>51.355600000000003</v>
          </cell>
          <cell r="N270">
            <v>0</v>
          </cell>
          <cell r="O270" t="str">
            <v>c:\users\public\documents\pls\pls_cadd\projects\ariadne venus 2 line\520b ic-3ber.330</v>
          </cell>
          <cell r="P270" t="str">
            <v>520B 3 Bersfort 400KV GUYED V SUSPENSION STRUCTURE, COMPOSITE 18M</v>
          </cell>
          <cell r="Q270">
            <v>39.01</v>
          </cell>
          <cell r="R270">
            <v>33</v>
          </cell>
          <cell r="S270">
            <v>0</v>
          </cell>
          <cell r="T270">
            <v>0</v>
          </cell>
          <cell r="U270" t="str">
            <v>2Ari/Ven 265</v>
          </cell>
          <cell r="V270">
            <v>0</v>
          </cell>
          <cell r="W270" t="str">
            <v>19/2.7/16kA 48core OPGW</v>
          </cell>
          <cell r="X270" t="str">
            <v>Composite 31mm/kV</v>
          </cell>
          <cell r="Y270" t="str">
            <v>Insulated E/W</v>
          </cell>
          <cell r="Z270">
            <v>0</v>
          </cell>
          <cell r="AA270">
            <v>0</v>
          </cell>
          <cell r="AB270">
            <v>0</v>
          </cell>
          <cell r="AC270">
            <v>0</v>
          </cell>
          <cell r="AD270">
            <v>0</v>
          </cell>
          <cell r="AE270">
            <v>0</v>
          </cell>
          <cell r="AF270">
            <v>100866.22900000001</v>
          </cell>
          <cell r="AG270">
            <v>3216880.2710000002</v>
          </cell>
          <cell r="AH270">
            <v>1313.8810000000001</v>
          </cell>
          <cell r="AI270">
            <v>29.9642105</v>
          </cell>
          <cell r="AJ270">
            <v>-29.064672000000002</v>
          </cell>
          <cell r="AK270" t="str">
            <v>2Ari/Ven 265</v>
          </cell>
          <cell r="AL270">
            <v>-29.064672000000002</v>
          </cell>
          <cell r="AM270">
            <v>29.9642105</v>
          </cell>
          <cell r="AN270">
            <v>1313.8810000000001</v>
          </cell>
          <cell r="AO270" t="str">
            <v>-29 03,88032'</v>
          </cell>
          <cell r="AP270" t="str">
            <v>29 57,85263'</v>
          </cell>
          <cell r="AQ270" t="str">
            <v>2Ari/Ven 265</v>
          </cell>
          <cell r="AR270" t="str">
            <v>35J</v>
          </cell>
          <cell r="AS270">
            <v>788602.46799999999</v>
          </cell>
          <cell r="AT270">
            <v>6781220.4850000003</v>
          </cell>
          <cell r="AU270">
            <v>1313.8810000000001</v>
          </cell>
          <cell r="AV270">
            <v>364.43120683194718</v>
          </cell>
          <cell r="AW270">
            <v>364.25</v>
          </cell>
          <cell r="AX270">
            <v>101983.77000000002</v>
          </cell>
          <cell r="AY270">
            <v>-7.56</v>
          </cell>
          <cell r="AZ270">
            <v>-8.11</v>
          </cell>
          <cell r="BA270" t="str">
            <v>788602,468,6781220,485</v>
          </cell>
          <cell r="BB270" t="str">
            <v>-text 788602,468,6781220,485 10 0 2Ari/Ven 265 520B</v>
          </cell>
          <cell r="BC270">
            <v>0</v>
          </cell>
          <cell r="BP270">
            <v>0</v>
          </cell>
          <cell r="BQ270">
            <v>4</v>
          </cell>
          <cell r="BR270" t="str">
            <v>JV / TBC</v>
          </cell>
          <cell r="BS270">
            <v>1</v>
          </cell>
          <cell r="BT270">
            <v>1</v>
          </cell>
          <cell r="BU270">
            <v>364.25188666118009</v>
          </cell>
          <cell r="BV270">
            <v>50754.230689526354</v>
          </cell>
          <cell r="BW270">
            <v>0</v>
          </cell>
          <cell r="BX270">
            <v>1</v>
          </cell>
          <cell r="BY270">
            <v>0</v>
          </cell>
          <cell r="BZ270">
            <v>1</v>
          </cell>
          <cell r="CA270"/>
          <cell r="CB270"/>
          <cell r="CC270">
            <v>0</v>
          </cell>
          <cell r="CD270">
            <v>0</v>
          </cell>
          <cell r="CE270">
            <v>0</v>
          </cell>
          <cell r="CF270">
            <v>0</v>
          </cell>
          <cell r="CG270">
            <v>0</v>
          </cell>
          <cell r="CH270">
            <v>0</v>
          </cell>
          <cell r="CI270">
            <v>0</v>
          </cell>
          <cell r="CJ270">
            <v>0</v>
          </cell>
          <cell r="CK270">
            <v>0</v>
          </cell>
          <cell r="CL270">
            <v>0</v>
          </cell>
          <cell r="CM270">
            <v>0</v>
          </cell>
          <cell r="CN270">
            <v>0</v>
          </cell>
          <cell r="CO270">
            <v>0</v>
          </cell>
          <cell r="CP270">
            <v>0</v>
          </cell>
          <cell r="CQ270">
            <v>0</v>
          </cell>
          <cell r="CR270">
            <v>0</v>
          </cell>
          <cell r="CS270">
            <v>0</v>
          </cell>
          <cell r="CT270">
            <v>0</v>
          </cell>
          <cell r="CU270">
            <v>0</v>
          </cell>
          <cell r="CV270">
            <v>0</v>
          </cell>
          <cell r="CW270">
            <v>0</v>
          </cell>
          <cell r="CX270" t="str">
            <v>T520B</v>
          </cell>
          <cell r="CY270" t="str">
            <v>520B</v>
          </cell>
          <cell r="CZ270" t="str">
            <v>330</v>
          </cell>
          <cell r="DA270" t="str">
            <v>520B 330</v>
          </cell>
          <cell r="DB270" t="str">
            <v>520B33</v>
          </cell>
          <cell r="DC270" t="str">
            <v>520B33</v>
          </cell>
          <cell r="DD270"/>
          <cell r="DE270">
            <v>0</v>
          </cell>
          <cell r="DF270">
            <v>0</v>
          </cell>
          <cell r="DG270">
            <v>0</v>
          </cell>
          <cell r="DH270">
            <v>0</v>
          </cell>
          <cell r="DI270">
            <v>0</v>
          </cell>
          <cell r="DJ270">
            <v>0</v>
          </cell>
        </row>
        <row r="271">
          <cell r="A271" t="str">
            <v>2Ari/Ven 266</v>
          </cell>
          <cell r="B271">
            <v>102348.042</v>
          </cell>
          <cell r="C271">
            <v>0</v>
          </cell>
          <cell r="D271">
            <v>0</v>
          </cell>
          <cell r="E271">
            <v>0</v>
          </cell>
          <cell r="F271">
            <v>-101093.69899999999</v>
          </cell>
          <cell r="G271">
            <v>-3216595.7769999998</v>
          </cell>
          <cell r="H271">
            <v>1299.424</v>
          </cell>
          <cell r="I271">
            <v>347.601</v>
          </cell>
          <cell r="J271">
            <v>347.60048354653395</v>
          </cell>
          <cell r="K271">
            <v>102312.09994694548</v>
          </cell>
          <cell r="L271">
            <v>0</v>
          </cell>
          <cell r="M271">
            <v>51.355600000000003</v>
          </cell>
          <cell r="N271">
            <v>0</v>
          </cell>
          <cell r="O271" t="str">
            <v>c:\users\public\documents\pls\pls_cadd\projects\ariadne venus 2 line\518h ic-3ber.315</v>
          </cell>
          <cell r="P271" t="str">
            <v>518H suspension tower 3 Bersfort</v>
          </cell>
          <cell r="Q271">
            <v>37.64</v>
          </cell>
          <cell r="R271">
            <v>31.5</v>
          </cell>
          <cell r="S271">
            <v>0</v>
          </cell>
          <cell r="T271">
            <v>0</v>
          </cell>
          <cell r="U271" t="str">
            <v>2Ari/Ven 266</v>
          </cell>
          <cell r="V271">
            <v>0</v>
          </cell>
          <cell r="W271" t="str">
            <v>19/2.7/16kA 48core OPGW</v>
          </cell>
          <cell r="X271" t="str">
            <v>Composite 31mm/kV</v>
          </cell>
          <cell r="Y271" t="str">
            <v>Insulated E/W</v>
          </cell>
          <cell r="Z271">
            <v>0</v>
          </cell>
          <cell r="AA271">
            <v>0</v>
          </cell>
          <cell r="AB271">
            <v>0</v>
          </cell>
          <cell r="AC271">
            <v>0</v>
          </cell>
          <cell r="AD271">
            <v>0</v>
          </cell>
          <cell r="AE271">
            <v>0</v>
          </cell>
          <cell r="AF271">
            <v>101093.69899999999</v>
          </cell>
          <cell r="AG271">
            <v>3216595.7769999998</v>
          </cell>
          <cell r="AH271">
            <v>1299.424</v>
          </cell>
          <cell r="AI271">
            <v>29.961900700000001</v>
          </cell>
          <cell r="AJ271">
            <v>-29.062087600000002</v>
          </cell>
          <cell r="AK271" t="str">
            <v>2Ari/Ven 266</v>
          </cell>
          <cell r="AL271">
            <v>-29.062087600000002</v>
          </cell>
          <cell r="AM271">
            <v>29.961900700000001</v>
          </cell>
          <cell r="AN271">
            <v>1299.424</v>
          </cell>
          <cell r="AO271" t="str">
            <v>-29 03,72526'</v>
          </cell>
          <cell r="AP271" t="str">
            <v>29 57,71404'</v>
          </cell>
          <cell r="AQ271" t="str">
            <v>2Ari/Ven 266</v>
          </cell>
          <cell r="AR271" t="str">
            <v>35J</v>
          </cell>
          <cell r="AS271">
            <v>788384.67599999998</v>
          </cell>
          <cell r="AT271">
            <v>6781512.6780000003</v>
          </cell>
          <cell r="AU271">
            <v>1299.424</v>
          </cell>
          <cell r="AV271">
            <v>347.77193358877435</v>
          </cell>
          <cell r="AW271">
            <v>347.6</v>
          </cell>
          <cell r="AX271">
            <v>102348.02000000002</v>
          </cell>
          <cell r="AY271">
            <v>-15.96</v>
          </cell>
          <cell r="AZ271">
            <v>-15.83</v>
          </cell>
          <cell r="BA271" t="str">
            <v>788384,676,6781512,678</v>
          </cell>
          <cell r="BB271" t="str">
            <v>-text 788384,676,6781512,678 10 0 2Ari/Ven 266 518H</v>
          </cell>
          <cell r="BP271">
            <v>0</v>
          </cell>
          <cell r="BQ271">
            <v>4</v>
          </cell>
          <cell r="BR271" t="str">
            <v>JV / TBC</v>
          </cell>
          <cell r="BS271">
            <v>1</v>
          </cell>
          <cell r="BT271">
            <v>1</v>
          </cell>
          <cell r="BU271">
            <v>347.60048354653395</v>
          </cell>
          <cell r="BV271">
            <v>51118.482576187533</v>
          </cell>
          <cell r="BW271">
            <v>0</v>
          </cell>
          <cell r="BX271">
            <v>1</v>
          </cell>
          <cell r="BY271">
            <v>0</v>
          </cell>
          <cell r="BZ271">
            <v>1</v>
          </cell>
          <cell r="CA271"/>
          <cell r="CB271"/>
          <cell r="CC271">
            <v>0</v>
          </cell>
          <cell r="CD271">
            <v>0</v>
          </cell>
          <cell r="CE271">
            <v>0</v>
          </cell>
          <cell r="CF271">
            <v>0</v>
          </cell>
          <cell r="CG271">
            <v>0</v>
          </cell>
          <cell r="CH271">
            <v>0</v>
          </cell>
          <cell r="CI271">
            <v>0</v>
          </cell>
          <cell r="CJ271">
            <v>0</v>
          </cell>
          <cell r="CK271">
            <v>0</v>
          </cell>
          <cell r="CL271">
            <v>0</v>
          </cell>
          <cell r="CM271">
            <v>0</v>
          </cell>
          <cell r="CN271">
            <v>0</v>
          </cell>
          <cell r="CO271">
            <v>0</v>
          </cell>
          <cell r="CP271">
            <v>0</v>
          </cell>
          <cell r="CQ271">
            <v>0</v>
          </cell>
          <cell r="CR271">
            <v>0</v>
          </cell>
          <cell r="CS271">
            <v>0</v>
          </cell>
          <cell r="CT271">
            <v>0</v>
          </cell>
          <cell r="CU271">
            <v>0</v>
          </cell>
          <cell r="CV271">
            <v>0</v>
          </cell>
          <cell r="CW271">
            <v>0</v>
          </cell>
          <cell r="CX271" t="str">
            <v>T518H</v>
          </cell>
          <cell r="CY271" t="str">
            <v>518H</v>
          </cell>
          <cell r="CZ271" t="str">
            <v>315</v>
          </cell>
          <cell r="DA271" t="str">
            <v>518H 315</v>
          </cell>
          <cell r="DB271" t="str">
            <v>518H31,5</v>
          </cell>
          <cell r="DC271" t="str">
            <v>518H31,5</v>
          </cell>
          <cell r="DD271"/>
          <cell r="DE271">
            <v>1</v>
          </cell>
          <cell r="DF271">
            <v>6</v>
          </cell>
          <cell r="DG271">
            <v>10.5</v>
          </cell>
          <cell r="DH271">
            <v>11.5</v>
          </cell>
          <cell r="DI271">
            <v>11.5</v>
          </cell>
          <cell r="DJ271">
            <v>10.5</v>
          </cell>
        </row>
        <row r="272">
          <cell r="A272" t="str">
            <v>2Ari/Ven 267</v>
          </cell>
          <cell r="B272">
            <v>102695.643</v>
          </cell>
          <cell r="C272">
            <v>0</v>
          </cell>
          <cell r="D272">
            <v>0</v>
          </cell>
          <cell r="E272">
            <v>0</v>
          </cell>
          <cell r="F272">
            <v>-101310.77</v>
          </cell>
          <cell r="G272">
            <v>-3216324.2880000002</v>
          </cell>
          <cell r="H272">
            <v>1272.5540000000001</v>
          </cell>
          <cell r="I272">
            <v>412.44600000000003</v>
          </cell>
          <cell r="J272">
            <v>412.44601793950403</v>
          </cell>
          <cell r="K272">
            <v>102724.54596488499</v>
          </cell>
          <cell r="L272">
            <v>0</v>
          </cell>
          <cell r="M272">
            <v>51.355600000000003</v>
          </cell>
          <cell r="N272">
            <v>1</v>
          </cell>
          <cell r="O272" t="str">
            <v>c:\users\public\documents\pls\pls_cadd\projects\ariadne venus 2 line\518c ic-3ber.225</v>
          </cell>
          <cell r="P272" t="str">
            <v>518C 0° - 45° Angle Strain 3 bersfort</v>
          </cell>
          <cell r="Q272">
            <v>30.15</v>
          </cell>
          <cell r="R272">
            <v>22.5</v>
          </cell>
          <cell r="S272">
            <v>0</v>
          </cell>
          <cell r="T272">
            <v>0</v>
          </cell>
          <cell r="U272" t="str">
            <v>2Ari/Ven 267</v>
          </cell>
          <cell r="V272" t="str">
            <v>Protect against erosion, query on EMP away from river</v>
          </cell>
          <cell r="W272" t="str">
            <v>19/2.7/16kA 48core OPGW</v>
          </cell>
          <cell r="X272" t="str">
            <v>Composite 31mm/kV</v>
          </cell>
          <cell r="Y272" t="str">
            <v>Insulated E/W</v>
          </cell>
          <cell r="Z272">
            <v>0</v>
          </cell>
          <cell r="AA272">
            <v>0</v>
          </cell>
          <cell r="AB272">
            <v>0</v>
          </cell>
          <cell r="AC272">
            <v>0</v>
          </cell>
          <cell r="AD272">
            <v>0</v>
          </cell>
          <cell r="AE272">
            <v>0</v>
          </cell>
          <cell r="AF272">
            <v>101310.77</v>
          </cell>
          <cell r="AG272">
            <v>3216324.2880000002</v>
          </cell>
          <cell r="AH272">
            <v>1272.5540000000001</v>
          </cell>
          <cell r="AI272">
            <v>29.959696600000001</v>
          </cell>
          <cell r="AJ272">
            <v>-29.0596213</v>
          </cell>
          <cell r="AK272" t="str">
            <v>2Ari/Ven 267</v>
          </cell>
          <cell r="AL272">
            <v>-29.0596213</v>
          </cell>
          <cell r="AM272">
            <v>29.959696600000001</v>
          </cell>
          <cell r="AN272">
            <v>1272.5540000000001</v>
          </cell>
          <cell r="AO272" t="str">
            <v>-29 03,57728'</v>
          </cell>
          <cell r="AP272" t="str">
            <v>29 57,58180'</v>
          </cell>
          <cell r="AQ272" t="str">
            <v>2Ari/Ven 267</v>
          </cell>
          <cell r="AR272" t="str">
            <v>35J</v>
          </cell>
          <cell r="AS272">
            <v>788176.84</v>
          </cell>
          <cell r="AT272">
            <v>6781791.5140000004</v>
          </cell>
          <cell r="AU272">
            <v>1272.5540000000001</v>
          </cell>
          <cell r="AV272">
            <v>412.66259042949542</v>
          </cell>
          <cell r="AW272">
            <v>412.45</v>
          </cell>
          <cell r="AX272">
            <v>102695.62000000002</v>
          </cell>
          <cell r="AY272">
            <v>-35.869999999999997</v>
          </cell>
          <cell r="AZ272">
            <v>-34.36</v>
          </cell>
          <cell r="BA272" t="str">
            <v>788176,84,6781791,514</v>
          </cell>
          <cell r="BB272" t="str">
            <v>-text 788176,84,6781791,514 10 0 2Ari/Ven 267 518C</v>
          </cell>
          <cell r="BC272">
            <v>0</v>
          </cell>
          <cell r="BP272">
            <v>0</v>
          </cell>
          <cell r="BQ272">
            <v>4</v>
          </cell>
          <cell r="BR272" t="str">
            <v>JV / TBC</v>
          </cell>
          <cell r="BS272">
            <v>1</v>
          </cell>
          <cell r="BT272">
            <v>1</v>
          </cell>
          <cell r="BU272">
            <v>412.44601793950403</v>
          </cell>
          <cell r="BV272">
            <v>51466.083059734068</v>
          </cell>
          <cell r="BW272">
            <v>1</v>
          </cell>
          <cell r="BX272">
            <v>0</v>
          </cell>
          <cell r="BY272">
            <v>1</v>
          </cell>
          <cell r="BZ272">
            <v>0</v>
          </cell>
          <cell r="CA272"/>
          <cell r="CB272"/>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t="str">
            <v>T518C</v>
          </cell>
          <cell r="CY272" t="str">
            <v>518C</v>
          </cell>
          <cell r="CZ272" t="str">
            <v>225</v>
          </cell>
          <cell r="DA272" t="str">
            <v>518C 225</v>
          </cell>
          <cell r="DB272" t="str">
            <v>518c22,5</v>
          </cell>
          <cell r="DC272" t="str">
            <v>518C22,5</v>
          </cell>
          <cell r="DD272"/>
          <cell r="DE272">
            <v>1</v>
          </cell>
          <cell r="DF272">
            <v>0</v>
          </cell>
          <cell r="DG272">
            <v>7.5</v>
          </cell>
          <cell r="DH272">
            <v>8</v>
          </cell>
          <cell r="DI272">
            <v>8</v>
          </cell>
          <cell r="DJ272">
            <v>7.5</v>
          </cell>
        </row>
        <row r="273">
          <cell r="A273" t="str">
            <v>2Ari/Ven 268</v>
          </cell>
          <cell r="B273">
            <v>103108.08900000001</v>
          </cell>
          <cell r="C273">
            <v>0</v>
          </cell>
          <cell r="D273">
            <v>0</v>
          </cell>
          <cell r="E273">
            <v>0</v>
          </cell>
          <cell r="F273">
            <v>-101568.337</v>
          </cell>
          <cell r="G273">
            <v>-3216002.1529999999</v>
          </cell>
          <cell r="H273">
            <v>1300.83</v>
          </cell>
          <cell r="I273">
            <v>216.64099999999999</v>
          </cell>
          <cell r="J273">
            <v>216.64128310649008</v>
          </cell>
          <cell r="K273">
            <v>102941.18724799149</v>
          </cell>
          <cell r="L273">
            <v>0</v>
          </cell>
          <cell r="M273">
            <v>51.355600000000003</v>
          </cell>
          <cell r="N273">
            <v>0</v>
          </cell>
          <cell r="O273" t="str">
            <v>c:\users\public\documents\pls\pls_cadd\projects\ariadne venus 2 line\518h ic-3ber.325</v>
          </cell>
          <cell r="P273" t="str">
            <v>518H suspension tower 3 Bersfort</v>
          </cell>
          <cell r="Q273">
            <v>38.64</v>
          </cell>
          <cell r="R273">
            <v>32.5</v>
          </cell>
          <cell r="S273">
            <v>0</v>
          </cell>
          <cell r="T273">
            <v>0</v>
          </cell>
          <cell r="U273" t="str">
            <v>2Ari/Ven 268</v>
          </cell>
          <cell r="V273" t="str">
            <v>Protect against erosion</v>
          </cell>
          <cell r="W273" t="str">
            <v>19/2.7/16kA 48core OPGW</v>
          </cell>
          <cell r="X273" t="str">
            <v>Composite 31mm/kV</v>
          </cell>
          <cell r="Y273" t="str">
            <v>Insulated E/W</v>
          </cell>
          <cell r="Z273">
            <v>0</v>
          </cell>
          <cell r="AA273">
            <v>0</v>
          </cell>
          <cell r="AB273">
            <v>0</v>
          </cell>
          <cell r="AC273">
            <v>0</v>
          </cell>
          <cell r="AD273">
            <v>0</v>
          </cell>
          <cell r="AE273">
            <v>0</v>
          </cell>
          <cell r="AF273">
            <v>101568.337</v>
          </cell>
          <cell r="AG273">
            <v>3216002.1529999999</v>
          </cell>
          <cell r="AH273">
            <v>1300.83</v>
          </cell>
          <cell r="AI273">
            <v>29.957081299999999</v>
          </cell>
          <cell r="AJ273">
            <v>-29.056694799999999</v>
          </cell>
          <cell r="AK273" t="str">
            <v>2Ari/Ven 268</v>
          </cell>
          <cell r="AL273">
            <v>-29.056694799999999</v>
          </cell>
          <cell r="AM273">
            <v>29.957081299999999</v>
          </cell>
          <cell r="AN273">
            <v>1300.83</v>
          </cell>
          <cell r="AO273" t="str">
            <v>-29 03,40169'</v>
          </cell>
          <cell r="AP273" t="str">
            <v>29 57,42488'</v>
          </cell>
          <cell r="AQ273" t="str">
            <v>2Ari/Ven 268</v>
          </cell>
          <cell r="AR273" t="str">
            <v>35J</v>
          </cell>
          <cell r="AS273">
            <v>787930.21600000001</v>
          </cell>
          <cell r="AT273">
            <v>6782122.3720000004</v>
          </cell>
          <cell r="AU273">
            <v>1300.83</v>
          </cell>
          <cell r="AV273">
            <v>216.73795677006655</v>
          </cell>
          <cell r="AW273">
            <v>216.64</v>
          </cell>
          <cell r="AX273">
            <v>103108.07000000002</v>
          </cell>
          <cell r="AY273">
            <v>38.28</v>
          </cell>
          <cell r="AZ273">
            <v>36.770000000000003</v>
          </cell>
          <cell r="BA273" t="str">
            <v>787930,216,6782122,372</v>
          </cell>
          <cell r="BB273" t="str">
            <v>-text 787930,216,6782122,372 10 0 2Ari/Ven 268 518H</v>
          </cell>
          <cell r="BC273">
            <v>0</v>
          </cell>
          <cell r="BP273">
            <v>0</v>
          </cell>
          <cell r="BQ273">
            <v>4</v>
          </cell>
          <cell r="BR273" t="str">
            <v>JV / TBC</v>
          </cell>
          <cell r="BS273">
            <v>1</v>
          </cell>
          <cell r="BT273">
            <v>1</v>
          </cell>
          <cell r="BU273">
            <v>216.64128310649008</v>
          </cell>
          <cell r="BV273">
            <v>51878.529077673571</v>
          </cell>
          <cell r="BW273">
            <v>0</v>
          </cell>
          <cell r="BX273">
            <v>1</v>
          </cell>
          <cell r="BY273">
            <v>0</v>
          </cell>
          <cell r="BZ273">
            <v>1</v>
          </cell>
          <cell r="CA273"/>
          <cell r="CB273"/>
          <cell r="CC273">
            <v>0</v>
          </cell>
          <cell r="CD273">
            <v>0</v>
          </cell>
          <cell r="CE273">
            <v>0</v>
          </cell>
          <cell r="CF273">
            <v>0</v>
          </cell>
          <cell r="CG273">
            <v>0</v>
          </cell>
          <cell r="CH273">
            <v>0</v>
          </cell>
          <cell r="CI273">
            <v>0</v>
          </cell>
          <cell r="CJ273">
            <v>0</v>
          </cell>
          <cell r="CK273">
            <v>0</v>
          </cell>
          <cell r="CL273">
            <v>0</v>
          </cell>
          <cell r="CM273">
            <v>0</v>
          </cell>
          <cell r="CN273">
            <v>0</v>
          </cell>
          <cell r="CO273">
            <v>0</v>
          </cell>
          <cell r="CP273">
            <v>0</v>
          </cell>
          <cell r="CQ273">
            <v>0</v>
          </cell>
          <cell r="CR273">
            <v>0</v>
          </cell>
          <cell r="CS273">
            <v>0</v>
          </cell>
          <cell r="CT273">
            <v>0</v>
          </cell>
          <cell r="CU273">
            <v>0</v>
          </cell>
          <cell r="CV273">
            <v>0</v>
          </cell>
          <cell r="CW273">
            <v>0</v>
          </cell>
          <cell r="CX273" t="str">
            <v>T518H</v>
          </cell>
          <cell r="CY273" t="str">
            <v>518H</v>
          </cell>
          <cell r="CZ273" t="str">
            <v>325</v>
          </cell>
          <cell r="DA273" t="str">
            <v>518H 325</v>
          </cell>
          <cell r="DB273" t="str">
            <v>518H32,5</v>
          </cell>
          <cell r="DC273" t="str">
            <v>518H32,5</v>
          </cell>
          <cell r="DD273"/>
          <cell r="DE273">
            <v>1</v>
          </cell>
          <cell r="DF273">
            <v>12</v>
          </cell>
          <cell r="DG273">
            <v>6</v>
          </cell>
          <cell r="DH273">
            <v>4</v>
          </cell>
          <cell r="DI273">
            <v>5.5</v>
          </cell>
          <cell r="DJ273">
            <v>7</v>
          </cell>
        </row>
        <row r="274">
          <cell r="A274" t="str">
            <v>2Ari/Ven 269</v>
          </cell>
          <cell r="B274">
            <v>103324.73</v>
          </cell>
          <cell r="C274">
            <v>0</v>
          </cell>
          <cell r="D274">
            <v>0</v>
          </cell>
          <cell r="E274">
            <v>0</v>
          </cell>
          <cell r="F274">
            <v>-101703.626</v>
          </cell>
          <cell r="G274">
            <v>-3215832.9479999999</v>
          </cell>
          <cell r="H274">
            <v>1321.702</v>
          </cell>
          <cell r="I274">
            <v>442.00099999999998</v>
          </cell>
          <cell r="J274">
            <v>442.00033675304491</v>
          </cell>
          <cell r="K274">
            <v>103383.18758474453</v>
          </cell>
          <cell r="L274">
            <v>17.9467</v>
          </cell>
          <cell r="M274">
            <v>60.329000000000001</v>
          </cell>
          <cell r="N274">
            <v>1</v>
          </cell>
          <cell r="O274" t="str">
            <v>c:\users\public\documents\pls\pls_cadd\projects\ariadne venus 2 line\518c ic-3ber.250</v>
          </cell>
          <cell r="P274" t="str">
            <v>518C 0° - 45° Angle Strain 3 bersfort</v>
          </cell>
          <cell r="Q274">
            <v>32.65</v>
          </cell>
          <cell r="R274">
            <v>25</v>
          </cell>
          <cell r="S274">
            <v>0</v>
          </cell>
          <cell r="T274">
            <v>0</v>
          </cell>
          <cell r="U274" t="str">
            <v>2Ari/Ven 269</v>
          </cell>
          <cell r="V274">
            <v>0</v>
          </cell>
          <cell r="W274" t="str">
            <v>19/2.7/16kA 48core OPGW</v>
          </cell>
          <cell r="X274" t="str">
            <v>Composite 31mm/kV</v>
          </cell>
          <cell r="Y274" t="str">
            <v>Insulated E/W</v>
          </cell>
          <cell r="Z274">
            <v>0</v>
          </cell>
          <cell r="AA274">
            <v>0</v>
          </cell>
          <cell r="AB274">
            <v>0</v>
          </cell>
          <cell r="AC274">
            <v>0</v>
          </cell>
          <cell r="AD274">
            <v>0</v>
          </cell>
          <cell r="AE274">
            <v>0</v>
          </cell>
          <cell r="AF274">
            <v>101703.626</v>
          </cell>
          <cell r="AG274">
            <v>3215832.9479999999</v>
          </cell>
          <cell r="AH274">
            <v>1321.702</v>
          </cell>
          <cell r="AI274">
            <v>29.955707799999999</v>
          </cell>
          <cell r="AJ274">
            <v>-29.055157699999999</v>
          </cell>
          <cell r="AK274" t="str">
            <v>2Ari/Ven 269</v>
          </cell>
          <cell r="AL274">
            <v>-29.055157699999999</v>
          </cell>
          <cell r="AM274">
            <v>29.955707799999999</v>
          </cell>
          <cell r="AN274">
            <v>1321.702</v>
          </cell>
          <cell r="AO274" t="str">
            <v>-29 03,30946'</v>
          </cell>
          <cell r="AP274" t="str">
            <v>29 57,34247'</v>
          </cell>
          <cell r="AQ274" t="str">
            <v>2Ari/Ven 269</v>
          </cell>
          <cell r="AR274" t="str">
            <v>35J</v>
          </cell>
          <cell r="AS274">
            <v>787800.68900000001</v>
          </cell>
          <cell r="AT274">
            <v>6782296.148</v>
          </cell>
          <cell r="AU274">
            <v>1321.702</v>
          </cell>
          <cell r="AV274">
            <v>442.21887540534908</v>
          </cell>
          <cell r="AW274">
            <v>442</v>
          </cell>
          <cell r="AX274">
            <v>103324.71000000002</v>
          </cell>
          <cell r="AY274">
            <v>13.37</v>
          </cell>
          <cell r="AZ274">
            <v>14.88</v>
          </cell>
          <cell r="BA274" t="str">
            <v>787800,689,6782296,148</v>
          </cell>
          <cell r="BB274" t="str">
            <v>-text 787800,689,6782296,148 10 0 2Ari/Ven 269 518C</v>
          </cell>
          <cell r="BC274">
            <v>0</v>
          </cell>
          <cell r="BP274">
            <v>0</v>
          </cell>
          <cell r="BQ274">
            <v>4</v>
          </cell>
          <cell r="BR274" t="str">
            <v>JV / TBC</v>
          </cell>
          <cell r="BS274">
            <v>1</v>
          </cell>
          <cell r="BT274">
            <v>1</v>
          </cell>
          <cell r="BU274">
            <v>442.00033675304491</v>
          </cell>
          <cell r="BV274">
            <v>52095.170360780059</v>
          </cell>
          <cell r="BW274">
            <v>1</v>
          </cell>
          <cell r="BX274">
            <v>0</v>
          </cell>
          <cell r="BY274">
            <v>1</v>
          </cell>
          <cell r="BZ274">
            <v>0</v>
          </cell>
          <cell r="CA274"/>
          <cell r="CB274"/>
          <cell r="CC274">
            <v>0</v>
          </cell>
          <cell r="CD274">
            <v>0</v>
          </cell>
          <cell r="CE274">
            <v>0</v>
          </cell>
          <cell r="CF274">
            <v>0</v>
          </cell>
          <cell r="CG274">
            <v>0</v>
          </cell>
          <cell r="CH274">
            <v>0</v>
          </cell>
          <cell r="CI274">
            <v>0</v>
          </cell>
          <cell r="CJ274">
            <v>0</v>
          </cell>
          <cell r="CK274">
            <v>0</v>
          </cell>
          <cell r="CL274">
            <v>0</v>
          </cell>
          <cell r="CM274">
            <v>0</v>
          </cell>
          <cell r="CN274">
            <v>0</v>
          </cell>
          <cell r="CO274">
            <v>0</v>
          </cell>
          <cell r="CP274">
            <v>0</v>
          </cell>
          <cell r="CQ274">
            <v>0</v>
          </cell>
          <cell r="CR274">
            <v>0</v>
          </cell>
          <cell r="CS274">
            <v>0</v>
          </cell>
          <cell r="CT274">
            <v>0</v>
          </cell>
          <cell r="CU274">
            <v>0</v>
          </cell>
          <cell r="CV274">
            <v>0</v>
          </cell>
          <cell r="CW274">
            <v>0</v>
          </cell>
          <cell r="CX274" t="str">
            <v>T518C</v>
          </cell>
          <cell r="CY274" t="str">
            <v>518C</v>
          </cell>
          <cell r="CZ274" t="str">
            <v>250</v>
          </cell>
          <cell r="DA274" t="str">
            <v>518C 250</v>
          </cell>
          <cell r="DB274" t="str">
            <v>518c25</v>
          </cell>
          <cell r="DC274" t="str">
            <v>518C25</v>
          </cell>
          <cell r="DD274"/>
          <cell r="DE274">
            <v>1</v>
          </cell>
          <cell r="DF274">
            <v>0</v>
          </cell>
          <cell r="DG274">
            <v>10</v>
          </cell>
          <cell r="DH274">
            <v>10</v>
          </cell>
          <cell r="DI274">
            <v>10</v>
          </cell>
          <cell r="DJ274">
            <v>10</v>
          </cell>
        </row>
        <row r="275">
          <cell r="A275" t="str">
            <v>2Ari/Ven 270</v>
          </cell>
          <cell r="B275">
            <v>103766.731</v>
          </cell>
          <cell r="C275">
            <v>0</v>
          </cell>
          <cell r="D275">
            <v>0</v>
          </cell>
          <cell r="E275">
            <v>0</v>
          </cell>
          <cell r="F275">
            <v>-101859.845</v>
          </cell>
          <cell r="G275">
            <v>-3215419.4750000001</v>
          </cell>
          <cell r="H275">
            <v>1307.982</v>
          </cell>
          <cell r="I275">
            <v>437.26799999999997</v>
          </cell>
          <cell r="J275">
            <v>437.26811606275959</v>
          </cell>
          <cell r="K275">
            <v>103820.45570080729</v>
          </cell>
          <cell r="L275">
            <v>0</v>
          </cell>
          <cell r="M275">
            <v>69.302300000000002</v>
          </cell>
          <cell r="N275">
            <v>0</v>
          </cell>
          <cell r="O275" t="str">
            <v>c:\users\public\documents\pls\pls_cadd\projects\ariadne venus 2 line\520b\520b.300</v>
          </cell>
          <cell r="P275" t="str">
            <v>520B 3 Bersfort 400KV GUYED V SUSPENSION STRUCTURE, COMPOSITE 18M</v>
          </cell>
          <cell r="Q275">
            <v>36.56</v>
          </cell>
          <cell r="R275">
            <v>30</v>
          </cell>
          <cell r="S275">
            <v>0</v>
          </cell>
          <cell r="T275">
            <v>0</v>
          </cell>
          <cell r="U275" t="str">
            <v>2Ari/Ven 270</v>
          </cell>
          <cell r="V275">
            <v>0</v>
          </cell>
          <cell r="W275" t="str">
            <v>19/2.7/16kA 48core OPGW</v>
          </cell>
          <cell r="X275" t="str">
            <v>Composite 31mm/kV</v>
          </cell>
          <cell r="Y275" t="str">
            <v>Insulated E/W</v>
          </cell>
          <cell r="Z275">
            <v>0</v>
          </cell>
          <cell r="AA275">
            <v>0</v>
          </cell>
          <cell r="AB275">
            <v>0</v>
          </cell>
          <cell r="AC275">
            <v>0</v>
          </cell>
          <cell r="AD275">
            <v>0</v>
          </cell>
          <cell r="AE275">
            <v>0</v>
          </cell>
          <cell r="AF275">
            <v>101859.845</v>
          </cell>
          <cell r="AG275">
            <v>3215419.4750000001</v>
          </cell>
          <cell r="AH275">
            <v>1307.982</v>
          </cell>
          <cell r="AI275">
            <v>29.954141499999999</v>
          </cell>
          <cell r="AJ275">
            <v>-29.0514154</v>
          </cell>
          <cell r="AK275" t="str">
            <v>2Ari/Ven 270</v>
          </cell>
          <cell r="AL275">
            <v>-29.0514154</v>
          </cell>
          <cell r="AM275">
            <v>29.954141499999999</v>
          </cell>
          <cell r="AN275">
            <v>1307.982</v>
          </cell>
          <cell r="AO275" t="str">
            <v>-29 03,08492'</v>
          </cell>
          <cell r="AP275" t="str">
            <v>29 57,24849'</v>
          </cell>
          <cell r="AQ275" t="str">
            <v>2Ari/Ven 270</v>
          </cell>
          <cell r="AR275" t="str">
            <v>35J</v>
          </cell>
          <cell r="AS275">
            <v>787658.50300000003</v>
          </cell>
          <cell r="AT275">
            <v>6782714.8849999998</v>
          </cell>
          <cell r="AU275">
            <v>1307.982</v>
          </cell>
          <cell r="AV275">
            <v>437.48386079739316</v>
          </cell>
          <cell r="AW275">
            <v>437.27</v>
          </cell>
          <cell r="AX275">
            <v>103766.71000000002</v>
          </cell>
          <cell r="AY275">
            <v>-8.7200000000000006</v>
          </cell>
          <cell r="AZ275">
            <v>-9.81</v>
          </cell>
          <cell r="BA275" t="str">
            <v>787658,503,6782714,885</v>
          </cell>
          <cell r="BB275" t="str">
            <v>-text 787658,503,6782714,885 10 0 2Ari/Ven 270 520B</v>
          </cell>
          <cell r="BP275">
            <v>0</v>
          </cell>
          <cell r="BQ275">
            <v>4</v>
          </cell>
          <cell r="BR275" t="str">
            <v>JV / TBC</v>
          </cell>
          <cell r="BS275">
            <v>1</v>
          </cell>
          <cell r="BT275">
            <v>1</v>
          </cell>
          <cell r="BU275">
            <v>437.26811606275959</v>
          </cell>
          <cell r="BV275">
            <v>52537.170697533104</v>
          </cell>
          <cell r="BW275">
            <v>0</v>
          </cell>
          <cell r="BX275">
            <v>1</v>
          </cell>
          <cell r="BY275">
            <v>0</v>
          </cell>
          <cell r="BZ275">
            <v>1</v>
          </cell>
          <cell r="CA275"/>
          <cell r="CB275"/>
          <cell r="CC275">
            <v>0</v>
          </cell>
          <cell r="CD275">
            <v>0</v>
          </cell>
          <cell r="CE275">
            <v>0</v>
          </cell>
          <cell r="CF275">
            <v>0</v>
          </cell>
          <cell r="CG275">
            <v>0</v>
          </cell>
          <cell r="CH275">
            <v>0</v>
          </cell>
          <cell r="CI275">
            <v>0</v>
          </cell>
          <cell r="CJ275">
            <v>0</v>
          </cell>
          <cell r="CK275">
            <v>0</v>
          </cell>
          <cell r="CL275">
            <v>0</v>
          </cell>
          <cell r="CM275">
            <v>0</v>
          </cell>
          <cell r="CN275">
            <v>0</v>
          </cell>
          <cell r="CO275">
            <v>0</v>
          </cell>
          <cell r="CP275">
            <v>0</v>
          </cell>
          <cell r="CQ275">
            <v>0</v>
          </cell>
          <cell r="CR275">
            <v>0</v>
          </cell>
          <cell r="CS275">
            <v>0</v>
          </cell>
          <cell r="CT275">
            <v>0</v>
          </cell>
          <cell r="CU275">
            <v>0</v>
          </cell>
          <cell r="CV275">
            <v>0</v>
          </cell>
          <cell r="CW275">
            <v>0</v>
          </cell>
          <cell r="CX275" t="str">
            <v>T520B</v>
          </cell>
          <cell r="CY275" t="str">
            <v>520B</v>
          </cell>
          <cell r="CZ275" t="str">
            <v>300</v>
          </cell>
          <cell r="DA275" t="str">
            <v>520B 300</v>
          </cell>
          <cell r="DB275" t="str">
            <v>520B30</v>
          </cell>
          <cell r="DC275" t="str">
            <v>520B30</v>
          </cell>
          <cell r="DD275"/>
          <cell r="DE275">
            <v>0</v>
          </cell>
          <cell r="DF275">
            <v>0</v>
          </cell>
          <cell r="DG275">
            <v>0</v>
          </cell>
          <cell r="DH275">
            <v>0</v>
          </cell>
          <cell r="DI275">
            <v>0</v>
          </cell>
          <cell r="DJ275">
            <v>0</v>
          </cell>
        </row>
        <row r="276">
          <cell r="A276" t="str">
            <v>2Ari/Ven 271</v>
          </cell>
          <cell r="B276">
            <v>104203.999</v>
          </cell>
          <cell r="C276">
            <v>0</v>
          </cell>
          <cell r="D276">
            <v>0</v>
          </cell>
          <cell r="E276">
            <v>0</v>
          </cell>
          <cell r="F276">
            <v>-102014.39200000001</v>
          </cell>
          <cell r="G276">
            <v>-3215010.429</v>
          </cell>
          <cell r="H276">
            <v>1274.49</v>
          </cell>
          <cell r="I276">
            <v>840.42</v>
          </cell>
          <cell r="J276">
            <v>840.41991820086082</v>
          </cell>
          <cell r="K276">
            <v>104660.87561900815</v>
          </cell>
          <cell r="L276">
            <v>0</v>
          </cell>
          <cell r="M276">
            <v>69.302300000000002</v>
          </cell>
          <cell r="N276">
            <v>1</v>
          </cell>
          <cell r="O276" t="str">
            <v>c:\users\public\documents\pls\pls_cadd\projects\ariadne venus 2 line\518c original design loads\518c 315</v>
          </cell>
          <cell r="P276" t="str">
            <v xml:space="preserve">518C 27m CAH </v>
          </cell>
          <cell r="Q276">
            <v>37.700000000000003</v>
          </cell>
          <cell r="R276">
            <v>31.5</v>
          </cell>
          <cell r="S276">
            <v>0</v>
          </cell>
          <cell r="T276">
            <v>0</v>
          </cell>
          <cell r="U276" t="str">
            <v>2Ari/Ven 271</v>
          </cell>
          <cell r="V276" t="str">
            <v>Strain for long spans, protect against erosion</v>
          </cell>
          <cell r="W276" t="str">
            <v>19/2.7/16kA 48core OPGW</v>
          </cell>
          <cell r="X276" t="str">
            <v>Composite 31mm/kV</v>
          </cell>
          <cell r="Y276">
            <v>0</v>
          </cell>
          <cell r="Z276">
            <v>0</v>
          </cell>
          <cell r="AA276">
            <v>0</v>
          </cell>
          <cell r="AB276">
            <v>0</v>
          </cell>
          <cell r="AC276">
            <v>0</v>
          </cell>
          <cell r="AD276">
            <v>0</v>
          </cell>
          <cell r="AE276">
            <v>0</v>
          </cell>
          <cell r="AF276">
            <v>102014.39200000001</v>
          </cell>
          <cell r="AG276">
            <v>3215010.429</v>
          </cell>
          <cell r="AH276">
            <v>1274.49</v>
          </cell>
          <cell r="AI276">
            <v>29.952592200000002</v>
          </cell>
          <cell r="AJ276">
            <v>-29.047713099999999</v>
          </cell>
          <cell r="AK276" t="str">
            <v>2Ari/Ven 271</v>
          </cell>
          <cell r="AL276">
            <v>-29.047713099999999</v>
          </cell>
          <cell r="AM276">
            <v>29.952592200000002</v>
          </cell>
          <cell r="AN276">
            <v>1274.49</v>
          </cell>
          <cell r="AO276" t="str">
            <v>-29 02,86279'</v>
          </cell>
          <cell r="AP276" t="str">
            <v>29 57,15553'</v>
          </cell>
          <cell r="AQ276" t="str">
            <v>2Ari/Ven 271</v>
          </cell>
          <cell r="AR276" t="str">
            <v>35J</v>
          </cell>
          <cell r="AS276">
            <v>787517.85</v>
          </cell>
          <cell r="AT276">
            <v>6783129.142</v>
          </cell>
          <cell r="AU276">
            <v>1274.49</v>
          </cell>
          <cell r="AV276">
            <v>840.83774884853767</v>
          </cell>
          <cell r="AW276">
            <v>840.42</v>
          </cell>
          <cell r="AX276">
            <v>104203.98000000003</v>
          </cell>
          <cell r="AY276">
            <v>-31.99</v>
          </cell>
          <cell r="AZ276">
            <v>-32.35</v>
          </cell>
          <cell r="BA276" t="str">
            <v>787517,85,6783129,142</v>
          </cell>
          <cell r="BB276" t="str">
            <v>-text 787517,85,6783129,142 10 0 2Ari/Ven 271 518C</v>
          </cell>
          <cell r="BP276">
            <v>0</v>
          </cell>
          <cell r="BQ276">
            <v>4</v>
          </cell>
          <cell r="BR276" t="str">
            <v>JV / TBC</v>
          </cell>
          <cell r="BS276">
            <v>1</v>
          </cell>
          <cell r="BT276">
            <v>1</v>
          </cell>
          <cell r="BU276">
            <v>840.41991820086082</v>
          </cell>
          <cell r="BV276">
            <v>52974.438813595865</v>
          </cell>
          <cell r="BW276">
            <v>1</v>
          </cell>
          <cell r="BX276">
            <v>0</v>
          </cell>
          <cell r="BY276"/>
          <cell r="BZ276"/>
          <cell r="CA276">
            <v>1</v>
          </cell>
          <cell r="CB276">
            <v>0</v>
          </cell>
          <cell r="CC276">
            <v>0</v>
          </cell>
          <cell r="CD276">
            <v>0</v>
          </cell>
          <cell r="CE276">
            <v>0</v>
          </cell>
          <cell r="CF276">
            <v>0</v>
          </cell>
          <cell r="CG276">
            <v>0</v>
          </cell>
          <cell r="CH276">
            <v>0</v>
          </cell>
          <cell r="CI276">
            <v>0</v>
          </cell>
          <cell r="CJ276">
            <v>0</v>
          </cell>
          <cell r="CK276">
            <v>0</v>
          </cell>
          <cell r="CL276">
            <v>0</v>
          </cell>
          <cell r="CM276">
            <v>0</v>
          </cell>
          <cell r="CN276">
            <v>0</v>
          </cell>
          <cell r="CO276">
            <v>0</v>
          </cell>
          <cell r="CP276">
            <v>0</v>
          </cell>
          <cell r="CQ276">
            <v>0</v>
          </cell>
          <cell r="CR276">
            <v>0</v>
          </cell>
          <cell r="CS276">
            <v>0</v>
          </cell>
          <cell r="CT276">
            <v>0</v>
          </cell>
          <cell r="CU276">
            <v>0</v>
          </cell>
          <cell r="CV276">
            <v>0</v>
          </cell>
          <cell r="CW276">
            <v>0</v>
          </cell>
          <cell r="CX276" t="str">
            <v>T518C</v>
          </cell>
          <cell r="CY276" t="str">
            <v>518C</v>
          </cell>
          <cell r="CZ276" t="str">
            <v>315</v>
          </cell>
          <cell r="DA276" t="str">
            <v>518C 315</v>
          </cell>
          <cell r="DB276" t="str">
            <v>518C31,5</v>
          </cell>
          <cell r="DC276" t="str">
            <v>518C31,5</v>
          </cell>
          <cell r="DD276"/>
          <cell r="DE276">
            <v>1</v>
          </cell>
          <cell r="DF276">
            <v>12</v>
          </cell>
          <cell r="DG276">
            <v>4</v>
          </cell>
          <cell r="DH276">
            <v>6</v>
          </cell>
          <cell r="DI276">
            <v>7</v>
          </cell>
          <cell r="DJ276">
            <v>3.5</v>
          </cell>
        </row>
        <row r="277">
          <cell r="A277" t="str">
            <v>2Ari/Ven 272</v>
          </cell>
          <cell r="B277">
            <v>105044.41899999999</v>
          </cell>
          <cell r="C277">
            <v>0</v>
          </cell>
          <cell r="D277">
            <v>0</v>
          </cell>
          <cell r="E277">
            <v>0</v>
          </cell>
          <cell r="F277">
            <v>-102311.427</v>
          </cell>
          <cell r="G277">
            <v>-3214224.2510000002</v>
          </cell>
          <cell r="H277">
            <v>1285.289</v>
          </cell>
          <cell r="I277">
            <v>260.56200000000001</v>
          </cell>
          <cell r="J277">
            <v>260.56201083246049</v>
          </cell>
          <cell r="K277">
            <v>104921.43762984061</v>
          </cell>
          <cell r="L277">
            <v>0</v>
          </cell>
          <cell r="M277">
            <v>69.302300000000002</v>
          </cell>
          <cell r="N277">
            <v>1</v>
          </cell>
          <cell r="O277" t="str">
            <v>c:\users\public\documents\pls\pls_cadd\projects\ariadne venus 2 line\518d original design loads\518d-4zeb-m4.275</v>
          </cell>
          <cell r="P277" t="str">
            <v>518D SELF SUPPORTING ANGLE STRAIN 45-70 27m CAH</v>
          </cell>
          <cell r="Q277">
            <v>34.770000000000003</v>
          </cell>
          <cell r="R277">
            <v>27.5</v>
          </cell>
          <cell r="S277">
            <v>0</v>
          </cell>
          <cell r="T277">
            <v>0</v>
          </cell>
          <cell r="U277" t="str">
            <v>2Ari/Ven 272</v>
          </cell>
          <cell r="V277" t="str">
            <v>Strain for long span, protect against erosion</v>
          </cell>
          <cell r="W277" t="str">
            <v>19/2.7/16kA 48core OPGW</v>
          </cell>
          <cell r="X277" t="str">
            <v>Composite 31mm/kV</v>
          </cell>
          <cell r="Y277">
            <v>0</v>
          </cell>
          <cell r="Z277">
            <v>0</v>
          </cell>
          <cell r="AA277">
            <v>0</v>
          </cell>
          <cell r="AB277">
            <v>0</v>
          </cell>
          <cell r="AC277">
            <v>0</v>
          </cell>
          <cell r="AD277">
            <v>0</v>
          </cell>
          <cell r="AE277">
            <v>0</v>
          </cell>
          <cell r="AF277">
            <v>102311.427</v>
          </cell>
          <cell r="AG277">
            <v>3214224.2510000002</v>
          </cell>
          <cell r="AH277">
            <v>1285.289</v>
          </cell>
          <cell r="AI277">
            <v>29.949614700000001</v>
          </cell>
          <cell r="AJ277">
            <v>-29.040597300000002</v>
          </cell>
          <cell r="AK277" t="str">
            <v>2Ari/Ven 272</v>
          </cell>
          <cell r="AL277">
            <v>-29.040597300000002</v>
          </cell>
          <cell r="AM277">
            <v>29.949614700000001</v>
          </cell>
          <cell r="AN277">
            <v>1285.289</v>
          </cell>
          <cell r="AO277" t="str">
            <v>-29 02,43584'</v>
          </cell>
          <cell r="AP277" t="str">
            <v>29 56,97688'</v>
          </cell>
          <cell r="AQ277" t="str">
            <v>2Ari/Ven 272</v>
          </cell>
          <cell r="AR277" t="str">
            <v>35J</v>
          </cell>
          <cell r="AS277">
            <v>787247.505</v>
          </cell>
          <cell r="AT277">
            <v>6783925.3339999998</v>
          </cell>
          <cell r="AU277">
            <v>1285.289</v>
          </cell>
          <cell r="AV277">
            <v>260.68071839691595</v>
          </cell>
          <cell r="AW277">
            <v>260.56</v>
          </cell>
          <cell r="AX277">
            <v>105044.40000000002</v>
          </cell>
          <cell r="AY277">
            <v>6.8</v>
          </cell>
          <cell r="AZ277">
            <v>7.87</v>
          </cell>
          <cell r="BA277" t="str">
            <v>787247,505,6783925,334</v>
          </cell>
          <cell r="BB277" t="str">
            <v>-text 787247,505,6783925,334 10 0 2Ari/Ven 272 518D</v>
          </cell>
          <cell r="BC277">
            <v>0</v>
          </cell>
          <cell r="BP277">
            <v>0</v>
          </cell>
          <cell r="BQ277">
            <v>4</v>
          </cell>
          <cell r="BR277" t="str">
            <v>JV / TBC</v>
          </cell>
          <cell r="BS277">
            <v>1</v>
          </cell>
          <cell r="BT277">
            <v>1</v>
          </cell>
          <cell r="BU277">
            <v>260.56201083246049</v>
          </cell>
          <cell r="BV277">
            <v>53814.858731796725</v>
          </cell>
          <cell r="BW277">
            <v>1</v>
          </cell>
          <cell r="BX277">
            <v>0</v>
          </cell>
          <cell r="BY277"/>
          <cell r="BZ277"/>
          <cell r="CA277">
            <v>1</v>
          </cell>
          <cell r="CB277">
            <v>0</v>
          </cell>
          <cell r="CC277">
            <v>0</v>
          </cell>
          <cell r="CD277">
            <v>0</v>
          </cell>
          <cell r="CE277">
            <v>0</v>
          </cell>
          <cell r="CF277">
            <v>0</v>
          </cell>
          <cell r="CG277">
            <v>0</v>
          </cell>
          <cell r="CH277">
            <v>0</v>
          </cell>
          <cell r="CI277">
            <v>0</v>
          </cell>
          <cell r="CJ277">
            <v>0</v>
          </cell>
          <cell r="CK277">
            <v>0</v>
          </cell>
          <cell r="CL277">
            <v>0</v>
          </cell>
          <cell r="CM277">
            <v>0</v>
          </cell>
          <cell r="CN277">
            <v>0</v>
          </cell>
          <cell r="CO277">
            <v>0</v>
          </cell>
          <cell r="CP277">
            <v>0</v>
          </cell>
          <cell r="CQ277">
            <v>0</v>
          </cell>
          <cell r="CR277">
            <v>0</v>
          </cell>
          <cell r="CS277">
            <v>0</v>
          </cell>
          <cell r="CT277">
            <v>0</v>
          </cell>
          <cell r="CU277">
            <v>0</v>
          </cell>
          <cell r="CV277">
            <v>0</v>
          </cell>
          <cell r="CW277">
            <v>0</v>
          </cell>
          <cell r="CX277" t="str">
            <v>T518D</v>
          </cell>
          <cell r="CY277" t="str">
            <v>518D</v>
          </cell>
          <cell r="CZ277" t="str">
            <v>275</v>
          </cell>
          <cell r="DA277" t="str">
            <v>518D 275</v>
          </cell>
          <cell r="DB277" t="str">
            <v>518D27</v>
          </cell>
          <cell r="DC277" t="str">
            <v>518D27,5</v>
          </cell>
          <cell r="DD277" t="str">
            <v>ERROR</v>
          </cell>
          <cell r="DE277">
            <v>1</v>
          </cell>
          <cell r="DF277">
            <v>6</v>
          </cell>
          <cell r="DG277">
            <v>6.5</v>
          </cell>
          <cell r="DH277">
            <v>3.5</v>
          </cell>
          <cell r="DI277">
            <v>5.5</v>
          </cell>
          <cell r="DJ277">
            <v>10</v>
          </cell>
        </row>
        <row r="278">
          <cell r="A278" t="str">
            <v>2Ari/Ven 273</v>
          </cell>
          <cell r="B278">
            <v>105304.981</v>
          </cell>
          <cell r="C278">
            <v>0</v>
          </cell>
          <cell r="D278">
            <v>0</v>
          </cell>
          <cell r="E278">
            <v>0</v>
          </cell>
          <cell r="F278">
            <v>-102403.519</v>
          </cell>
          <cell r="G278">
            <v>-3213980.5060000001</v>
          </cell>
          <cell r="H278">
            <v>1304.614</v>
          </cell>
          <cell r="I278">
            <v>270.64299999999997</v>
          </cell>
          <cell r="J278">
            <v>270.64267891472929</v>
          </cell>
          <cell r="K278">
            <v>105192.08030875534</v>
          </cell>
          <cell r="L278">
            <v>0</v>
          </cell>
          <cell r="M278">
            <v>69.302300000000002</v>
          </cell>
          <cell r="N278">
            <v>0</v>
          </cell>
          <cell r="O278" t="str">
            <v>c:\users\public\documents\pls\pls_cadd\projects\ariadne venus 2 line\520b ic-3ber.225</v>
          </cell>
          <cell r="P278" t="str">
            <v>520B 3 Bersfort 400KV GUYED V SUSPENSION STRUCTURE, COMPOSITE 18M</v>
          </cell>
          <cell r="Q278">
            <v>28.51</v>
          </cell>
          <cell r="R278">
            <v>22.5</v>
          </cell>
          <cell r="S278">
            <v>0</v>
          </cell>
          <cell r="T278">
            <v>0</v>
          </cell>
          <cell r="U278" t="str">
            <v>2Ari/Ven 273</v>
          </cell>
          <cell r="V278">
            <v>0</v>
          </cell>
          <cell r="W278" t="str">
            <v>19/2.7/16kA 48core OPGW</v>
          </cell>
          <cell r="X278" t="str">
            <v>Composite 31mm/kV</v>
          </cell>
          <cell r="Y278">
            <v>0</v>
          </cell>
          <cell r="Z278">
            <v>0</v>
          </cell>
          <cell r="AA278">
            <v>0</v>
          </cell>
          <cell r="AB278">
            <v>0</v>
          </cell>
          <cell r="AC278">
            <v>0</v>
          </cell>
          <cell r="AD278">
            <v>0</v>
          </cell>
          <cell r="AE278">
            <v>0</v>
          </cell>
          <cell r="AF278">
            <v>102403.519</v>
          </cell>
          <cell r="AG278">
            <v>3213980.5060000001</v>
          </cell>
          <cell r="AH278">
            <v>1304.614</v>
          </cell>
          <cell r="AI278">
            <v>29.948691700000001</v>
          </cell>
          <cell r="AJ278">
            <v>-29.0383912</v>
          </cell>
          <cell r="AK278" t="str">
            <v>2Ari/Ven 273</v>
          </cell>
          <cell r="AL278">
            <v>-29.0383912</v>
          </cell>
          <cell r="AM278">
            <v>29.948691700000001</v>
          </cell>
          <cell r="AN278">
            <v>1304.614</v>
          </cell>
          <cell r="AO278" t="str">
            <v>-29 02,30347'</v>
          </cell>
          <cell r="AP278" t="str">
            <v>29 56,92150'</v>
          </cell>
          <cell r="AQ278" t="str">
            <v>2Ari/Ven 273</v>
          </cell>
          <cell r="AR278" t="str">
            <v>35J</v>
          </cell>
          <cell r="AS278">
            <v>787163.69299999997</v>
          </cell>
          <cell r="AT278">
            <v>6784172.1739999996</v>
          </cell>
          <cell r="AU278">
            <v>1304.614</v>
          </cell>
          <cell r="AV278">
            <v>270.78181900957679</v>
          </cell>
          <cell r="AW278">
            <v>270.64</v>
          </cell>
          <cell r="AX278">
            <v>105304.96000000002</v>
          </cell>
          <cell r="AY278">
            <v>14.33</v>
          </cell>
          <cell r="AZ278">
            <v>13.07</v>
          </cell>
          <cell r="BA278" t="str">
            <v>787163,693,6784172,174</v>
          </cell>
          <cell r="BB278" t="str">
            <v>-text 787163,693,6784172,174 10 0 2Ari/Ven 273 520B</v>
          </cell>
          <cell r="BP278">
            <v>0</v>
          </cell>
          <cell r="BQ278">
            <v>4</v>
          </cell>
          <cell r="BR278" t="str">
            <v>JV / TBC</v>
          </cell>
          <cell r="BS278">
            <v>1</v>
          </cell>
          <cell r="BT278">
            <v>1</v>
          </cell>
          <cell r="BU278">
            <v>270.64267891472929</v>
          </cell>
          <cell r="BV278">
            <v>54075.420742629183</v>
          </cell>
          <cell r="BW278">
            <v>0</v>
          </cell>
          <cell r="BX278">
            <v>1</v>
          </cell>
          <cell r="BY278"/>
          <cell r="BZ278"/>
          <cell r="CA278">
            <v>0</v>
          </cell>
          <cell r="CB278">
            <v>1</v>
          </cell>
          <cell r="CC278">
            <v>0</v>
          </cell>
          <cell r="CD278">
            <v>0</v>
          </cell>
          <cell r="CE278">
            <v>0</v>
          </cell>
          <cell r="CF278">
            <v>0</v>
          </cell>
          <cell r="CG278">
            <v>0</v>
          </cell>
          <cell r="CH278">
            <v>0</v>
          </cell>
          <cell r="CI278">
            <v>0</v>
          </cell>
          <cell r="CJ278">
            <v>0</v>
          </cell>
          <cell r="CK278">
            <v>0</v>
          </cell>
          <cell r="CL278">
            <v>0</v>
          </cell>
          <cell r="CM278">
            <v>0</v>
          </cell>
          <cell r="CN278">
            <v>0</v>
          </cell>
          <cell r="CO278">
            <v>0</v>
          </cell>
          <cell r="CP278">
            <v>0</v>
          </cell>
          <cell r="CQ278">
            <v>0</v>
          </cell>
          <cell r="CR278">
            <v>0</v>
          </cell>
          <cell r="CS278">
            <v>0</v>
          </cell>
          <cell r="CT278">
            <v>0</v>
          </cell>
          <cell r="CU278">
            <v>0</v>
          </cell>
          <cell r="CV278">
            <v>0</v>
          </cell>
          <cell r="CW278">
            <v>0</v>
          </cell>
          <cell r="CX278" t="str">
            <v>T520B</v>
          </cell>
          <cell r="CY278" t="str">
            <v>520B</v>
          </cell>
          <cell r="CZ278" t="str">
            <v>225</v>
          </cell>
          <cell r="DA278" t="str">
            <v>520B 225</v>
          </cell>
          <cell r="DB278" t="str">
            <v>520B22,5</v>
          </cell>
          <cell r="DC278" t="str">
            <v>520B22,5</v>
          </cell>
          <cell r="DD278"/>
          <cell r="DE278">
            <v>0</v>
          </cell>
          <cell r="DF278">
            <v>0</v>
          </cell>
          <cell r="DG278">
            <v>0</v>
          </cell>
          <cell r="DH278">
            <v>0</v>
          </cell>
          <cell r="DI278">
            <v>0</v>
          </cell>
          <cell r="DJ278">
            <v>0</v>
          </cell>
        </row>
        <row r="279">
          <cell r="A279" t="str">
            <v>2Ari/Ven 274</v>
          </cell>
          <cell r="B279">
            <v>105575.624</v>
          </cell>
          <cell r="C279">
            <v>0</v>
          </cell>
          <cell r="D279">
            <v>0</v>
          </cell>
          <cell r="E279">
            <v>0</v>
          </cell>
          <cell r="F279">
            <v>-102499.174</v>
          </cell>
          <cell r="G279">
            <v>-3213727.3309999998</v>
          </cell>
          <cell r="H279">
            <v>1300.6469999999999</v>
          </cell>
          <cell r="I279">
            <v>295.51400000000001</v>
          </cell>
          <cell r="J279">
            <v>295.51505254367692</v>
          </cell>
          <cell r="K279">
            <v>105487.59536129901</v>
          </cell>
          <cell r="L279">
            <v>0</v>
          </cell>
          <cell r="M279">
            <v>69.302300000000002</v>
          </cell>
          <cell r="N279">
            <v>0</v>
          </cell>
          <cell r="O279" t="str">
            <v>c:\users\public\documents\pls\pls_cadd\projects\ariadne venus 2 line\520b ic-3ber.195</v>
          </cell>
          <cell r="P279" t="str">
            <v>520B 3 Bersfort 400KV GUYED V SUSPENSION STRUCTURE, COMPOSITE 18M</v>
          </cell>
          <cell r="Q279">
            <v>25.51</v>
          </cell>
          <cell r="R279">
            <v>19.5</v>
          </cell>
          <cell r="S279">
            <v>0</v>
          </cell>
          <cell r="T279">
            <v>0</v>
          </cell>
          <cell r="U279" t="str">
            <v>2Ari/Ven 274</v>
          </cell>
          <cell r="V279">
            <v>0</v>
          </cell>
          <cell r="W279" t="str">
            <v>19/2.7/16kA 48core OPGW</v>
          </cell>
          <cell r="X279" t="str">
            <v>Composite 31mm/kV</v>
          </cell>
          <cell r="Y279">
            <v>0</v>
          </cell>
          <cell r="Z279">
            <v>0</v>
          </cell>
          <cell r="AA279">
            <v>0</v>
          </cell>
          <cell r="AB279">
            <v>0</v>
          </cell>
          <cell r="AC279">
            <v>0</v>
          </cell>
          <cell r="AD279">
            <v>0</v>
          </cell>
          <cell r="AE279">
            <v>0</v>
          </cell>
          <cell r="AF279">
            <v>102499.174</v>
          </cell>
          <cell r="AG279">
            <v>3213727.3309999998</v>
          </cell>
          <cell r="AH279">
            <v>1300.6469999999999</v>
          </cell>
          <cell r="AI279">
            <v>29.947732999999999</v>
          </cell>
          <cell r="AJ279">
            <v>-29.0360996</v>
          </cell>
          <cell r="AK279" t="str">
            <v>2Ari/Ven 274</v>
          </cell>
          <cell r="AL279">
            <v>-29.0360996</v>
          </cell>
          <cell r="AM279">
            <v>29.947732999999999</v>
          </cell>
          <cell r="AN279">
            <v>1300.6469999999999</v>
          </cell>
          <cell r="AO279" t="str">
            <v>-29 02,16598'</v>
          </cell>
          <cell r="AP279" t="str">
            <v>29 56,86398'</v>
          </cell>
          <cell r="AQ279" t="str">
            <v>2Ari/Ven 274</v>
          </cell>
          <cell r="AR279" t="str">
            <v>35J</v>
          </cell>
          <cell r="AS279">
            <v>787076.63399999996</v>
          </cell>
          <cell r="AT279">
            <v>6784428.5789999999</v>
          </cell>
          <cell r="AU279">
            <v>1300.6469999999999</v>
          </cell>
          <cell r="AV279">
            <v>295.65704108853515</v>
          </cell>
          <cell r="AW279">
            <v>295.52</v>
          </cell>
          <cell r="AX279">
            <v>105575.60000000002</v>
          </cell>
          <cell r="AY279">
            <v>-6.97</v>
          </cell>
          <cell r="AZ279">
            <v>-6.97</v>
          </cell>
          <cell r="BA279" t="str">
            <v>787076,634,6784428,579</v>
          </cell>
          <cell r="BB279" t="str">
            <v>-text 787076,634,6784428,579 10 0 2Ari/Ven 274 520B</v>
          </cell>
          <cell r="BC279">
            <v>0</v>
          </cell>
          <cell r="BP279">
            <v>0</v>
          </cell>
          <cell r="BQ279">
            <v>4</v>
          </cell>
          <cell r="BR279" t="str">
            <v>JV / TBC</v>
          </cell>
          <cell r="BS279">
            <v>1</v>
          </cell>
          <cell r="BT279">
            <v>1</v>
          </cell>
          <cell r="BU279">
            <v>295.51505254367692</v>
          </cell>
          <cell r="BV279">
            <v>54346.063421543913</v>
          </cell>
          <cell r="BW279">
            <v>0</v>
          </cell>
          <cell r="BX279">
            <v>1</v>
          </cell>
          <cell r="BY279"/>
          <cell r="BZ279"/>
          <cell r="CA279">
            <v>0</v>
          </cell>
          <cell r="CB279">
            <v>1</v>
          </cell>
          <cell r="CC279">
            <v>0</v>
          </cell>
          <cell r="CD279">
            <v>0</v>
          </cell>
          <cell r="CE279">
            <v>0</v>
          </cell>
          <cell r="CF279">
            <v>0</v>
          </cell>
          <cell r="CG279">
            <v>0</v>
          </cell>
          <cell r="CH279">
            <v>0</v>
          </cell>
          <cell r="CI279">
            <v>0</v>
          </cell>
          <cell r="CJ279">
            <v>0</v>
          </cell>
          <cell r="CK279">
            <v>0</v>
          </cell>
          <cell r="CL279">
            <v>0</v>
          </cell>
          <cell r="CM279">
            <v>0</v>
          </cell>
          <cell r="CN279">
            <v>0</v>
          </cell>
          <cell r="CO279">
            <v>0</v>
          </cell>
          <cell r="CP279">
            <v>0</v>
          </cell>
          <cell r="CQ279">
            <v>0</v>
          </cell>
          <cell r="CR279">
            <v>0</v>
          </cell>
          <cell r="CS279">
            <v>0</v>
          </cell>
          <cell r="CT279">
            <v>0</v>
          </cell>
          <cell r="CU279">
            <v>0</v>
          </cell>
          <cell r="CV279">
            <v>0</v>
          </cell>
          <cell r="CW279">
            <v>0</v>
          </cell>
          <cell r="CX279" t="str">
            <v>T520B</v>
          </cell>
          <cell r="CY279" t="str">
            <v>520B</v>
          </cell>
          <cell r="CZ279" t="str">
            <v>195</v>
          </cell>
          <cell r="DA279" t="str">
            <v>520B 195</v>
          </cell>
          <cell r="DB279" t="str">
            <v>520B19,5</v>
          </cell>
          <cell r="DC279" t="str">
            <v>520B19,5</v>
          </cell>
          <cell r="DD279"/>
          <cell r="DE279">
            <v>0</v>
          </cell>
          <cell r="DF279">
            <v>0</v>
          </cell>
          <cell r="DG279">
            <v>0</v>
          </cell>
          <cell r="DH279">
            <v>0</v>
          </cell>
          <cell r="DI279">
            <v>0</v>
          </cell>
          <cell r="DJ279">
            <v>0</v>
          </cell>
        </row>
        <row r="280">
          <cell r="A280" t="str">
            <v>2Ari/Ven 275</v>
          </cell>
          <cell r="B280">
            <v>105871.13800000001</v>
          </cell>
          <cell r="C280">
            <v>0</v>
          </cell>
          <cell r="D280">
            <v>0</v>
          </cell>
          <cell r="E280">
            <v>0</v>
          </cell>
          <cell r="F280">
            <v>-102603.62</v>
          </cell>
          <cell r="G280">
            <v>-3213450.889</v>
          </cell>
          <cell r="H280">
            <v>1275.173</v>
          </cell>
          <cell r="I280">
            <v>656.65200000000004</v>
          </cell>
          <cell r="J280">
            <v>656.65141446967573</v>
          </cell>
          <cell r="K280">
            <v>106144.24677576868</v>
          </cell>
          <cell r="L280">
            <v>0</v>
          </cell>
          <cell r="M280">
            <v>69.302300000000002</v>
          </cell>
          <cell r="N280">
            <v>0</v>
          </cell>
          <cell r="O280" t="str">
            <v>c:\users\public\documents\pls\pls_cadd\projects\ariadne venus 2 line\518h ic-3ber.330</v>
          </cell>
          <cell r="P280" t="str">
            <v>518H suspension tower 3 Bersfort</v>
          </cell>
          <cell r="Q280">
            <v>39.14</v>
          </cell>
          <cell r="R280">
            <v>33</v>
          </cell>
          <cell r="S280">
            <v>0</v>
          </cell>
          <cell r="T280">
            <v>0</v>
          </cell>
          <cell r="U280" t="str">
            <v>2Ari/Ven 275</v>
          </cell>
          <cell r="V280">
            <v>0</v>
          </cell>
          <cell r="W280" t="str">
            <v>19/2.7/16kA 48core OPGW</v>
          </cell>
          <cell r="X280" t="str">
            <v>Composite 31mm/kV</v>
          </cell>
          <cell r="Y280">
            <v>0</v>
          </cell>
          <cell r="Z280">
            <v>0</v>
          </cell>
          <cell r="AA280">
            <v>0</v>
          </cell>
          <cell r="AB280">
            <v>0</v>
          </cell>
          <cell r="AC280">
            <v>0</v>
          </cell>
          <cell r="AD280">
            <v>0</v>
          </cell>
          <cell r="AE280">
            <v>0</v>
          </cell>
          <cell r="AF280">
            <v>102603.62</v>
          </cell>
          <cell r="AG280">
            <v>3213450.889</v>
          </cell>
          <cell r="AH280">
            <v>1275.173</v>
          </cell>
          <cell r="AI280">
            <v>29.946686199999998</v>
          </cell>
          <cell r="AJ280">
            <v>-29.033597499999999</v>
          </cell>
          <cell r="AK280" t="str">
            <v>2Ari/Ven 275</v>
          </cell>
          <cell r="AL280">
            <v>-29.033597499999999</v>
          </cell>
          <cell r="AM280">
            <v>29.946686199999998</v>
          </cell>
          <cell r="AN280">
            <v>1275.173</v>
          </cell>
          <cell r="AO280" t="str">
            <v>-29 02,01585'</v>
          </cell>
          <cell r="AP280" t="str">
            <v>29 56,80117'</v>
          </cell>
          <cell r="AQ280" t="str">
            <v>2Ari/Ven 275</v>
          </cell>
          <cell r="AR280" t="str">
            <v>35J</v>
          </cell>
          <cell r="AS280">
            <v>786981.57</v>
          </cell>
          <cell r="AT280">
            <v>6784708.5360000003</v>
          </cell>
          <cell r="AU280">
            <v>1275.173</v>
          </cell>
          <cell r="AV280">
            <v>656.9687080407283</v>
          </cell>
          <cell r="AW280">
            <v>656.65</v>
          </cell>
          <cell r="AX280">
            <v>105871.12000000002</v>
          </cell>
          <cell r="AY280">
            <v>-11.97</v>
          </cell>
          <cell r="AZ280">
            <v>-11.84</v>
          </cell>
          <cell r="BA280" t="str">
            <v>786981,57,6784708,536</v>
          </cell>
          <cell r="BB280" t="str">
            <v>-text 786981,57,6784708,536 10 0 2Ari/Ven 275 518H</v>
          </cell>
          <cell r="BP280">
            <v>0</v>
          </cell>
          <cell r="BQ280">
            <v>4</v>
          </cell>
          <cell r="BR280" t="str">
            <v>JV / TBC</v>
          </cell>
          <cell r="BS280">
            <v>1</v>
          </cell>
          <cell r="BT280">
            <v>1</v>
          </cell>
          <cell r="BU280">
            <v>656.65141446967573</v>
          </cell>
          <cell r="BV280">
            <v>54641.57847408759</v>
          </cell>
          <cell r="BW280">
            <v>0</v>
          </cell>
          <cell r="BX280">
            <v>1</v>
          </cell>
          <cell r="BY280"/>
          <cell r="BZ280"/>
          <cell r="CA280">
            <v>0</v>
          </cell>
          <cell r="CB280">
            <v>1</v>
          </cell>
          <cell r="CC280">
            <v>0</v>
          </cell>
          <cell r="CD280">
            <v>0</v>
          </cell>
          <cell r="CE280">
            <v>0</v>
          </cell>
          <cell r="CF280">
            <v>0</v>
          </cell>
          <cell r="CG280">
            <v>0</v>
          </cell>
          <cell r="CH280">
            <v>0</v>
          </cell>
          <cell r="CI280">
            <v>0</v>
          </cell>
          <cell r="CJ280">
            <v>0</v>
          </cell>
          <cell r="CK280">
            <v>0</v>
          </cell>
          <cell r="CL280">
            <v>0</v>
          </cell>
          <cell r="CM280">
            <v>0</v>
          </cell>
          <cell r="CN280">
            <v>0</v>
          </cell>
          <cell r="CO280">
            <v>0</v>
          </cell>
          <cell r="CP280">
            <v>0</v>
          </cell>
          <cell r="CQ280">
            <v>0</v>
          </cell>
          <cell r="CR280">
            <v>0</v>
          </cell>
          <cell r="CS280">
            <v>0</v>
          </cell>
          <cell r="CT280">
            <v>0</v>
          </cell>
          <cell r="CU280">
            <v>0</v>
          </cell>
          <cell r="CV280">
            <v>0</v>
          </cell>
          <cell r="CW280">
            <v>0</v>
          </cell>
          <cell r="CX280" t="str">
            <v>T518H</v>
          </cell>
          <cell r="CY280" t="str">
            <v>518H</v>
          </cell>
          <cell r="CZ280" t="str">
            <v>330</v>
          </cell>
          <cell r="DA280" t="str">
            <v>518H 330</v>
          </cell>
          <cell r="DB280" t="str">
            <v>518H33</v>
          </cell>
          <cell r="DC280" t="str">
            <v>518H33</v>
          </cell>
          <cell r="DD280"/>
          <cell r="DE280">
            <v>1</v>
          </cell>
          <cell r="DF280">
            <v>12</v>
          </cell>
          <cell r="DG280">
            <v>6.5</v>
          </cell>
          <cell r="DH280">
            <v>7.5</v>
          </cell>
          <cell r="DI280">
            <v>6.5</v>
          </cell>
          <cell r="DJ280">
            <v>5</v>
          </cell>
        </row>
        <row r="281">
          <cell r="A281" t="str">
            <v>2Ari/Ven 276</v>
          </cell>
          <cell r="B281">
            <v>106527.79</v>
          </cell>
          <cell r="C281">
            <v>0</v>
          </cell>
          <cell r="D281">
            <v>0</v>
          </cell>
          <cell r="E281">
            <v>0</v>
          </cell>
          <cell r="F281">
            <v>-102835.705</v>
          </cell>
          <cell r="G281">
            <v>-3212836.6189999999</v>
          </cell>
          <cell r="H281">
            <v>1281.74</v>
          </cell>
          <cell r="I281">
            <v>225.16900000000001</v>
          </cell>
          <cell r="J281">
            <v>225.16877755358243</v>
          </cell>
          <cell r="K281">
            <v>106369.41555332227</v>
          </cell>
          <cell r="L281">
            <v>0</v>
          </cell>
          <cell r="M281">
            <v>69.302300000000002</v>
          </cell>
          <cell r="N281">
            <v>0</v>
          </cell>
          <cell r="O281" t="str">
            <v>c:\users\public\documents\pls\pls_cadd\projects\ariadne venus 2 line\518h ic-3ber.285</v>
          </cell>
          <cell r="P281" t="str">
            <v>518H suspension tower 3 Bersfort</v>
          </cell>
          <cell r="Q281">
            <v>34.64</v>
          </cell>
          <cell r="R281">
            <v>28.5</v>
          </cell>
          <cell r="S281">
            <v>0</v>
          </cell>
          <cell r="T281">
            <v>0</v>
          </cell>
          <cell r="U281" t="str">
            <v>2Ari/Ven 276</v>
          </cell>
          <cell r="V281" t="str">
            <v>Changed to SS close to water course, protect agains erosion</v>
          </cell>
          <cell r="W281" t="str">
            <v>19/2.7/16kA 48core OPGW</v>
          </cell>
          <cell r="X281" t="str">
            <v>Composite 31mm/kV</v>
          </cell>
          <cell r="Y281">
            <v>0</v>
          </cell>
          <cell r="Z281">
            <v>0</v>
          </cell>
          <cell r="AA281">
            <v>0</v>
          </cell>
          <cell r="AB281">
            <v>0</v>
          </cell>
          <cell r="AC281">
            <v>0</v>
          </cell>
          <cell r="AD281">
            <v>0</v>
          </cell>
          <cell r="AE281">
            <v>0</v>
          </cell>
          <cell r="AF281">
            <v>102835.705</v>
          </cell>
          <cell r="AG281">
            <v>3212836.6189999999</v>
          </cell>
          <cell r="AH281">
            <v>1281.74</v>
          </cell>
          <cell r="AI281">
            <v>29.944360400000001</v>
          </cell>
          <cell r="AJ281">
            <v>-29.028037600000001</v>
          </cell>
          <cell r="AK281" t="str">
            <v>2Ari/Ven 276</v>
          </cell>
          <cell r="AL281">
            <v>-29.028037600000001</v>
          </cell>
          <cell r="AM281">
            <v>29.944360400000001</v>
          </cell>
          <cell r="AN281">
            <v>1281.74</v>
          </cell>
          <cell r="AO281" t="str">
            <v>-29 01,68226'</v>
          </cell>
          <cell r="AP281" t="str">
            <v>29 56,66162'</v>
          </cell>
          <cell r="AQ281" t="str">
            <v>2Ari/Ven 276</v>
          </cell>
          <cell r="AR281" t="str">
            <v>35J</v>
          </cell>
          <cell r="AS281">
            <v>786770.33700000006</v>
          </cell>
          <cell r="AT281">
            <v>6785330.6200000001</v>
          </cell>
          <cell r="AU281">
            <v>1281.74</v>
          </cell>
          <cell r="AV281">
            <v>225.27629716650162</v>
          </cell>
          <cell r="AW281">
            <v>225.17</v>
          </cell>
          <cell r="AX281">
            <v>106527.77000000002</v>
          </cell>
          <cell r="AY281">
            <v>2.0699999999999998</v>
          </cell>
          <cell r="AZ281">
            <v>2.0699999999999998</v>
          </cell>
          <cell r="BA281" t="str">
            <v>786770,337,6785330,62</v>
          </cell>
          <cell r="BB281" t="str">
            <v>-text 786770,337,6785330,62 10 0 2Ari/Ven 276 518H</v>
          </cell>
          <cell r="BC281">
            <v>0</v>
          </cell>
          <cell r="BP281">
            <v>0</v>
          </cell>
          <cell r="BQ281">
            <v>4</v>
          </cell>
          <cell r="BR281" t="str">
            <v>JV / TBC</v>
          </cell>
          <cell r="BS281">
            <v>1</v>
          </cell>
          <cell r="BT281">
            <v>1</v>
          </cell>
          <cell r="BU281">
            <v>225.16877755358243</v>
          </cell>
          <cell r="BV281">
            <v>55298.229888557267</v>
          </cell>
          <cell r="BW281">
            <v>0</v>
          </cell>
          <cell r="BX281">
            <v>1</v>
          </cell>
          <cell r="BY281"/>
          <cell r="BZ281"/>
          <cell r="CA281">
            <v>0</v>
          </cell>
          <cell r="CB281">
            <v>1</v>
          </cell>
          <cell r="CC281">
            <v>0</v>
          </cell>
          <cell r="CD281">
            <v>0</v>
          </cell>
          <cell r="CE281">
            <v>0</v>
          </cell>
          <cell r="CF281">
            <v>0</v>
          </cell>
          <cell r="CG281">
            <v>0</v>
          </cell>
          <cell r="CH281">
            <v>0</v>
          </cell>
          <cell r="CI281">
            <v>0</v>
          </cell>
          <cell r="CJ281">
            <v>0</v>
          </cell>
          <cell r="CK281">
            <v>0</v>
          </cell>
          <cell r="CL281">
            <v>0</v>
          </cell>
          <cell r="CM281">
            <v>0</v>
          </cell>
          <cell r="CN281">
            <v>0</v>
          </cell>
          <cell r="CO281">
            <v>0</v>
          </cell>
          <cell r="CP281">
            <v>0</v>
          </cell>
          <cell r="CQ281">
            <v>0</v>
          </cell>
          <cell r="CR281">
            <v>0</v>
          </cell>
          <cell r="CS281">
            <v>0</v>
          </cell>
          <cell r="CT281">
            <v>0</v>
          </cell>
          <cell r="CU281">
            <v>0</v>
          </cell>
          <cell r="CV281">
            <v>0</v>
          </cell>
          <cell r="CW281">
            <v>0</v>
          </cell>
          <cell r="CX281" t="str">
            <v>T518H</v>
          </cell>
          <cell r="CY281" t="str">
            <v>518H</v>
          </cell>
          <cell r="CZ281" t="str">
            <v>285</v>
          </cell>
          <cell r="DA281" t="str">
            <v>518H 285</v>
          </cell>
          <cell r="DB281" t="str">
            <v>518H28,5</v>
          </cell>
          <cell r="DC281" t="str">
            <v>518H28,5</v>
          </cell>
          <cell r="DD281"/>
          <cell r="DE281">
            <v>1</v>
          </cell>
          <cell r="DF281">
            <v>6</v>
          </cell>
          <cell r="DG281">
            <v>9</v>
          </cell>
          <cell r="DH281">
            <v>7.5</v>
          </cell>
          <cell r="DI281">
            <v>7</v>
          </cell>
          <cell r="DJ281">
            <v>8.5</v>
          </cell>
        </row>
        <row r="282">
          <cell r="A282" t="str">
            <v>2Ari/Ven 277</v>
          </cell>
          <cell r="B282">
            <v>106752.959</v>
          </cell>
          <cell r="C282">
            <v>0</v>
          </cell>
          <cell r="D282">
            <v>0</v>
          </cell>
          <cell r="E282">
            <v>0</v>
          </cell>
          <cell r="F282">
            <v>-102915.288</v>
          </cell>
          <cell r="G282">
            <v>-3212625.983</v>
          </cell>
          <cell r="H282">
            <v>1303.606</v>
          </cell>
          <cell r="I282">
            <v>185.71799999999999</v>
          </cell>
          <cell r="J282">
            <v>185.71829781942611</v>
          </cell>
          <cell r="K282">
            <v>106555.1338511417</v>
          </cell>
          <cell r="L282">
            <v>0</v>
          </cell>
          <cell r="M282">
            <v>69.302300000000002</v>
          </cell>
          <cell r="N282">
            <v>0</v>
          </cell>
          <cell r="O282" t="str">
            <v>c:\users\public\documents\pls\pls_cadd\projects\ariadne venus 2 line\520b ic-3ber.195</v>
          </cell>
          <cell r="P282" t="str">
            <v>520B 3 Bersfort 400KV GUYED V SUSPENSION STRUCTURE, COMPOSITE 18M</v>
          </cell>
          <cell r="Q282">
            <v>25.51</v>
          </cell>
          <cell r="R282">
            <v>19.5</v>
          </cell>
          <cell r="S282">
            <v>0</v>
          </cell>
          <cell r="T282">
            <v>0</v>
          </cell>
          <cell r="U282" t="str">
            <v>2Ari/Ven 277</v>
          </cell>
          <cell r="V282">
            <v>0</v>
          </cell>
          <cell r="W282" t="str">
            <v>19/2.7/16kA 48core OPGW</v>
          </cell>
          <cell r="X282" t="str">
            <v>Composite 31mm/kV</v>
          </cell>
          <cell r="Y282">
            <v>0</v>
          </cell>
          <cell r="Z282">
            <v>0</v>
          </cell>
          <cell r="AA282">
            <v>0</v>
          </cell>
          <cell r="AB282">
            <v>0</v>
          </cell>
          <cell r="AC282">
            <v>0</v>
          </cell>
          <cell r="AD282">
            <v>0</v>
          </cell>
          <cell r="AE282">
            <v>0</v>
          </cell>
          <cell r="AF282">
            <v>102915.288</v>
          </cell>
          <cell r="AG282">
            <v>3212625.983</v>
          </cell>
          <cell r="AH282">
            <v>1303.606</v>
          </cell>
          <cell r="AI282">
            <v>29.9435629</v>
          </cell>
          <cell r="AJ282">
            <v>-29.026131100000001</v>
          </cell>
          <cell r="AK282" t="str">
            <v>2Ari/Ven 277</v>
          </cell>
          <cell r="AL282">
            <v>-29.026131100000001</v>
          </cell>
          <cell r="AM282">
            <v>29.9435629</v>
          </cell>
          <cell r="AN282">
            <v>1303.606</v>
          </cell>
          <cell r="AO282" t="str">
            <v>-29 01,56787'</v>
          </cell>
          <cell r="AP282" t="str">
            <v>29 56,61377'</v>
          </cell>
          <cell r="AQ282" t="str">
            <v>2Ari/Ven 277</v>
          </cell>
          <cell r="AR282" t="str">
            <v>35J</v>
          </cell>
          <cell r="AS282">
            <v>786697.90099999995</v>
          </cell>
          <cell r="AT282">
            <v>6785543.9330000002</v>
          </cell>
          <cell r="AU282">
            <v>1303.606</v>
          </cell>
          <cell r="AV282">
            <v>185.81079049380267</v>
          </cell>
          <cell r="AW282">
            <v>185.72</v>
          </cell>
          <cell r="AX282">
            <v>106752.94000000002</v>
          </cell>
          <cell r="AY282">
            <v>12.87</v>
          </cell>
          <cell r="AZ282">
            <v>12.74</v>
          </cell>
          <cell r="BA282" t="str">
            <v>786697,901,6785543,933</v>
          </cell>
          <cell r="BB282" t="str">
            <v>-text 786697,901,6785543,933 10 0 2Ari/Ven 277 520B</v>
          </cell>
          <cell r="BP282">
            <v>0</v>
          </cell>
          <cell r="BQ282">
            <v>4</v>
          </cell>
          <cell r="BR282" t="str">
            <v>JV / TBC</v>
          </cell>
          <cell r="BS282">
            <v>1</v>
          </cell>
          <cell r="BT282">
            <v>1</v>
          </cell>
          <cell r="BU282">
            <v>185.71829781942611</v>
          </cell>
          <cell r="BV282">
            <v>55523.39866611085</v>
          </cell>
          <cell r="BW282">
            <v>0</v>
          </cell>
          <cell r="BX282">
            <v>1</v>
          </cell>
          <cell r="BY282"/>
          <cell r="BZ282"/>
          <cell r="CA282">
            <v>0</v>
          </cell>
          <cell r="CB282">
            <v>1</v>
          </cell>
          <cell r="CC282">
            <v>0</v>
          </cell>
          <cell r="CD282">
            <v>0</v>
          </cell>
          <cell r="CE282">
            <v>0</v>
          </cell>
          <cell r="CF282">
            <v>0</v>
          </cell>
          <cell r="CG282">
            <v>0</v>
          </cell>
          <cell r="CH282">
            <v>0</v>
          </cell>
          <cell r="CI282">
            <v>0</v>
          </cell>
          <cell r="CJ282">
            <v>0</v>
          </cell>
          <cell r="CK282">
            <v>0</v>
          </cell>
          <cell r="CL282">
            <v>0</v>
          </cell>
          <cell r="CM282">
            <v>0</v>
          </cell>
          <cell r="CN282">
            <v>0</v>
          </cell>
          <cell r="CO282">
            <v>0</v>
          </cell>
          <cell r="CP282">
            <v>0</v>
          </cell>
          <cell r="CQ282">
            <v>0</v>
          </cell>
          <cell r="CR282">
            <v>0</v>
          </cell>
          <cell r="CS282">
            <v>0</v>
          </cell>
          <cell r="CT282">
            <v>0</v>
          </cell>
          <cell r="CU282">
            <v>0</v>
          </cell>
          <cell r="CV282">
            <v>0</v>
          </cell>
          <cell r="CW282">
            <v>0</v>
          </cell>
          <cell r="CX282" t="str">
            <v>T520B</v>
          </cell>
          <cell r="CY282" t="str">
            <v>520B</v>
          </cell>
          <cell r="CZ282" t="str">
            <v>195</v>
          </cell>
          <cell r="DA282" t="str">
            <v>520B 195</v>
          </cell>
          <cell r="DB282" t="str">
            <v>520B19,5</v>
          </cell>
          <cell r="DC282" t="str">
            <v>520B19,5</v>
          </cell>
          <cell r="DD282"/>
          <cell r="DE282">
            <v>0</v>
          </cell>
          <cell r="DF282">
            <v>0</v>
          </cell>
          <cell r="DG282">
            <v>0</v>
          </cell>
          <cell r="DH282">
            <v>0</v>
          </cell>
          <cell r="DI282">
            <v>0</v>
          </cell>
          <cell r="DJ282">
            <v>0</v>
          </cell>
        </row>
        <row r="283">
          <cell r="A283" t="str">
            <v>2Ari/Ven 278</v>
          </cell>
          <cell r="B283">
            <v>106938.677</v>
          </cell>
          <cell r="C283">
            <v>0</v>
          </cell>
          <cell r="D283">
            <v>0</v>
          </cell>
          <cell r="E283">
            <v>0</v>
          </cell>
          <cell r="F283">
            <v>-102980.927</v>
          </cell>
          <cell r="G283">
            <v>-3212452.2510000002</v>
          </cell>
          <cell r="H283">
            <v>1277.5450000000001</v>
          </cell>
          <cell r="I283">
            <v>652.37800000000004</v>
          </cell>
          <cell r="J283">
            <v>652.37776219719626</v>
          </cell>
          <cell r="K283">
            <v>107207.51161333889</v>
          </cell>
          <cell r="L283">
            <v>0</v>
          </cell>
          <cell r="M283">
            <v>69.302300000000002</v>
          </cell>
          <cell r="N283">
            <v>0</v>
          </cell>
          <cell r="O283" t="str">
            <v>c:\users\public\documents\pls\pls_cadd\projects\ariadne venus 2 line\518h ic-3ber.305</v>
          </cell>
          <cell r="P283" t="str">
            <v>518H suspension tower 3 Bersfort</v>
          </cell>
          <cell r="Q283">
            <v>36.64</v>
          </cell>
          <cell r="R283">
            <v>30.5</v>
          </cell>
          <cell r="S283">
            <v>0</v>
          </cell>
          <cell r="T283">
            <v>0</v>
          </cell>
          <cell r="U283" t="str">
            <v>2Ari/Ven 278</v>
          </cell>
          <cell r="V283">
            <v>0</v>
          </cell>
          <cell r="W283" t="str">
            <v>19/2.7/16kA 48core OPGW</v>
          </cell>
          <cell r="X283" t="str">
            <v>Composite 31mm/kV</v>
          </cell>
          <cell r="Y283">
            <v>0</v>
          </cell>
          <cell r="Z283">
            <v>0</v>
          </cell>
          <cell r="AA283">
            <v>0</v>
          </cell>
          <cell r="AB283">
            <v>0</v>
          </cell>
          <cell r="AC283">
            <v>0</v>
          </cell>
          <cell r="AD283">
            <v>0</v>
          </cell>
          <cell r="AE283">
            <v>0</v>
          </cell>
          <cell r="AF283">
            <v>102980.927</v>
          </cell>
          <cell r="AG283">
            <v>3212452.2510000002</v>
          </cell>
          <cell r="AH283">
            <v>1277.5450000000001</v>
          </cell>
          <cell r="AI283">
            <v>29.942905100000001</v>
          </cell>
          <cell r="AJ283">
            <v>-29.024558599999999</v>
          </cell>
          <cell r="AK283" t="str">
            <v>2Ari/Ven 278</v>
          </cell>
          <cell r="AL283">
            <v>-29.024558599999999</v>
          </cell>
          <cell r="AM283">
            <v>29.942905100000001</v>
          </cell>
          <cell r="AN283">
            <v>1277.5450000000001</v>
          </cell>
          <cell r="AO283" t="str">
            <v>-29 01,47352'</v>
          </cell>
          <cell r="AP283" t="str">
            <v>29 56,57431'</v>
          </cell>
          <cell r="AQ283" t="str">
            <v>2Ari/Ven 278</v>
          </cell>
          <cell r="AR283" t="str">
            <v>35J</v>
          </cell>
          <cell r="AS283">
            <v>786638.15099999995</v>
          </cell>
          <cell r="AT283">
            <v>6785719.875</v>
          </cell>
          <cell r="AU283">
            <v>1277.5450000000001</v>
          </cell>
          <cell r="AV283">
            <v>652.69423401156894</v>
          </cell>
          <cell r="AW283">
            <v>652.38</v>
          </cell>
          <cell r="AX283">
            <v>106938.66000000002</v>
          </cell>
          <cell r="AY283">
            <v>-15.06</v>
          </cell>
          <cell r="AZ283">
            <v>-14.93</v>
          </cell>
          <cell r="BA283" t="str">
            <v>786638,151,6785719,875</v>
          </cell>
          <cell r="BB283" t="str">
            <v>-text 786638,151,6785719,875 10 0 2Ari/Ven 278 518H</v>
          </cell>
          <cell r="BC283">
            <v>0</v>
          </cell>
          <cell r="BP283">
            <v>0</v>
          </cell>
          <cell r="BQ283">
            <v>4</v>
          </cell>
          <cell r="BR283" t="str">
            <v>JV / TBC</v>
          </cell>
          <cell r="BS283">
            <v>1</v>
          </cell>
          <cell r="BT283">
            <v>1</v>
          </cell>
          <cell r="BU283">
            <v>652.37776219719626</v>
          </cell>
          <cell r="BV283">
            <v>55709.116963930275</v>
          </cell>
          <cell r="BW283">
            <v>0</v>
          </cell>
          <cell r="BX283">
            <v>1</v>
          </cell>
          <cell r="BY283"/>
          <cell r="BZ283"/>
          <cell r="CA283">
            <v>0</v>
          </cell>
          <cell r="CB283">
            <v>1</v>
          </cell>
          <cell r="CC283">
            <v>0</v>
          </cell>
          <cell r="CD283">
            <v>0</v>
          </cell>
          <cell r="CE283">
            <v>0</v>
          </cell>
          <cell r="CF283">
            <v>0</v>
          </cell>
          <cell r="CG283">
            <v>0</v>
          </cell>
          <cell r="CH283">
            <v>0</v>
          </cell>
          <cell r="CI283">
            <v>0</v>
          </cell>
          <cell r="CJ283">
            <v>0</v>
          </cell>
          <cell r="CK283">
            <v>0</v>
          </cell>
          <cell r="CL283">
            <v>0</v>
          </cell>
          <cell r="CM283">
            <v>0</v>
          </cell>
          <cell r="CN283">
            <v>0</v>
          </cell>
          <cell r="CO283">
            <v>0</v>
          </cell>
          <cell r="CP283">
            <v>0</v>
          </cell>
          <cell r="CQ283">
            <v>0</v>
          </cell>
          <cell r="CR283">
            <v>0</v>
          </cell>
          <cell r="CS283">
            <v>0</v>
          </cell>
          <cell r="CT283">
            <v>0</v>
          </cell>
          <cell r="CU283">
            <v>0</v>
          </cell>
          <cell r="CV283">
            <v>0</v>
          </cell>
          <cell r="CW283">
            <v>0</v>
          </cell>
          <cell r="CX283" t="str">
            <v>T518H</v>
          </cell>
          <cell r="CY283" t="str">
            <v>518H</v>
          </cell>
          <cell r="CZ283" t="str">
            <v>305</v>
          </cell>
          <cell r="DA283" t="str">
            <v>518H 305</v>
          </cell>
          <cell r="DB283" t="str">
            <v>518H30,5</v>
          </cell>
          <cell r="DC283" t="str">
            <v>518H30,5</v>
          </cell>
          <cell r="DD283"/>
          <cell r="DE283">
            <v>1</v>
          </cell>
          <cell r="DF283">
            <v>12</v>
          </cell>
          <cell r="DG283">
            <v>5.5</v>
          </cell>
          <cell r="DH283">
            <v>8</v>
          </cell>
          <cell r="DI283">
            <v>5.5</v>
          </cell>
          <cell r="DJ283">
            <v>3</v>
          </cell>
        </row>
        <row r="284">
          <cell r="A284" t="str">
            <v>2Ari/Ven 279</v>
          </cell>
          <cell r="B284">
            <v>107591.05499999999</v>
          </cell>
          <cell r="C284">
            <v>0</v>
          </cell>
          <cell r="D284">
            <v>0</v>
          </cell>
          <cell r="E284">
            <v>0</v>
          </cell>
          <cell r="F284">
            <v>-103211.50199999999</v>
          </cell>
          <cell r="G284">
            <v>-3211841.9789999998</v>
          </cell>
          <cell r="H284">
            <v>1237.346</v>
          </cell>
          <cell r="I284">
            <v>292.42399999999998</v>
          </cell>
          <cell r="J284">
            <v>292.42433587167187</v>
          </cell>
          <cell r="K284">
            <v>107499.93594921057</v>
          </cell>
          <cell r="L284">
            <v>0</v>
          </cell>
          <cell r="M284">
            <v>69.302300000000002</v>
          </cell>
          <cell r="N284">
            <v>0</v>
          </cell>
          <cell r="O284" t="str">
            <v>c:\users\public\documents\pls\pls_cadd\projects\ariadne venus 2 line\520b ic-3ber.285</v>
          </cell>
          <cell r="P284" t="str">
            <v>520B 3 Bersfort 400KV GUYED V SUSPENSION STRUCTURE, COMPOSITE 18M</v>
          </cell>
          <cell r="Q284">
            <v>34.51</v>
          </cell>
          <cell r="R284">
            <v>28.5</v>
          </cell>
          <cell r="S284">
            <v>0</v>
          </cell>
          <cell r="T284">
            <v>0</v>
          </cell>
          <cell r="U284" t="str">
            <v>2Ari/Ven 279</v>
          </cell>
          <cell r="V284">
            <v>0</v>
          </cell>
          <cell r="W284" t="str">
            <v>19/2.7/16kA 48core OPGW</v>
          </cell>
          <cell r="X284" t="str">
            <v>Composite 31mm/kV</v>
          </cell>
          <cell r="Y284">
            <v>0</v>
          </cell>
          <cell r="Z284">
            <v>0</v>
          </cell>
          <cell r="AA284">
            <v>0</v>
          </cell>
          <cell r="AB284">
            <v>0</v>
          </cell>
          <cell r="AC284">
            <v>0</v>
          </cell>
          <cell r="AD284">
            <v>0</v>
          </cell>
          <cell r="AE284">
            <v>0</v>
          </cell>
          <cell r="AF284">
            <v>103211.50199999999</v>
          </cell>
          <cell r="AG284">
            <v>3211841.9789999998</v>
          </cell>
          <cell r="AH284">
            <v>1237.346</v>
          </cell>
          <cell r="AI284">
            <v>29.9405948</v>
          </cell>
          <cell r="AJ284">
            <v>-29.0190348</v>
          </cell>
          <cell r="AK284" t="str">
            <v>2Ari/Ven 279</v>
          </cell>
          <cell r="AL284">
            <v>-29.0190348</v>
          </cell>
          <cell r="AM284">
            <v>29.9405948</v>
          </cell>
          <cell r="AN284">
            <v>1237.346</v>
          </cell>
          <cell r="AO284" t="str">
            <v>-29 01,14209'</v>
          </cell>
          <cell r="AP284" t="str">
            <v>29 56,43569'</v>
          </cell>
          <cell r="AQ284" t="str">
            <v>2Ari/Ven 279</v>
          </cell>
          <cell r="AR284" t="str">
            <v>35J</v>
          </cell>
          <cell r="AS284">
            <v>786428.28500000003</v>
          </cell>
          <cell r="AT284">
            <v>6786337.909</v>
          </cell>
          <cell r="AU284">
            <v>1237.346</v>
          </cell>
          <cell r="AV284">
            <v>292.56366813546805</v>
          </cell>
          <cell r="AW284">
            <v>292.42</v>
          </cell>
          <cell r="AX284">
            <v>107591.04000000002</v>
          </cell>
          <cell r="AY284">
            <v>-42.2</v>
          </cell>
          <cell r="AZ284">
            <v>-42.33</v>
          </cell>
          <cell r="BA284" t="str">
            <v>786428,285,6786337,909</v>
          </cell>
          <cell r="BB284" t="str">
            <v>-text 786428,285,6786337,909 10 0 2Ari/Ven 279 520B</v>
          </cell>
          <cell r="BP284">
            <v>0</v>
          </cell>
          <cell r="BQ284">
            <v>4</v>
          </cell>
          <cell r="BR284" t="str">
            <v>JV / TBC</v>
          </cell>
          <cell r="BS284">
            <v>1</v>
          </cell>
          <cell r="BT284">
            <v>1</v>
          </cell>
          <cell r="BU284">
            <v>292.42433587167187</v>
          </cell>
          <cell r="BV284">
            <v>56361.494726127472</v>
          </cell>
          <cell r="BW284">
            <v>0</v>
          </cell>
          <cell r="BX284">
            <v>1</v>
          </cell>
          <cell r="BY284"/>
          <cell r="BZ284"/>
          <cell r="CA284">
            <v>0</v>
          </cell>
          <cell r="CB284">
            <v>1</v>
          </cell>
          <cell r="CC284">
            <v>0</v>
          </cell>
          <cell r="CD284">
            <v>0</v>
          </cell>
          <cell r="CE284">
            <v>0</v>
          </cell>
          <cell r="CF284">
            <v>0</v>
          </cell>
          <cell r="CG284">
            <v>0</v>
          </cell>
          <cell r="CH284">
            <v>0</v>
          </cell>
          <cell r="CI284">
            <v>0</v>
          </cell>
          <cell r="CJ284">
            <v>0</v>
          </cell>
          <cell r="CK284">
            <v>0</v>
          </cell>
          <cell r="CL284">
            <v>0</v>
          </cell>
          <cell r="CM284">
            <v>0</v>
          </cell>
          <cell r="CN284">
            <v>0</v>
          </cell>
          <cell r="CO284">
            <v>0</v>
          </cell>
          <cell r="CP284">
            <v>0</v>
          </cell>
          <cell r="CQ284">
            <v>0</v>
          </cell>
          <cell r="CR284">
            <v>0</v>
          </cell>
          <cell r="CS284">
            <v>0</v>
          </cell>
          <cell r="CT284">
            <v>0</v>
          </cell>
          <cell r="CU284">
            <v>0</v>
          </cell>
          <cell r="CV284">
            <v>0</v>
          </cell>
          <cell r="CW284">
            <v>0</v>
          </cell>
          <cell r="CX284" t="str">
            <v>T520B</v>
          </cell>
          <cell r="CY284" t="str">
            <v>520B</v>
          </cell>
          <cell r="CZ284" t="str">
            <v>285</v>
          </cell>
          <cell r="DA284" t="str">
            <v>520B 285</v>
          </cell>
          <cell r="DB284" t="str">
            <v>520B28,5</v>
          </cell>
          <cell r="DC284" t="str">
            <v>520B28,5</v>
          </cell>
          <cell r="DD284"/>
          <cell r="DE284">
            <v>0</v>
          </cell>
          <cell r="DF284">
            <v>0</v>
          </cell>
          <cell r="DG284">
            <v>0</v>
          </cell>
          <cell r="DH284">
            <v>0</v>
          </cell>
          <cell r="DI284">
            <v>0</v>
          </cell>
          <cell r="DJ284">
            <v>0</v>
          </cell>
        </row>
        <row r="285">
          <cell r="A285" t="str">
            <v>2Ari/Ven 280</v>
          </cell>
          <cell r="B285">
            <v>107883.47900000001</v>
          </cell>
          <cell r="C285">
            <v>0</v>
          </cell>
          <cell r="D285">
            <v>0</v>
          </cell>
          <cell r="E285">
            <v>0</v>
          </cell>
          <cell r="F285">
            <v>-103314.855</v>
          </cell>
          <cell r="G285">
            <v>-3211568.4279999998</v>
          </cell>
          <cell r="H285">
            <v>1242.3530000000001</v>
          </cell>
          <cell r="I285">
            <v>570.65</v>
          </cell>
          <cell r="J285">
            <v>570.64978531639292</v>
          </cell>
          <cell r="K285">
            <v>108070.58573452696</v>
          </cell>
          <cell r="L285">
            <v>0</v>
          </cell>
          <cell r="M285">
            <v>69.302300000000002</v>
          </cell>
          <cell r="N285">
            <v>0</v>
          </cell>
          <cell r="O285" t="str">
            <v>c:\users\public\documents\pls\pls_cadd\projects\ariadne venus 2 line\520b ic-3ber.195</v>
          </cell>
          <cell r="P285" t="str">
            <v>520B 3 Bersfort 400KV GUYED V SUSPENSION STRUCTURE, COMPOSITE 18M</v>
          </cell>
          <cell r="Q285">
            <v>25.51</v>
          </cell>
          <cell r="R285">
            <v>19.5</v>
          </cell>
          <cell r="S285">
            <v>0</v>
          </cell>
          <cell r="T285">
            <v>0</v>
          </cell>
          <cell r="U285" t="str">
            <v>2Ari/Ven 280</v>
          </cell>
          <cell r="V285">
            <v>0</v>
          </cell>
          <cell r="W285" t="str">
            <v>19/2.7/16kA 48core OPGW</v>
          </cell>
          <cell r="X285" t="str">
            <v>Composite 31mm/kV</v>
          </cell>
          <cell r="Y285">
            <v>0</v>
          </cell>
          <cell r="Z285">
            <v>0</v>
          </cell>
          <cell r="AA285">
            <v>0</v>
          </cell>
          <cell r="AB285">
            <v>0</v>
          </cell>
          <cell r="AC285">
            <v>0</v>
          </cell>
          <cell r="AD285">
            <v>0</v>
          </cell>
          <cell r="AE285">
            <v>0</v>
          </cell>
          <cell r="AF285">
            <v>103314.855</v>
          </cell>
          <cell r="AG285">
            <v>3211568.4279999998</v>
          </cell>
          <cell r="AH285">
            <v>1242.3530000000001</v>
          </cell>
          <cell r="AI285">
            <v>29.939559299999999</v>
          </cell>
          <cell r="AJ285">
            <v>-29.016558799999999</v>
          </cell>
          <cell r="AK285" t="str">
            <v>2Ari/Ven 280</v>
          </cell>
          <cell r="AL285">
            <v>-29.016558799999999</v>
          </cell>
          <cell r="AM285">
            <v>29.939559299999999</v>
          </cell>
          <cell r="AN285">
            <v>1242.3530000000001</v>
          </cell>
          <cell r="AO285" t="str">
            <v>-29 00,99353'</v>
          </cell>
          <cell r="AP285" t="str">
            <v>29 56,37356'</v>
          </cell>
          <cell r="AQ285" t="str">
            <v>2Ari/Ven 280</v>
          </cell>
          <cell r="AR285" t="str">
            <v>35J</v>
          </cell>
          <cell r="AS285">
            <v>786334.21299999999</v>
          </cell>
          <cell r="AT285">
            <v>6786614.9359999998</v>
          </cell>
          <cell r="AU285">
            <v>1242.3530000000001</v>
          </cell>
          <cell r="AV285">
            <v>570.92186124281636</v>
          </cell>
          <cell r="AW285">
            <v>570.65</v>
          </cell>
          <cell r="AX285">
            <v>107883.46000000002</v>
          </cell>
          <cell r="AY285">
            <v>-3.99</v>
          </cell>
          <cell r="AZ285">
            <v>-3.99</v>
          </cell>
          <cell r="BA285" t="str">
            <v>786334,213,6786614,936</v>
          </cell>
          <cell r="BB285" t="str">
            <v>-text 786334,213,6786614,936 10 0 2Ari/Ven 280 520B</v>
          </cell>
          <cell r="BC285">
            <v>0</v>
          </cell>
          <cell r="BP285">
            <v>0</v>
          </cell>
          <cell r="BQ285">
            <v>4</v>
          </cell>
          <cell r="BR285" t="str">
            <v>JV / TBC</v>
          </cell>
          <cell r="BS285">
            <v>1</v>
          </cell>
          <cell r="BT285">
            <v>1</v>
          </cell>
          <cell r="BU285">
            <v>570.64978531639292</v>
          </cell>
          <cell r="BV285">
            <v>56653.919061999142</v>
          </cell>
          <cell r="BW285">
            <v>0</v>
          </cell>
          <cell r="BX285">
            <v>1</v>
          </cell>
          <cell r="BY285"/>
          <cell r="BZ285"/>
          <cell r="CA285">
            <v>0</v>
          </cell>
          <cell r="CB285">
            <v>1</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t="str">
            <v>T520B</v>
          </cell>
          <cell r="CY285" t="str">
            <v>520B</v>
          </cell>
          <cell r="CZ285" t="str">
            <v>195</v>
          </cell>
          <cell r="DA285" t="str">
            <v>520B 195</v>
          </cell>
          <cell r="DB285" t="str">
            <v>520B19,5</v>
          </cell>
          <cell r="DC285" t="str">
            <v>520B19,5</v>
          </cell>
          <cell r="DD285"/>
          <cell r="DE285">
            <v>0</v>
          </cell>
          <cell r="DF285">
            <v>0</v>
          </cell>
          <cell r="DG285">
            <v>0</v>
          </cell>
          <cell r="DH285">
            <v>0</v>
          </cell>
          <cell r="DI285">
            <v>0</v>
          </cell>
          <cell r="DJ285">
            <v>0</v>
          </cell>
        </row>
        <row r="286">
          <cell r="A286" t="str">
            <v>2Ari/Ven 281</v>
          </cell>
          <cell r="B286">
            <v>108454.129</v>
          </cell>
          <cell r="C286">
            <v>0</v>
          </cell>
          <cell r="D286">
            <v>0</v>
          </cell>
          <cell r="E286">
            <v>0</v>
          </cell>
          <cell r="F286">
            <v>-103516.54399999999</v>
          </cell>
          <cell r="G286">
            <v>-3211034.6090000002</v>
          </cell>
          <cell r="H286">
            <v>1236.4010000000001</v>
          </cell>
          <cell r="I286">
            <v>378.108</v>
          </cell>
          <cell r="J286">
            <v>378.10854895658383</v>
          </cell>
          <cell r="K286">
            <v>108448.69428348355</v>
          </cell>
          <cell r="L286">
            <v>0</v>
          </cell>
          <cell r="M286">
            <v>69.302300000000002</v>
          </cell>
          <cell r="N286">
            <v>0</v>
          </cell>
          <cell r="O286" t="str">
            <v>c:\users\public\documents\pls\pls_cadd\projects\ariadne venus 2 line\520b ic-3ber.255</v>
          </cell>
          <cell r="P286" t="str">
            <v>520B 3 Bersfort 400KV GUYED V SUSPENSION STRUCTURE, COMPOSITE 18M</v>
          </cell>
          <cell r="Q286">
            <v>31.51</v>
          </cell>
          <cell r="R286">
            <v>25.5</v>
          </cell>
          <cell r="S286">
            <v>0</v>
          </cell>
          <cell r="T286">
            <v>0</v>
          </cell>
          <cell r="U286" t="str">
            <v>2Ari/Ven 281</v>
          </cell>
          <cell r="V286" t="str">
            <v>Protect against erosion</v>
          </cell>
          <cell r="W286" t="str">
            <v>19/2.7/16kA 48core OPGW</v>
          </cell>
          <cell r="X286" t="str">
            <v>Composite 31mm/kV</v>
          </cell>
          <cell r="Y286">
            <v>0</v>
          </cell>
          <cell r="Z286">
            <v>0</v>
          </cell>
          <cell r="AA286">
            <v>0</v>
          </cell>
          <cell r="AB286">
            <v>0</v>
          </cell>
          <cell r="AC286">
            <v>0</v>
          </cell>
          <cell r="AD286">
            <v>0</v>
          </cell>
          <cell r="AE286">
            <v>0</v>
          </cell>
          <cell r="AF286">
            <v>103516.54399999999</v>
          </cell>
          <cell r="AG286">
            <v>3211034.6090000002</v>
          </cell>
          <cell r="AH286">
            <v>1236.4010000000001</v>
          </cell>
          <cell r="AI286">
            <v>29.937538700000001</v>
          </cell>
          <cell r="AJ286">
            <v>-29.011727</v>
          </cell>
          <cell r="AK286" t="str">
            <v>2Ari/Ven 281</v>
          </cell>
          <cell r="AL286">
            <v>-29.011727</v>
          </cell>
          <cell r="AM286">
            <v>29.937538700000001</v>
          </cell>
          <cell r="AN286">
            <v>1236.4010000000001</v>
          </cell>
          <cell r="AO286" t="str">
            <v>-29 00,70362'</v>
          </cell>
          <cell r="AP286" t="str">
            <v>29 56,25232'</v>
          </cell>
          <cell r="AQ286" t="str">
            <v>2Ari/Ven 281</v>
          </cell>
          <cell r="AR286" t="str">
            <v>35J</v>
          </cell>
          <cell r="AS286">
            <v>786150.63399999996</v>
          </cell>
          <cell r="AT286">
            <v>6787155.5379999997</v>
          </cell>
          <cell r="AU286">
            <v>1236.4010000000001</v>
          </cell>
          <cell r="AV286">
            <v>378.2940414466641</v>
          </cell>
          <cell r="AW286">
            <v>378.11</v>
          </cell>
          <cell r="AX286">
            <v>108454.11000000002</v>
          </cell>
          <cell r="AY286">
            <v>0.05</v>
          </cell>
          <cell r="AZ286">
            <v>0.05</v>
          </cell>
          <cell r="BA286" t="str">
            <v>786150,634,6787155,538</v>
          </cell>
          <cell r="BB286" t="str">
            <v>-text 786150,634,6787155,538 10 0 2Ari/Ven 281 520B</v>
          </cell>
          <cell r="BC286">
            <v>0</v>
          </cell>
          <cell r="BP286">
            <v>0</v>
          </cell>
          <cell r="BQ286">
            <v>4</v>
          </cell>
          <cell r="BR286" t="str">
            <v>JV / TBC</v>
          </cell>
          <cell r="BS286">
            <v>1</v>
          </cell>
          <cell r="BT286">
            <v>1</v>
          </cell>
          <cell r="BU286">
            <v>378.10854895658383</v>
          </cell>
          <cell r="BV286">
            <v>57224.568847315539</v>
          </cell>
          <cell r="BW286">
            <v>0</v>
          </cell>
          <cell r="BX286">
            <v>1</v>
          </cell>
          <cell r="BY286"/>
          <cell r="BZ286"/>
          <cell r="CA286">
            <v>0</v>
          </cell>
          <cell r="CB286">
            <v>1</v>
          </cell>
          <cell r="CC286">
            <v>0</v>
          </cell>
          <cell r="CD286">
            <v>0</v>
          </cell>
          <cell r="CE286">
            <v>0</v>
          </cell>
          <cell r="CF286">
            <v>0</v>
          </cell>
          <cell r="CG286">
            <v>0</v>
          </cell>
          <cell r="CH286">
            <v>0</v>
          </cell>
          <cell r="CI286">
            <v>0</v>
          </cell>
          <cell r="CJ286">
            <v>0</v>
          </cell>
          <cell r="CK286">
            <v>0</v>
          </cell>
          <cell r="CL286">
            <v>0</v>
          </cell>
          <cell r="CM286">
            <v>0</v>
          </cell>
          <cell r="CN286">
            <v>0</v>
          </cell>
          <cell r="CO286">
            <v>0</v>
          </cell>
          <cell r="CP286">
            <v>0</v>
          </cell>
          <cell r="CQ286">
            <v>0</v>
          </cell>
          <cell r="CR286">
            <v>0</v>
          </cell>
          <cell r="CS286">
            <v>0</v>
          </cell>
          <cell r="CT286">
            <v>0</v>
          </cell>
          <cell r="CU286">
            <v>0</v>
          </cell>
          <cell r="CV286">
            <v>0</v>
          </cell>
          <cell r="CW286">
            <v>0</v>
          </cell>
          <cell r="CX286" t="str">
            <v>T520B</v>
          </cell>
          <cell r="CY286" t="str">
            <v>520B</v>
          </cell>
          <cell r="CZ286" t="str">
            <v>255</v>
          </cell>
          <cell r="DA286" t="str">
            <v>520B 255</v>
          </cell>
          <cell r="DB286" t="str">
            <v>520B25,5</v>
          </cell>
          <cell r="DC286" t="str">
            <v>520B25,5</v>
          </cell>
          <cell r="DD286"/>
          <cell r="DE286">
            <v>0</v>
          </cell>
          <cell r="DF286">
            <v>0</v>
          </cell>
          <cell r="DG286">
            <v>0</v>
          </cell>
          <cell r="DH286">
            <v>0</v>
          </cell>
          <cell r="DI286">
            <v>0</v>
          </cell>
          <cell r="DJ286">
            <v>0</v>
          </cell>
        </row>
        <row r="287">
          <cell r="A287" t="str">
            <v>2Ari/Ven 282</v>
          </cell>
          <cell r="B287">
            <v>108832.23699999999</v>
          </cell>
          <cell r="C287">
            <v>0</v>
          </cell>
          <cell r="D287">
            <v>0</v>
          </cell>
          <cell r="E287">
            <v>0</v>
          </cell>
          <cell r="F287">
            <v>-103650.181</v>
          </cell>
          <cell r="G287">
            <v>-3210680.9040000001</v>
          </cell>
          <cell r="H287">
            <v>1258.893</v>
          </cell>
          <cell r="I287">
            <v>303.88900000000001</v>
          </cell>
          <cell r="J287">
            <v>303.88867116256182</v>
          </cell>
          <cell r="K287">
            <v>108752.58295464612</v>
          </cell>
          <cell r="L287">
            <v>0</v>
          </cell>
          <cell r="M287">
            <v>69.302300000000002</v>
          </cell>
          <cell r="N287">
            <v>0</v>
          </cell>
          <cell r="O287" t="str">
            <v>c:\users\public\documents\pls\pls_cadd\projects\ariadne venus 2 line\518h ic-3ber.315</v>
          </cell>
          <cell r="P287" t="str">
            <v>518H suspension tower 3 Bersfort</v>
          </cell>
          <cell r="Q287">
            <v>37.64</v>
          </cell>
          <cell r="R287">
            <v>31.5</v>
          </cell>
          <cell r="S287">
            <v>0</v>
          </cell>
          <cell r="T287">
            <v>0</v>
          </cell>
          <cell r="U287" t="str">
            <v>2Ari/Ven 282</v>
          </cell>
          <cell r="V287" t="str">
            <v>Protect against erosion</v>
          </cell>
          <cell r="W287" t="str">
            <v>19/2.7/16kA 48core OPGW</v>
          </cell>
          <cell r="X287" t="str">
            <v>Composite 31mm/kV</v>
          </cell>
          <cell r="Y287">
            <v>0</v>
          </cell>
          <cell r="Z287">
            <v>0</v>
          </cell>
          <cell r="AA287">
            <v>0</v>
          </cell>
          <cell r="AB287">
            <v>0</v>
          </cell>
          <cell r="AC287">
            <v>0</v>
          </cell>
          <cell r="AD287">
            <v>0</v>
          </cell>
          <cell r="AE287">
            <v>0</v>
          </cell>
          <cell r="AF287">
            <v>103650.181</v>
          </cell>
          <cell r="AG287">
            <v>3210680.9040000001</v>
          </cell>
          <cell r="AH287">
            <v>1258.893</v>
          </cell>
          <cell r="AI287">
            <v>29.936199999999999</v>
          </cell>
          <cell r="AJ287">
            <v>-29.0085254</v>
          </cell>
          <cell r="AK287" t="str">
            <v>2Ari/Ven 282</v>
          </cell>
          <cell r="AL287">
            <v>-29.0085254</v>
          </cell>
          <cell r="AM287">
            <v>29.936199999999999</v>
          </cell>
          <cell r="AN287">
            <v>1258.893</v>
          </cell>
          <cell r="AO287" t="str">
            <v>-29 00,51152'</v>
          </cell>
          <cell r="AP287" t="str">
            <v>29 56,17200'</v>
          </cell>
          <cell r="AQ287" t="str">
            <v>2Ari/Ven 282</v>
          </cell>
          <cell r="AR287" t="str">
            <v>35J</v>
          </cell>
          <cell r="AS287">
            <v>786028.99699999997</v>
          </cell>
          <cell r="AT287">
            <v>6787513.7429999998</v>
          </cell>
          <cell r="AU287">
            <v>1258.893</v>
          </cell>
          <cell r="AV287">
            <v>304.03219059972042</v>
          </cell>
          <cell r="AW287">
            <v>303.89</v>
          </cell>
          <cell r="AX287">
            <v>108832.22000000002</v>
          </cell>
          <cell r="AY287">
            <v>28.49</v>
          </cell>
          <cell r="AZ287">
            <v>28.62</v>
          </cell>
          <cell r="BA287" t="str">
            <v>786028,997,6787513,743</v>
          </cell>
          <cell r="BB287" t="str">
            <v>-text 786028,997,6787513,743 10 0 2Ari/Ven 282 518H</v>
          </cell>
          <cell r="BC287">
            <v>0</v>
          </cell>
          <cell r="BP287">
            <v>0</v>
          </cell>
          <cell r="BQ287">
            <v>4</v>
          </cell>
          <cell r="BR287" t="str">
            <v>JV / TBC</v>
          </cell>
          <cell r="BS287">
            <v>1</v>
          </cell>
          <cell r="BT287">
            <v>1</v>
          </cell>
          <cell r="BU287">
            <v>303.88867116256182</v>
          </cell>
          <cell r="BV287">
            <v>57602.67739627212</v>
          </cell>
          <cell r="BW287">
            <v>0</v>
          </cell>
          <cell r="BX287">
            <v>1</v>
          </cell>
          <cell r="BY287"/>
          <cell r="BZ287"/>
          <cell r="CA287">
            <v>0</v>
          </cell>
          <cell r="CB287">
            <v>1</v>
          </cell>
          <cell r="CC287">
            <v>0</v>
          </cell>
          <cell r="CD287">
            <v>0</v>
          </cell>
          <cell r="CE287">
            <v>0</v>
          </cell>
          <cell r="CF287">
            <v>0</v>
          </cell>
          <cell r="CG287">
            <v>0</v>
          </cell>
          <cell r="CH287">
            <v>0</v>
          </cell>
          <cell r="CI287">
            <v>0</v>
          </cell>
          <cell r="CJ287">
            <v>0</v>
          </cell>
          <cell r="CK287">
            <v>0</v>
          </cell>
          <cell r="CL287">
            <v>0</v>
          </cell>
          <cell r="CM287">
            <v>0</v>
          </cell>
          <cell r="CN287">
            <v>0</v>
          </cell>
          <cell r="CO287">
            <v>0</v>
          </cell>
          <cell r="CP287">
            <v>0</v>
          </cell>
          <cell r="CQ287">
            <v>0</v>
          </cell>
          <cell r="CR287">
            <v>0</v>
          </cell>
          <cell r="CS287">
            <v>0</v>
          </cell>
          <cell r="CT287">
            <v>0</v>
          </cell>
          <cell r="CU287">
            <v>0</v>
          </cell>
          <cell r="CV287">
            <v>0</v>
          </cell>
          <cell r="CW287">
            <v>0</v>
          </cell>
          <cell r="CX287" t="str">
            <v>T518H</v>
          </cell>
          <cell r="CY287" t="str">
            <v>518H</v>
          </cell>
          <cell r="CZ287" t="str">
            <v>315</v>
          </cell>
          <cell r="DA287" t="str">
            <v>518H 315</v>
          </cell>
          <cell r="DB287" t="str">
            <v>518H31,5</v>
          </cell>
          <cell r="DC287" t="str">
            <v>518H31,5</v>
          </cell>
          <cell r="DD287"/>
          <cell r="DE287">
            <v>1</v>
          </cell>
          <cell r="DF287">
            <v>6</v>
          </cell>
          <cell r="DG287">
            <v>11.5</v>
          </cell>
          <cell r="DH287">
            <v>10</v>
          </cell>
          <cell r="DI287">
            <v>10.5</v>
          </cell>
          <cell r="DJ287">
            <v>12</v>
          </cell>
        </row>
        <row r="288">
          <cell r="A288" t="str">
            <v>2Ari/Ven 283</v>
          </cell>
          <cell r="B288">
            <v>109136.126</v>
          </cell>
          <cell r="C288">
            <v>0</v>
          </cell>
          <cell r="D288">
            <v>0</v>
          </cell>
          <cell r="E288">
            <v>0</v>
          </cell>
          <cell r="F288">
            <v>-103757.587</v>
          </cell>
          <cell r="G288">
            <v>-3210396.6290000002</v>
          </cell>
          <cell r="H288">
            <v>1296.2619999999999</v>
          </cell>
          <cell r="I288">
            <v>257.20600000000002</v>
          </cell>
          <cell r="J288">
            <v>257.2064308528665</v>
          </cell>
          <cell r="K288">
            <v>109009.78938549898</v>
          </cell>
          <cell r="L288">
            <v>0</v>
          </cell>
          <cell r="M288">
            <v>69.302300000000002</v>
          </cell>
          <cell r="N288">
            <v>0</v>
          </cell>
          <cell r="O288" t="str">
            <v>c:\users\public\documents\pls\pls_cadd\projects\ariadne venus 2 line\518h\518h195</v>
          </cell>
          <cell r="P288" t="str">
            <v>518H 192</v>
          </cell>
          <cell r="Q288">
            <v>25.65</v>
          </cell>
          <cell r="R288">
            <v>19.5</v>
          </cell>
          <cell r="S288">
            <v>0</v>
          </cell>
          <cell r="T288">
            <v>0</v>
          </cell>
          <cell r="U288" t="str">
            <v>2Ari/Ven 283</v>
          </cell>
          <cell r="V288">
            <v>0</v>
          </cell>
          <cell r="W288" t="str">
            <v>19/2.7/16kA 48core OPGW</v>
          </cell>
          <cell r="X288" t="str">
            <v>Composite 31mm/kV</v>
          </cell>
          <cell r="Y288">
            <v>0</v>
          </cell>
          <cell r="Z288">
            <v>0</v>
          </cell>
          <cell r="AA288">
            <v>0</v>
          </cell>
          <cell r="AB288">
            <v>0</v>
          </cell>
          <cell r="AC288">
            <v>0</v>
          </cell>
          <cell r="AD288">
            <v>0</v>
          </cell>
          <cell r="AE288">
            <v>0</v>
          </cell>
          <cell r="AF288">
            <v>103757.587</v>
          </cell>
          <cell r="AG288">
            <v>3210396.6290000002</v>
          </cell>
          <cell r="AH288">
            <v>1296.2619999999999</v>
          </cell>
          <cell r="AI288">
            <v>29.935124099999999</v>
          </cell>
          <cell r="AJ288">
            <v>-29.005952300000001</v>
          </cell>
          <cell r="AK288" t="str">
            <v>2Ari/Ven 283</v>
          </cell>
          <cell r="AL288">
            <v>-29.005952300000001</v>
          </cell>
          <cell r="AM288">
            <v>29.935124099999999</v>
          </cell>
          <cell r="AN288">
            <v>1296.2619999999999</v>
          </cell>
          <cell r="AO288" t="str">
            <v>-29 00,35714'</v>
          </cell>
          <cell r="AP288" t="str">
            <v>29 56,10745'</v>
          </cell>
          <cell r="AQ288" t="str">
            <v>2Ari/Ven 283</v>
          </cell>
          <cell r="AR288" t="str">
            <v>35J</v>
          </cell>
          <cell r="AS288">
            <v>785931.23300000001</v>
          </cell>
          <cell r="AT288">
            <v>6787801.6279999996</v>
          </cell>
          <cell r="AU288">
            <v>1296.2619999999999</v>
          </cell>
          <cell r="AV288">
            <v>257.32400458798844</v>
          </cell>
          <cell r="AW288">
            <v>257.20999999999998</v>
          </cell>
          <cell r="AX288">
            <v>109136.11000000002</v>
          </cell>
          <cell r="AY288">
            <v>25.37</v>
          </cell>
          <cell r="AZ288">
            <v>25.38</v>
          </cell>
          <cell r="BA288" t="str">
            <v>785931,233,6787801,628</v>
          </cell>
          <cell r="BB288" t="str">
            <v>-text 785931,233,6787801,628 10 0 2Ari/Ven 283 518H</v>
          </cell>
          <cell r="BC288">
            <v>0</v>
          </cell>
          <cell r="BP288">
            <v>0</v>
          </cell>
          <cell r="BQ288">
            <v>4</v>
          </cell>
          <cell r="BR288" t="str">
            <v>JV / TBC</v>
          </cell>
          <cell r="BS288">
            <v>1</v>
          </cell>
          <cell r="BT288">
            <v>1</v>
          </cell>
          <cell r="BU288">
            <v>257.2064308528665</v>
          </cell>
          <cell r="BV288">
            <v>57906.56606743468</v>
          </cell>
          <cell r="BW288">
            <v>0</v>
          </cell>
          <cell r="BX288">
            <v>1</v>
          </cell>
          <cell r="BY288"/>
          <cell r="BZ288"/>
          <cell r="CA288">
            <v>0</v>
          </cell>
          <cell r="CB288">
            <v>1</v>
          </cell>
          <cell r="CC288">
            <v>0</v>
          </cell>
          <cell r="CD288">
            <v>0</v>
          </cell>
          <cell r="CE288">
            <v>0</v>
          </cell>
          <cell r="CF288">
            <v>0</v>
          </cell>
          <cell r="CG288">
            <v>0</v>
          </cell>
          <cell r="CH288">
            <v>0</v>
          </cell>
          <cell r="CI288">
            <v>0</v>
          </cell>
          <cell r="CJ288">
            <v>0</v>
          </cell>
          <cell r="CK288">
            <v>0</v>
          </cell>
          <cell r="CL288">
            <v>0</v>
          </cell>
          <cell r="CM288">
            <v>0</v>
          </cell>
          <cell r="CN288">
            <v>0</v>
          </cell>
          <cell r="CO288">
            <v>0</v>
          </cell>
          <cell r="CP288">
            <v>0</v>
          </cell>
          <cell r="CQ288">
            <v>0</v>
          </cell>
          <cell r="CR288">
            <v>0</v>
          </cell>
          <cell r="CS288">
            <v>0</v>
          </cell>
          <cell r="CT288">
            <v>0</v>
          </cell>
          <cell r="CU288">
            <v>0</v>
          </cell>
          <cell r="CV288">
            <v>0</v>
          </cell>
          <cell r="CW288">
            <v>0</v>
          </cell>
          <cell r="CX288" t="str">
            <v>T518H</v>
          </cell>
          <cell r="CY288" t="str">
            <v>518H</v>
          </cell>
          <cell r="CZ288" t="str">
            <v>195</v>
          </cell>
          <cell r="DA288" t="str">
            <v>518H 195</v>
          </cell>
          <cell r="DB288" t="str">
            <v>518H19</v>
          </cell>
          <cell r="DC288" t="str">
            <v>518H19,5</v>
          </cell>
          <cell r="DD288" t="str">
            <v>ERROR</v>
          </cell>
          <cell r="DE288">
            <v>1</v>
          </cell>
          <cell r="DF288">
            <v>0</v>
          </cell>
          <cell r="DG288">
            <v>4</v>
          </cell>
          <cell r="DH288">
            <v>4</v>
          </cell>
          <cell r="DI288">
            <v>5</v>
          </cell>
          <cell r="DJ288">
            <v>5</v>
          </cell>
        </row>
        <row r="289">
          <cell r="A289" t="str">
            <v>2Ari/Ven 284</v>
          </cell>
          <cell r="B289">
            <v>109393.33199999999</v>
          </cell>
          <cell r="C289">
            <v>0</v>
          </cell>
          <cell r="D289">
            <v>0</v>
          </cell>
          <cell r="E289">
            <v>0</v>
          </cell>
          <cell r="F289">
            <v>-103848.493</v>
          </cell>
          <cell r="G289">
            <v>-3210156.023</v>
          </cell>
          <cell r="H289">
            <v>1258.155</v>
          </cell>
          <cell r="I289">
            <v>606.15499999999997</v>
          </cell>
          <cell r="J289">
            <v>606.15409030471506</v>
          </cell>
          <cell r="K289">
            <v>109615.9434758037</v>
          </cell>
          <cell r="L289">
            <v>0</v>
          </cell>
          <cell r="M289">
            <v>69.302300000000002</v>
          </cell>
          <cell r="N289">
            <v>0</v>
          </cell>
          <cell r="O289" t="str">
            <v>c:\users\public\documents\pls\pls_cadd\projects\ariadne venus 2 line\518h ic-3ber.295</v>
          </cell>
          <cell r="P289" t="str">
            <v>518H suspension tower 3 Bersfort</v>
          </cell>
          <cell r="Q289">
            <v>35.64</v>
          </cell>
          <cell r="R289">
            <v>29.5</v>
          </cell>
          <cell r="S289">
            <v>0</v>
          </cell>
          <cell r="T289">
            <v>0</v>
          </cell>
          <cell r="U289" t="str">
            <v>2Ari/Ven 284</v>
          </cell>
          <cell r="V289" t="str">
            <v>Changed to SS for slope</v>
          </cell>
          <cell r="W289" t="str">
            <v>19/2.7/16kA 48core OPGW</v>
          </cell>
          <cell r="X289" t="str">
            <v>Composite 31mm/kV</v>
          </cell>
          <cell r="Y289">
            <v>0</v>
          </cell>
          <cell r="Z289">
            <v>0</v>
          </cell>
          <cell r="AA289">
            <v>0</v>
          </cell>
          <cell r="AB289">
            <v>0</v>
          </cell>
          <cell r="AC289">
            <v>0</v>
          </cell>
          <cell r="AD289">
            <v>0</v>
          </cell>
          <cell r="AE289">
            <v>0</v>
          </cell>
          <cell r="AF289">
            <v>103848.493</v>
          </cell>
          <cell r="AG289">
            <v>3210156.023</v>
          </cell>
          <cell r="AH289">
            <v>1258.155</v>
          </cell>
          <cell r="AI289">
            <v>29.934213499999998</v>
          </cell>
          <cell r="AJ289">
            <v>-29.003774499999999</v>
          </cell>
          <cell r="AK289" t="str">
            <v>2Ari/Ven 284</v>
          </cell>
          <cell r="AL289">
            <v>-29.003774499999999</v>
          </cell>
          <cell r="AM289">
            <v>29.934213499999998</v>
          </cell>
          <cell r="AN289">
            <v>1258.155</v>
          </cell>
          <cell r="AO289" t="str">
            <v>-29 00,22647'</v>
          </cell>
          <cell r="AP289" t="str">
            <v>29 56,05281'</v>
          </cell>
          <cell r="AQ289" t="str">
            <v>2Ari/Ven 284</v>
          </cell>
          <cell r="AR289" t="str">
            <v>35J</v>
          </cell>
          <cell r="AS289">
            <v>785848.48400000005</v>
          </cell>
          <cell r="AT289">
            <v>6788045.284</v>
          </cell>
          <cell r="AU289">
            <v>1258.155</v>
          </cell>
          <cell r="AV289">
            <v>606.43990751322099</v>
          </cell>
          <cell r="AW289">
            <v>606.15</v>
          </cell>
          <cell r="AX289">
            <v>109393.32000000002</v>
          </cell>
          <cell r="AY289">
            <v>-28.11</v>
          </cell>
          <cell r="AZ289">
            <v>-28.12</v>
          </cell>
          <cell r="BA289" t="str">
            <v>785848,484,6788045,284</v>
          </cell>
          <cell r="BB289" t="str">
            <v>-text 785848,484,6788045,284 10 0 2Ari/Ven 284 518H</v>
          </cell>
          <cell r="BC289">
            <v>0</v>
          </cell>
          <cell r="BP289">
            <v>0</v>
          </cell>
          <cell r="BQ289">
            <v>4</v>
          </cell>
          <cell r="BR289" t="str">
            <v>JV / TBC</v>
          </cell>
          <cell r="BS289">
            <v>1</v>
          </cell>
          <cell r="BT289">
            <v>1</v>
          </cell>
          <cell r="BU289">
            <v>606.15409030471506</v>
          </cell>
          <cell r="BV289">
            <v>58163.772498287544</v>
          </cell>
          <cell r="BW289">
            <v>0</v>
          </cell>
          <cell r="BX289">
            <v>1</v>
          </cell>
          <cell r="BY289"/>
          <cell r="BZ289"/>
          <cell r="CA289">
            <v>0</v>
          </cell>
          <cell r="CB289">
            <v>1</v>
          </cell>
          <cell r="CC289">
            <v>0</v>
          </cell>
          <cell r="CD289">
            <v>0</v>
          </cell>
          <cell r="CE289">
            <v>0</v>
          </cell>
          <cell r="CF289">
            <v>0</v>
          </cell>
          <cell r="CG289">
            <v>0</v>
          </cell>
          <cell r="CH289">
            <v>0</v>
          </cell>
          <cell r="CI289">
            <v>0</v>
          </cell>
          <cell r="CJ289">
            <v>0</v>
          </cell>
          <cell r="CK289">
            <v>0</v>
          </cell>
          <cell r="CL289">
            <v>0</v>
          </cell>
          <cell r="CM289">
            <v>0</v>
          </cell>
          <cell r="CN289">
            <v>0</v>
          </cell>
          <cell r="CO289">
            <v>0</v>
          </cell>
          <cell r="CP289">
            <v>0</v>
          </cell>
          <cell r="CQ289">
            <v>0</v>
          </cell>
          <cell r="CR289">
            <v>0</v>
          </cell>
          <cell r="CS289">
            <v>0</v>
          </cell>
          <cell r="CT289">
            <v>0</v>
          </cell>
          <cell r="CU289">
            <v>0</v>
          </cell>
          <cell r="CV289">
            <v>0</v>
          </cell>
          <cell r="CW289">
            <v>0</v>
          </cell>
          <cell r="CX289" t="str">
            <v>T518H</v>
          </cell>
          <cell r="CY289" t="str">
            <v>518H</v>
          </cell>
          <cell r="CZ289" t="str">
            <v>295</v>
          </cell>
          <cell r="DA289" t="str">
            <v>518H 295</v>
          </cell>
          <cell r="DB289" t="str">
            <v>518H29,5</v>
          </cell>
          <cell r="DC289" t="str">
            <v>518H29,5</v>
          </cell>
          <cell r="DD289"/>
          <cell r="DE289">
            <v>1</v>
          </cell>
          <cell r="DF289">
            <v>6</v>
          </cell>
          <cell r="DG289">
            <v>7</v>
          </cell>
          <cell r="DH289">
            <v>9.5</v>
          </cell>
          <cell r="DI289">
            <v>10.5</v>
          </cell>
          <cell r="DJ289">
            <v>8</v>
          </cell>
        </row>
        <row r="290">
          <cell r="A290" t="str">
            <v>2Ari/Ven 285</v>
          </cell>
          <cell r="B290">
            <v>109999.48699999999</v>
          </cell>
          <cell r="C290">
            <v>0</v>
          </cell>
          <cell r="D290">
            <v>0</v>
          </cell>
          <cell r="E290">
            <v>0</v>
          </cell>
          <cell r="F290">
            <v>-104062.73</v>
          </cell>
          <cell r="G290">
            <v>-3209588.9909999999</v>
          </cell>
          <cell r="H290">
            <v>1197.4259999999999</v>
          </cell>
          <cell r="I290">
            <v>323.38299999999998</v>
          </cell>
          <cell r="J290">
            <v>323.38380565523624</v>
          </cell>
          <cell r="K290">
            <v>109939.32728145893</v>
          </cell>
          <cell r="L290">
            <v>0</v>
          </cell>
          <cell r="M290">
            <v>69.302300000000002</v>
          </cell>
          <cell r="N290">
            <v>1</v>
          </cell>
          <cell r="O290" t="str">
            <v>c:\users\public\documents\pls\pls_cadd\projects\ariadne venus 2 line\518c ic-3ber.260</v>
          </cell>
          <cell r="P290" t="str">
            <v>518C 0° - 45° Angle Strain 3 bersfort</v>
          </cell>
          <cell r="Q290">
            <v>33.65</v>
          </cell>
          <cell r="R290">
            <v>26</v>
          </cell>
          <cell r="S290">
            <v>0</v>
          </cell>
          <cell r="T290">
            <v>0</v>
          </cell>
          <cell r="U290" t="str">
            <v>2Ari/Ven 285</v>
          </cell>
          <cell r="V290" t="str">
            <v>In-line strain for swing</v>
          </cell>
          <cell r="W290" t="str">
            <v>19/2.7/16kA 48core OPGW</v>
          </cell>
          <cell r="X290" t="str">
            <v>Composite 31mm/kV</v>
          </cell>
          <cell r="Y290">
            <v>0</v>
          </cell>
          <cell r="Z290">
            <v>0</v>
          </cell>
          <cell r="AA290">
            <v>0</v>
          </cell>
          <cell r="AB290">
            <v>0</v>
          </cell>
          <cell r="AC290">
            <v>0</v>
          </cell>
          <cell r="AD290">
            <v>0</v>
          </cell>
          <cell r="AE290">
            <v>0</v>
          </cell>
          <cell r="AF290">
            <v>104062.73</v>
          </cell>
          <cell r="AG290">
            <v>3209588.9909999999</v>
          </cell>
          <cell r="AH290">
            <v>1197.4259999999999</v>
          </cell>
          <cell r="AI290">
            <v>29.932067700000001</v>
          </cell>
          <cell r="AJ290">
            <v>-28.998642</v>
          </cell>
          <cell r="AK290" t="str">
            <v>2Ari/Ven 285</v>
          </cell>
          <cell r="AL290">
            <v>-28.998642</v>
          </cell>
          <cell r="AM290">
            <v>29.932067700000001</v>
          </cell>
          <cell r="AN290">
            <v>1197.4259999999999</v>
          </cell>
          <cell r="AO290" t="str">
            <v>-28 59,91852'</v>
          </cell>
          <cell r="AP290" t="str">
            <v>29 55,92406'</v>
          </cell>
          <cell r="AQ290" t="str">
            <v>2Ari/Ven 285</v>
          </cell>
          <cell r="AR290" t="str">
            <v>35J</v>
          </cell>
          <cell r="AS290">
            <v>785653.47600000002</v>
          </cell>
          <cell r="AT290">
            <v>6788619.5149999997</v>
          </cell>
          <cell r="AU290">
            <v>1197.4259999999999</v>
          </cell>
          <cell r="AV290">
            <v>323.54532988194791</v>
          </cell>
          <cell r="AW290">
            <v>323.38</v>
          </cell>
          <cell r="AX290">
            <v>109999.47000000002</v>
          </cell>
          <cell r="AY290">
            <v>-64.23</v>
          </cell>
          <cell r="AZ290">
            <v>-62.72</v>
          </cell>
          <cell r="BA290" t="str">
            <v>785653,476,6788619,515</v>
          </cell>
          <cell r="BB290" t="str">
            <v>-text 785653,476,6788619,515 10 0 2Ari/Ven 285 518C</v>
          </cell>
          <cell r="BP290">
            <v>0</v>
          </cell>
          <cell r="BQ290">
            <v>4</v>
          </cell>
          <cell r="BR290" t="str">
            <v>JV / TBC</v>
          </cell>
          <cell r="BS290">
            <v>1</v>
          </cell>
          <cell r="BT290">
            <v>1</v>
          </cell>
          <cell r="BU290">
            <v>323.38380565523624</v>
          </cell>
          <cell r="BV290">
            <v>58769.926588592258</v>
          </cell>
          <cell r="BW290">
            <v>1</v>
          </cell>
          <cell r="BX290">
            <v>0</v>
          </cell>
          <cell r="BY290"/>
          <cell r="BZ290"/>
          <cell r="CA290">
            <v>1</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cell r="CO290">
            <v>0</v>
          </cell>
          <cell r="CP290">
            <v>0</v>
          </cell>
          <cell r="CQ290">
            <v>0</v>
          </cell>
          <cell r="CR290">
            <v>0</v>
          </cell>
          <cell r="CS290">
            <v>0</v>
          </cell>
          <cell r="CT290">
            <v>0</v>
          </cell>
          <cell r="CU290">
            <v>0</v>
          </cell>
          <cell r="CV290">
            <v>0</v>
          </cell>
          <cell r="CW290">
            <v>0</v>
          </cell>
          <cell r="CX290" t="str">
            <v>T518C</v>
          </cell>
          <cell r="CY290" t="str">
            <v>518C</v>
          </cell>
          <cell r="CZ290" t="str">
            <v>260</v>
          </cell>
          <cell r="DA290" t="str">
            <v>518C 260</v>
          </cell>
          <cell r="DB290" t="str">
            <v>518c26</v>
          </cell>
          <cell r="DC290" t="str">
            <v>518C26</v>
          </cell>
          <cell r="DD290"/>
          <cell r="DE290">
            <v>1</v>
          </cell>
          <cell r="DF290">
            <v>6</v>
          </cell>
          <cell r="DG290">
            <v>6.5</v>
          </cell>
          <cell r="DH290">
            <v>6</v>
          </cell>
          <cell r="DI290">
            <v>3.5</v>
          </cell>
          <cell r="DJ290">
            <v>4</v>
          </cell>
        </row>
        <row r="291">
          <cell r="A291" t="str">
            <v>2Ari/Ven 286</v>
          </cell>
          <cell r="B291">
            <v>110322.87</v>
          </cell>
          <cell r="C291">
            <v>0</v>
          </cell>
          <cell r="D291">
            <v>0</v>
          </cell>
          <cell r="E291">
            <v>0</v>
          </cell>
          <cell r="F291">
            <v>-104177.026</v>
          </cell>
          <cell r="G291">
            <v>-3209286.4789999998</v>
          </cell>
          <cell r="H291">
            <v>1225.43</v>
          </cell>
          <cell r="I291">
            <v>245.40799999999999</v>
          </cell>
          <cell r="J291">
            <v>245.40794497499166</v>
          </cell>
          <cell r="K291">
            <v>110184.73522643393</v>
          </cell>
          <cell r="L291">
            <v>0</v>
          </cell>
          <cell r="M291">
            <v>69.302300000000002</v>
          </cell>
          <cell r="N291">
            <v>0</v>
          </cell>
          <cell r="O291" t="str">
            <v>c:\users\public\documents\pls\pls_cadd\projects\ariadne venus 2 line\520b ic-3ber.225</v>
          </cell>
          <cell r="P291" t="str">
            <v>520B 3 Bersfort 400KV GUYED V SUSPENSION STRUCTURE, COMPOSITE 18M</v>
          </cell>
          <cell r="Q291">
            <v>28.51</v>
          </cell>
          <cell r="R291">
            <v>22.5</v>
          </cell>
          <cell r="S291">
            <v>0</v>
          </cell>
          <cell r="T291">
            <v>0</v>
          </cell>
          <cell r="U291" t="str">
            <v>2Ari/Ven 286</v>
          </cell>
          <cell r="V291">
            <v>0</v>
          </cell>
          <cell r="W291" t="str">
            <v>19/2.7/16kA 48core OPGW</v>
          </cell>
          <cell r="X291" t="str">
            <v>Composite 31mm/kV</v>
          </cell>
          <cell r="Y291">
            <v>0</v>
          </cell>
          <cell r="Z291">
            <v>0</v>
          </cell>
          <cell r="AA291">
            <v>0</v>
          </cell>
          <cell r="AB291">
            <v>0</v>
          </cell>
          <cell r="AC291">
            <v>0</v>
          </cell>
          <cell r="AD291">
            <v>0</v>
          </cell>
          <cell r="AE291">
            <v>0</v>
          </cell>
          <cell r="AF291">
            <v>104177.026</v>
          </cell>
          <cell r="AG291">
            <v>3209286.4789999998</v>
          </cell>
          <cell r="AH291">
            <v>1225.43</v>
          </cell>
          <cell r="AI291">
            <v>29.930923</v>
          </cell>
          <cell r="AJ291">
            <v>-28.9959037</v>
          </cell>
          <cell r="AK291" t="str">
            <v>2Ari/Ven 286</v>
          </cell>
          <cell r="AL291">
            <v>-28.9959037</v>
          </cell>
          <cell r="AM291">
            <v>29.930923</v>
          </cell>
          <cell r="AN291">
            <v>1225.43</v>
          </cell>
          <cell r="AO291" t="str">
            <v>-28 59,75422'</v>
          </cell>
          <cell r="AP291" t="str">
            <v>29 55,85538'</v>
          </cell>
          <cell r="AQ291" t="str">
            <v>2Ari/Ven 286</v>
          </cell>
          <cell r="AR291" t="str">
            <v>35J</v>
          </cell>
          <cell r="AS291">
            <v>785549.43799999997</v>
          </cell>
          <cell r="AT291">
            <v>6788925.8770000003</v>
          </cell>
          <cell r="AU291">
            <v>1225.43</v>
          </cell>
          <cell r="AV291">
            <v>245.5149083575788</v>
          </cell>
          <cell r="AW291">
            <v>245.41</v>
          </cell>
          <cell r="AX291">
            <v>110322.85000000002</v>
          </cell>
          <cell r="AY291">
            <v>24.5</v>
          </cell>
          <cell r="AZ291">
            <v>22.86</v>
          </cell>
          <cell r="BA291" t="str">
            <v>785549,438,6788925,877</v>
          </cell>
          <cell r="BB291" t="str">
            <v>-text 785549,438,6788925,877 10 0 2Ari/Ven 286 520B</v>
          </cell>
          <cell r="BP291">
            <v>0</v>
          </cell>
          <cell r="BQ291">
            <v>4</v>
          </cell>
          <cell r="BR291" t="str">
            <v>JV / TBC</v>
          </cell>
          <cell r="BS291">
            <v>1</v>
          </cell>
          <cell r="BT291">
            <v>1</v>
          </cell>
          <cell r="BU291">
            <v>245.40794497499166</v>
          </cell>
          <cell r="BV291">
            <v>59093.310394247492</v>
          </cell>
          <cell r="BW291">
            <v>0</v>
          </cell>
          <cell r="BX291">
            <v>1</v>
          </cell>
          <cell r="BY291"/>
          <cell r="BZ291"/>
          <cell r="CA291">
            <v>0</v>
          </cell>
          <cell r="CB291">
            <v>1</v>
          </cell>
          <cell r="CC291">
            <v>0</v>
          </cell>
          <cell r="CD291">
            <v>0</v>
          </cell>
          <cell r="CE291">
            <v>0</v>
          </cell>
          <cell r="CF291">
            <v>0</v>
          </cell>
          <cell r="CG291">
            <v>0</v>
          </cell>
          <cell r="CH291">
            <v>0</v>
          </cell>
          <cell r="CI291">
            <v>0</v>
          </cell>
          <cell r="CJ291">
            <v>0</v>
          </cell>
          <cell r="CK291">
            <v>0</v>
          </cell>
          <cell r="CL291">
            <v>0</v>
          </cell>
          <cell r="CM291">
            <v>0</v>
          </cell>
          <cell r="CN291">
            <v>0</v>
          </cell>
          <cell r="CO291">
            <v>0</v>
          </cell>
          <cell r="CP291">
            <v>0</v>
          </cell>
          <cell r="CQ291">
            <v>0</v>
          </cell>
          <cell r="CR291">
            <v>0</v>
          </cell>
          <cell r="CS291">
            <v>0</v>
          </cell>
          <cell r="CT291">
            <v>0</v>
          </cell>
          <cell r="CU291">
            <v>0</v>
          </cell>
          <cell r="CV291">
            <v>0</v>
          </cell>
          <cell r="CW291">
            <v>0</v>
          </cell>
          <cell r="CX291" t="str">
            <v>T520B</v>
          </cell>
          <cell r="CY291" t="str">
            <v>520B</v>
          </cell>
          <cell r="CZ291" t="str">
            <v>225</v>
          </cell>
          <cell r="DA291" t="str">
            <v>520B 225</v>
          </cell>
          <cell r="DB291" t="str">
            <v>520B22,5</v>
          </cell>
          <cell r="DC291" t="str">
            <v>520B22,5</v>
          </cell>
          <cell r="DD291"/>
          <cell r="DE291">
            <v>0</v>
          </cell>
          <cell r="DF291">
            <v>0</v>
          </cell>
          <cell r="DG291">
            <v>0</v>
          </cell>
          <cell r="DH291">
            <v>0</v>
          </cell>
          <cell r="DI291">
            <v>0</v>
          </cell>
          <cell r="DJ291">
            <v>0</v>
          </cell>
        </row>
        <row r="292">
          <cell r="A292" t="str">
            <v>2Ari/Ven 287</v>
          </cell>
          <cell r="B292">
            <v>110568.27800000001</v>
          </cell>
          <cell r="C292">
            <v>0</v>
          </cell>
          <cell r="D292">
            <v>0</v>
          </cell>
          <cell r="E292">
            <v>0</v>
          </cell>
          <cell r="F292">
            <v>-104263.762</v>
          </cell>
          <cell r="G292">
            <v>-3209056.91</v>
          </cell>
          <cell r="H292">
            <v>1202.1659999999999</v>
          </cell>
          <cell r="I292">
            <v>618.18799999999999</v>
          </cell>
          <cell r="J292">
            <v>618.18771228599167</v>
          </cell>
          <cell r="K292">
            <v>110802.92293871992</v>
          </cell>
          <cell r="L292">
            <v>0</v>
          </cell>
          <cell r="M292">
            <v>69.302300000000002</v>
          </cell>
          <cell r="N292">
            <v>0</v>
          </cell>
          <cell r="O292" t="str">
            <v>c:\users\public\documents\pls\pls_cadd\projects\ariadne venus 2 line\518h ic-3ber.315</v>
          </cell>
          <cell r="P292" t="str">
            <v>518H suspension tower 3 Bersfort</v>
          </cell>
          <cell r="Q292">
            <v>37.64</v>
          </cell>
          <cell r="R292">
            <v>31.5</v>
          </cell>
          <cell r="S292">
            <v>0</v>
          </cell>
          <cell r="T292">
            <v>0</v>
          </cell>
          <cell r="U292" t="str">
            <v>2Ari/Ven 287</v>
          </cell>
          <cell r="V292">
            <v>0</v>
          </cell>
          <cell r="W292" t="str">
            <v>19/2.7/16kA 48core OPGW</v>
          </cell>
          <cell r="X292" t="str">
            <v>Composite 31mm/kV</v>
          </cell>
          <cell r="Y292">
            <v>0</v>
          </cell>
          <cell r="Z292">
            <v>0</v>
          </cell>
          <cell r="AA292">
            <v>0</v>
          </cell>
          <cell r="AB292">
            <v>0</v>
          </cell>
          <cell r="AC292">
            <v>0</v>
          </cell>
          <cell r="AD292">
            <v>0</v>
          </cell>
          <cell r="AE292">
            <v>0</v>
          </cell>
          <cell r="AF292">
            <v>104263.762</v>
          </cell>
          <cell r="AG292">
            <v>3209056.91</v>
          </cell>
          <cell r="AH292">
            <v>1202.1659999999999</v>
          </cell>
          <cell r="AI292">
            <v>29.9300544</v>
          </cell>
          <cell r="AJ292">
            <v>-28.9938258</v>
          </cell>
          <cell r="AK292" t="str">
            <v>2Ari/Ven 287</v>
          </cell>
          <cell r="AL292">
            <v>-28.9938258</v>
          </cell>
          <cell r="AM292">
            <v>29.9300544</v>
          </cell>
          <cell r="AN292">
            <v>1202.1659999999999</v>
          </cell>
          <cell r="AO292" t="str">
            <v>-28 59,62955'</v>
          </cell>
          <cell r="AP292" t="str">
            <v>29 55,80326'</v>
          </cell>
          <cell r="AQ292" t="str">
            <v>2Ari/Ven 287</v>
          </cell>
          <cell r="AR292" t="str">
            <v>35J</v>
          </cell>
          <cell r="AS292">
            <v>785470.48899999994</v>
          </cell>
          <cell r="AT292">
            <v>6789158.352</v>
          </cell>
          <cell r="AU292">
            <v>1202.1659999999999</v>
          </cell>
          <cell r="AV292">
            <v>618.4805072885041</v>
          </cell>
          <cell r="AW292">
            <v>618.19000000000005</v>
          </cell>
          <cell r="AX292">
            <v>110568.26000000002</v>
          </cell>
          <cell r="AY292">
            <v>-14.26</v>
          </cell>
          <cell r="AZ292">
            <v>-14.13</v>
          </cell>
          <cell r="BA292" t="str">
            <v>785470,489,6789158,352</v>
          </cell>
          <cell r="BB292" t="str">
            <v>-text 785470,489,6789158,352 10 0 2Ari/Ven 287 518H</v>
          </cell>
          <cell r="BP292">
            <v>0</v>
          </cell>
          <cell r="BQ292">
            <v>4</v>
          </cell>
          <cell r="BR292" t="str">
            <v>JV / TBC</v>
          </cell>
          <cell r="BS292">
            <v>1</v>
          </cell>
          <cell r="BT292">
            <v>1</v>
          </cell>
          <cell r="BU292">
            <v>618.18771228599167</v>
          </cell>
          <cell r="BV292">
            <v>59338.718339222483</v>
          </cell>
          <cell r="BW292">
            <v>0</v>
          </cell>
          <cell r="BX292">
            <v>1</v>
          </cell>
          <cell r="BY292"/>
          <cell r="BZ292"/>
          <cell r="CA292">
            <v>0</v>
          </cell>
          <cell r="CB292">
            <v>1</v>
          </cell>
          <cell r="CC292">
            <v>0</v>
          </cell>
          <cell r="CD292">
            <v>0</v>
          </cell>
          <cell r="CE292">
            <v>0</v>
          </cell>
          <cell r="CF292">
            <v>0</v>
          </cell>
          <cell r="CG292">
            <v>0</v>
          </cell>
          <cell r="CH292">
            <v>0</v>
          </cell>
          <cell r="CI292">
            <v>0</v>
          </cell>
          <cell r="CJ292">
            <v>0</v>
          </cell>
          <cell r="CK292">
            <v>0</v>
          </cell>
          <cell r="CL292">
            <v>0</v>
          </cell>
          <cell r="CM292">
            <v>0</v>
          </cell>
          <cell r="CN292">
            <v>0</v>
          </cell>
          <cell r="CO292">
            <v>0</v>
          </cell>
          <cell r="CP292">
            <v>0</v>
          </cell>
          <cell r="CQ292">
            <v>0</v>
          </cell>
          <cell r="CR292">
            <v>0</v>
          </cell>
          <cell r="CS292">
            <v>0</v>
          </cell>
          <cell r="CT292">
            <v>0</v>
          </cell>
          <cell r="CU292">
            <v>0</v>
          </cell>
          <cell r="CV292">
            <v>0</v>
          </cell>
          <cell r="CW292">
            <v>0</v>
          </cell>
          <cell r="CX292" t="str">
            <v>T518H</v>
          </cell>
          <cell r="CY292" t="str">
            <v>518H</v>
          </cell>
          <cell r="CZ292" t="str">
            <v>315</v>
          </cell>
          <cell r="DA292" t="str">
            <v>518H 315</v>
          </cell>
          <cell r="DB292" t="str">
            <v>518H31,5</v>
          </cell>
          <cell r="DC292" t="str">
            <v>518H31,5</v>
          </cell>
          <cell r="DD292"/>
          <cell r="DE292">
            <v>1</v>
          </cell>
          <cell r="DF292">
            <v>12</v>
          </cell>
          <cell r="DG292">
            <v>3.5</v>
          </cell>
          <cell r="DH292">
            <v>6.5</v>
          </cell>
          <cell r="DI292">
            <v>6.5</v>
          </cell>
          <cell r="DJ292">
            <v>3</v>
          </cell>
        </row>
        <row r="293">
          <cell r="A293" t="str">
            <v>2Ari/Ven 288</v>
          </cell>
          <cell r="B293">
            <v>111186.466</v>
          </cell>
          <cell r="C293">
            <v>0</v>
          </cell>
          <cell r="D293">
            <v>0</v>
          </cell>
          <cell r="E293">
            <v>0</v>
          </cell>
          <cell r="F293">
            <v>-104482.25199999999</v>
          </cell>
          <cell r="G293">
            <v>-3208478.6209999998</v>
          </cell>
          <cell r="H293">
            <v>1196.645</v>
          </cell>
          <cell r="I293">
            <v>167.142</v>
          </cell>
          <cell r="J293">
            <v>167.14287795175585</v>
          </cell>
          <cell r="K293">
            <v>110970.06581667167</v>
          </cell>
          <cell r="L293">
            <v>0</v>
          </cell>
          <cell r="M293">
            <v>69.302300000000002</v>
          </cell>
          <cell r="N293">
            <v>0</v>
          </cell>
          <cell r="O293" t="str">
            <v>c:\users\public\documents\pls\pls_cadd\projects\ariadne venus 2 line\518h ic-3ber.230</v>
          </cell>
          <cell r="P293" t="str">
            <v>518H suspension tower 3 Bersfort</v>
          </cell>
          <cell r="Q293">
            <v>29.14</v>
          </cell>
          <cell r="R293">
            <v>23</v>
          </cell>
          <cell r="S293">
            <v>0</v>
          </cell>
          <cell r="T293">
            <v>0</v>
          </cell>
          <cell r="U293" t="str">
            <v>2Ari/Ven 288</v>
          </cell>
          <cell r="V293">
            <v>0</v>
          </cell>
          <cell r="W293" t="str">
            <v>19/2.7/16kA 48core OPGW</v>
          </cell>
          <cell r="X293" t="str">
            <v>Composite 31mm/kV</v>
          </cell>
          <cell r="Y293">
            <v>0</v>
          </cell>
          <cell r="Z293">
            <v>0</v>
          </cell>
          <cell r="AA293">
            <v>0</v>
          </cell>
          <cell r="AB293">
            <v>0</v>
          </cell>
          <cell r="AC293">
            <v>0</v>
          </cell>
          <cell r="AD293">
            <v>0</v>
          </cell>
          <cell r="AE293">
            <v>0</v>
          </cell>
          <cell r="AF293">
            <v>104482.25199999999</v>
          </cell>
          <cell r="AG293">
            <v>3208478.6209999998</v>
          </cell>
          <cell r="AH293">
            <v>1196.645</v>
          </cell>
          <cell r="AI293">
            <v>29.927866399999999</v>
          </cell>
          <cell r="AJ293">
            <v>-28.9885913</v>
          </cell>
          <cell r="AK293" t="str">
            <v>2Ari/Ven 288</v>
          </cell>
          <cell r="AL293">
            <v>-28.9885913</v>
          </cell>
          <cell r="AM293">
            <v>29.927866399999999</v>
          </cell>
          <cell r="AN293">
            <v>1196.645</v>
          </cell>
          <cell r="AO293" t="str">
            <v>-28 59,31548'</v>
          </cell>
          <cell r="AP293" t="str">
            <v>29 55,67198'</v>
          </cell>
          <cell r="AQ293" t="str">
            <v>2Ari/Ven 288</v>
          </cell>
          <cell r="AR293" t="str">
            <v>35J</v>
          </cell>
          <cell r="AS293">
            <v>785271.603</v>
          </cell>
          <cell r="AT293">
            <v>6789743.9819999998</v>
          </cell>
          <cell r="AU293">
            <v>1196.645</v>
          </cell>
          <cell r="AV293">
            <v>167.22166480754436</v>
          </cell>
          <cell r="AW293">
            <v>167.14</v>
          </cell>
          <cell r="AX293">
            <v>111186.45000000003</v>
          </cell>
          <cell r="AY293">
            <v>-14.02</v>
          </cell>
          <cell r="AZ293">
            <v>-14.02</v>
          </cell>
          <cell r="BA293" t="str">
            <v>785271,603,6789743,982</v>
          </cell>
          <cell r="BB293" t="str">
            <v>-text 785271,603,6789743,982 10 0 2Ari/Ven 288 518H</v>
          </cell>
          <cell r="BP293">
            <v>0</v>
          </cell>
          <cell r="BQ293">
            <v>4</v>
          </cell>
          <cell r="BR293" t="str">
            <v>JV / TBC</v>
          </cell>
          <cell r="BS293">
            <v>1</v>
          </cell>
          <cell r="BT293">
            <v>1</v>
          </cell>
          <cell r="BU293">
            <v>167.14287795175585</v>
          </cell>
          <cell r="BV293">
            <v>59956.906051508478</v>
          </cell>
          <cell r="BW293">
            <v>0</v>
          </cell>
          <cell r="BX293">
            <v>1</v>
          </cell>
          <cell r="BY293"/>
          <cell r="BZ293"/>
          <cell r="CA293">
            <v>0</v>
          </cell>
          <cell r="CB293">
            <v>1</v>
          </cell>
          <cell r="CC293">
            <v>0</v>
          </cell>
          <cell r="CD293">
            <v>0</v>
          </cell>
          <cell r="CE293">
            <v>0</v>
          </cell>
          <cell r="CF293">
            <v>0</v>
          </cell>
          <cell r="CG293">
            <v>0</v>
          </cell>
          <cell r="CH293">
            <v>0</v>
          </cell>
          <cell r="CI293">
            <v>0</v>
          </cell>
          <cell r="CJ293">
            <v>0</v>
          </cell>
          <cell r="CK293">
            <v>0</v>
          </cell>
          <cell r="CL293">
            <v>0</v>
          </cell>
          <cell r="CM293">
            <v>0</v>
          </cell>
          <cell r="CN293">
            <v>0</v>
          </cell>
          <cell r="CO293">
            <v>0</v>
          </cell>
          <cell r="CP293">
            <v>0</v>
          </cell>
          <cell r="CQ293">
            <v>0</v>
          </cell>
          <cell r="CR293">
            <v>0</v>
          </cell>
          <cell r="CS293">
            <v>0</v>
          </cell>
          <cell r="CT293">
            <v>0</v>
          </cell>
          <cell r="CU293">
            <v>0</v>
          </cell>
          <cell r="CV293">
            <v>0</v>
          </cell>
          <cell r="CW293">
            <v>0</v>
          </cell>
          <cell r="CX293" t="str">
            <v>T518H</v>
          </cell>
          <cell r="CY293" t="str">
            <v>518H</v>
          </cell>
          <cell r="CZ293" t="str">
            <v>230</v>
          </cell>
          <cell r="DA293" t="str">
            <v>518H 230</v>
          </cell>
          <cell r="DB293" t="str">
            <v>518H23</v>
          </cell>
          <cell r="DC293" t="str">
            <v>518H23</v>
          </cell>
          <cell r="DD293"/>
          <cell r="DE293">
            <v>1</v>
          </cell>
          <cell r="DF293">
            <v>0</v>
          </cell>
          <cell r="DG293">
            <v>9.5</v>
          </cell>
          <cell r="DH293">
            <v>7.5</v>
          </cell>
          <cell r="DI293">
            <v>7</v>
          </cell>
          <cell r="DJ293">
            <v>8</v>
          </cell>
        </row>
        <row r="294">
          <cell r="A294" t="str">
            <v>2Ari/Ven 289</v>
          </cell>
          <cell r="B294">
            <v>111353.60799999999</v>
          </cell>
          <cell r="C294">
            <v>0</v>
          </cell>
          <cell r="D294">
            <v>0</v>
          </cell>
          <cell r="E294">
            <v>0</v>
          </cell>
          <cell r="F294">
            <v>-104541.327</v>
          </cell>
          <cell r="G294">
            <v>-3208322.2659999998</v>
          </cell>
          <cell r="H294">
            <v>1204.9780000000001</v>
          </cell>
          <cell r="I294">
            <v>513.74599999999998</v>
          </cell>
          <cell r="J294">
            <v>513.74507353046522</v>
          </cell>
          <cell r="K294">
            <v>111483.81089020213</v>
          </cell>
          <cell r="L294">
            <v>-40.824800000000003</v>
          </cell>
          <cell r="M294">
            <v>48.889899999999997</v>
          </cell>
          <cell r="N294">
            <v>1</v>
          </cell>
          <cell r="O294" t="str">
            <v>c:\users\public\documents\pls\pls_cadd\projects\ariadne venus 2 line\518c ic-3ber.180</v>
          </cell>
          <cell r="P294" t="str">
            <v>518C 0° - 45° Angle Strain 3 bersfort</v>
          </cell>
          <cell r="Q294">
            <v>25.65</v>
          </cell>
          <cell r="R294">
            <v>18</v>
          </cell>
          <cell r="S294">
            <v>0</v>
          </cell>
          <cell r="T294">
            <v>0</v>
          </cell>
          <cell r="U294" t="str">
            <v>2Ari/Ven 289</v>
          </cell>
          <cell r="V294">
            <v>0</v>
          </cell>
          <cell r="W294" t="str">
            <v>19/2.7/16kA 48core OPGW</v>
          </cell>
          <cell r="X294" t="str">
            <v>Composite 31mm/kV</v>
          </cell>
          <cell r="Y294">
            <v>0</v>
          </cell>
          <cell r="Z294">
            <v>0</v>
          </cell>
          <cell r="AA294">
            <v>0</v>
          </cell>
          <cell r="AB294">
            <v>0</v>
          </cell>
          <cell r="AC294">
            <v>0</v>
          </cell>
          <cell r="AD294">
            <v>0</v>
          </cell>
          <cell r="AE294">
            <v>0</v>
          </cell>
          <cell r="AF294">
            <v>104541.327</v>
          </cell>
          <cell r="AG294">
            <v>3208322.2659999998</v>
          </cell>
          <cell r="AH294">
            <v>1204.9780000000001</v>
          </cell>
          <cell r="AI294">
            <v>29.9272749</v>
          </cell>
          <cell r="AJ294">
            <v>-28.987176000000002</v>
          </cell>
          <cell r="AK294" t="str">
            <v>2Ari/Ven 289</v>
          </cell>
          <cell r="AL294">
            <v>-28.987176000000002</v>
          </cell>
          <cell r="AM294">
            <v>29.9272749</v>
          </cell>
          <cell r="AN294">
            <v>1204.9780000000001</v>
          </cell>
          <cell r="AO294" t="str">
            <v>-28 59,23056'</v>
          </cell>
          <cell r="AP294" t="str">
            <v>29 55,63649'</v>
          </cell>
          <cell r="AQ294" t="str">
            <v>2Ari/Ven 289</v>
          </cell>
          <cell r="AR294" t="str">
            <v>35J</v>
          </cell>
          <cell r="AS294">
            <v>785217.83299999998</v>
          </cell>
          <cell r="AT294">
            <v>6789902.3229999999</v>
          </cell>
          <cell r="AU294">
            <v>1204.9780000000001</v>
          </cell>
          <cell r="AV294">
            <v>513.99112933298341</v>
          </cell>
          <cell r="AW294">
            <v>513.75</v>
          </cell>
          <cell r="AX294">
            <v>111353.59000000003</v>
          </cell>
          <cell r="AY294">
            <v>3.33</v>
          </cell>
          <cell r="AZ294">
            <v>4.84</v>
          </cell>
          <cell r="BA294" t="str">
            <v>785217,833,6789902,323</v>
          </cell>
          <cell r="BB294" t="str">
            <v>-text 785217,833,6789902,323 10 0 2Ari/Ven 289 518C</v>
          </cell>
          <cell r="BC294">
            <v>0</v>
          </cell>
          <cell r="BP294">
            <v>0</v>
          </cell>
          <cell r="BQ294">
            <v>4</v>
          </cell>
          <cell r="BR294" t="str">
            <v>JV / TBC</v>
          </cell>
          <cell r="BS294">
            <v>1</v>
          </cell>
          <cell r="BT294">
            <v>1</v>
          </cell>
          <cell r="BU294">
            <v>513.74507353046522</v>
          </cell>
          <cell r="BV294">
            <v>60124.048929460238</v>
          </cell>
          <cell r="BW294">
            <v>1</v>
          </cell>
          <cell r="BX294">
            <v>0</v>
          </cell>
          <cell r="BY294"/>
          <cell r="BZ294"/>
          <cell r="CA294">
            <v>1</v>
          </cell>
          <cell r="CB294">
            <v>0</v>
          </cell>
          <cell r="CC294">
            <v>0</v>
          </cell>
          <cell r="CD294">
            <v>0</v>
          </cell>
          <cell r="CE294">
            <v>0</v>
          </cell>
          <cell r="CF294">
            <v>0</v>
          </cell>
          <cell r="CG294">
            <v>0</v>
          </cell>
          <cell r="CH294">
            <v>0</v>
          </cell>
          <cell r="CI294">
            <v>0</v>
          </cell>
          <cell r="CJ294">
            <v>0</v>
          </cell>
          <cell r="CK294">
            <v>0</v>
          </cell>
          <cell r="CL294">
            <v>0</v>
          </cell>
          <cell r="CM294">
            <v>0</v>
          </cell>
          <cell r="CN294">
            <v>0</v>
          </cell>
          <cell r="CO294">
            <v>0</v>
          </cell>
          <cell r="CP294">
            <v>0</v>
          </cell>
          <cell r="CQ294">
            <v>0</v>
          </cell>
          <cell r="CR294">
            <v>0</v>
          </cell>
          <cell r="CS294">
            <v>0</v>
          </cell>
          <cell r="CT294">
            <v>0</v>
          </cell>
          <cell r="CU294">
            <v>0</v>
          </cell>
          <cell r="CV294">
            <v>0</v>
          </cell>
          <cell r="CW294">
            <v>0</v>
          </cell>
          <cell r="CX294" t="str">
            <v>T518C</v>
          </cell>
          <cell r="CY294" t="str">
            <v>518C</v>
          </cell>
          <cell r="CZ294" t="str">
            <v>180</v>
          </cell>
          <cell r="DA294" t="str">
            <v>518C 180</v>
          </cell>
          <cell r="DB294" t="str">
            <v>518c18</v>
          </cell>
          <cell r="DC294" t="str">
            <v>518C18</v>
          </cell>
          <cell r="DD294"/>
          <cell r="DE294">
            <v>1</v>
          </cell>
          <cell r="DF294">
            <v>0</v>
          </cell>
          <cell r="DG294">
            <v>4</v>
          </cell>
          <cell r="DH294">
            <v>5</v>
          </cell>
          <cell r="DI294">
            <v>3.5</v>
          </cell>
          <cell r="DJ294">
            <v>3</v>
          </cell>
        </row>
        <row r="295">
          <cell r="A295" t="str">
            <v>2Ari/Ven 290</v>
          </cell>
          <cell r="B295">
            <v>111867.35400000001</v>
          </cell>
          <cell r="C295">
            <v>0</v>
          </cell>
          <cell r="D295">
            <v>0</v>
          </cell>
          <cell r="E295">
            <v>0</v>
          </cell>
          <cell r="F295">
            <v>-104992.91099999999</v>
          </cell>
          <cell r="G295">
            <v>-3208077.3050000002</v>
          </cell>
          <cell r="H295">
            <v>1097.3789999999999</v>
          </cell>
          <cell r="I295">
            <v>448.37599999999998</v>
          </cell>
          <cell r="J295">
            <v>448.37567579002825</v>
          </cell>
          <cell r="K295">
            <v>111932.18656599216</v>
          </cell>
          <cell r="L295">
            <v>0</v>
          </cell>
          <cell r="M295">
            <v>28.477599999999999</v>
          </cell>
          <cell r="N295">
            <v>1</v>
          </cell>
          <cell r="O295" t="str">
            <v>c:\users\public\documents\pls\pls_cadd\projects\ariadne venus 2 line\518c ic-3ber.310</v>
          </cell>
          <cell r="P295" t="str">
            <v>518C 0° - 45° Angle Strain 3 bersfort</v>
          </cell>
          <cell r="Q295">
            <v>38.65</v>
          </cell>
          <cell r="R295">
            <v>31</v>
          </cell>
          <cell r="S295">
            <v>0</v>
          </cell>
          <cell r="T295">
            <v>0</v>
          </cell>
          <cell r="U295" t="str">
            <v>2Ari/Ven 290</v>
          </cell>
          <cell r="V295" t="str">
            <v>In-line strain for uplift, protect against erosion</v>
          </cell>
          <cell r="W295" t="str">
            <v>19/2.7/16kA 48core OPGW</v>
          </cell>
          <cell r="X295" t="str">
            <v>Composite 31mm/kV</v>
          </cell>
          <cell r="Y295">
            <v>0</v>
          </cell>
          <cell r="Z295">
            <v>0</v>
          </cell>
          <cell r="AA295">
            <v>0</v>
          </cell>
          <cell r="AB295">
            <v>0</v>
          </cell>
          <cell r="AC295">
            <v>0</v>
          </cell>
          <cell r="AD295">
            <v>0</v>
          </cell>
          <cell r="AE295">
            <v>0</v>
          </cell>
          <cell r="AF295">
            <v>104992.91099999999</v>
          </cell>
          <cell r="AG295">
            <v>3208077.3050000002</v>
          </cell>
          <cell r="AH295">
            <v>1097.3789999999999</v>
          </cell>
          <cell r="AI295">
            <v>29.922664600000001</v>
          </cell>
          <cell r="AJ295">
            <v>-28.9849292</v>
          </cell>
          <cell r="AK295" t="str">
            <v>2Ari/Ven 290</v>
          </cell>
          <cell r="AL295">
            <v>-28.9849292</v>
          </cell>
          <cell r="AM295">
            <v>29.922664600000001</v>
          </cell>
          <cell r="AN295">
            <v>1097.3789999999999</v>
          </cell>
          <cell r="AO295" t="str">
            <v>-28 59,09575'</v>
          </cell>
          <cell r="AP295" t="str">
            <v>29 55,35988'</v>
          </cell>
          <cell r="AQ295" t="str">
            <v>2Ari/Ven 290</v>
          </cell>
          <cell r="AR295" t="str">
            <v>35J</v>
          </cell>
          <cell r="AS295">
            <v>784774.58499999996</v>
          </cell>
          <cell r="AT295">
            <v>6790162.5499999998</v>
          </cell>
          <cell r="AU295">
            <v>1097.3789999999999</v>
          </cell>
          <cell r="AV295">
            <v>448.57617945794419</v>
          </cell>
          <cell r="AW295">
            <v>448.38</v>
          </cell>
          <cell r="AX295">
            <v>111867.34000000003</v>
          </cell>
          <cell r="AY295">
            <v>-94.6</v>
          </cell>
          <cell r="AZ295">
            <v>-94.6</v>
          </cell>
          <cell r="BA295" t="str">
            <v>784774,585,6790162,55</v>
          </cell>
          <cell r="BB295" t="str">
            <v>-text 784774,585,6790162,55 10 0 2Ari/Ven 290 518C</v>
          </cell>
          <cell r="BP295">
            <v>0</v>
          </cell>
          <cell r="BQ295">
            <v>4</v>
          </cell>
          <cell r="BR295" t="str">
            <v>JV / TBC</v>
          </cell>
          <cell r="BS295">
            <v>1</v>
          </cell>
          <cell r="BT295">
            <v>1</v>
          </cell>
          <cell r="BU295">
            <v>448.37567579002825</v>
          </cell>
          <cell r="BV295">
            <v>60637.794002990704</v>
          </cell>
          <cell r="BW295">
            <v>1</v>
          </cell>
          <cell r="BX295">
            <v>0</v>
          </cell>
          <cell r="BY295"/>
          <cell r="BZ295"/>
          <cell r="CA295">
            <v>1</v>
          </cell>
          <cell r="CB295">
            <v>0</v>
          </cell>
          <cell r="CC295">
            <v>0</v>
          </cell>
          <cell r="CD295">
            <v>0</v>
          </cell>
          <cell r="CE295">
            <v>0</v>
          </cell>
          <cell r="CF295">
            <v>0</v>
          </cell>
          <cell r="CG295">
            <v>0</v>
          </cell>
          <cell r="CH295">
            <v>0</v>
          </cell>
          <cell r="CI295">
            <v>0</v>
          </cell>
          <cell r="CJ295">
            <v>0</v>
          </cell>
          <cell r="CK295">
            <v>0</v>
          </cell>
          <cell r="CL295">
            <v>0</v>
          </cell>
          <cell r="CM295">
            <v>0</v>
          </cell>
          <cell r="CN295">
            <v>0</v>
          </cell>
          <cell r="CO295">
            <v>0</v>
          </cell>
          <cell r="CP295">
            <v>0</v>
          </cell>
          <cell r="CQ295">
            <v>0</v>
          </cell>
          <cell r="CR295">
            <v>0</v>
          </cell>
          <cell r="CS295">
            <v>0</v>
          </cell>
          <cell r="CT295">
            <v>0</v>
          </cell>
          <cell r="CU295">
            <v>0</v>
          </cell>
          <cell r="CV295">
            <v>0</v>
          </cell>
          <cell r="CW295">
            <v>0</v>
          </cell>
          <cell r="CX295" t="str">
            <v>T518C</v>
          </cell>
          <cell r="CY295" t="str">
            <v>518C</v>
          </cell>
          <cell r="CZ295" t="str">
            <v>310</v>
          </cell>
          <cell r="DA295" t="str">
            <v>518C 310</v>
          </cell>
          <cell r="DB295" t="str">
            <v>518c31</v>
          </cell>
          <cell r="DC295" t="str">
            <v>518C31</v>
          </cell>
          <cell r="DD295"/>
          <cell r="DE295">
            <v>1</v>
          </cell>
          <cell r="DF295">
            <v>6</v>
          </cell>
          <cell r="DG295">
            <v>10</v>
          </cell>
          <cell r="DH295">
            <v>10.5</v>
          </cell>
          <cell r="DI295">
            <v>10.5</v>
          </cell>
          <cell r="DJ295">
            <v>10</v>
          </cell>
        </row>
        <row r="296">
          <cell r="A296" t="str">
            <v>2Ari/Ven 291</v>
          </cell>
          <cell r="B296">
            <v>112315.73</v>
          </cell>
          <cell r="C296">
            <v>0</v>
          </cell>
          <cell r="D296">
            <v>0</v>
          </cell>
          <cell r="E296">
            <v>0</v>
          </cell>
          <cell r="F296">
            <v>-105387.035</v>
          </cell>
          <cell r="G296">
            <v>-3207863.5129999998</v>
          </cell>
          <cell r="H296">
            <v>1100.877</v>
          </cell>
          <cell r="I296">
            <v>779.02800000000002</v>
          </cell>
          <cell r="J296">
            <v>779.02835100186849</v>
          </cell>
          <cell r="K296">
            <v>112711.21491699402</v>
          </cell>
          <cell r="L296">
            <v>0</v>
          </cell>
          <cell r="M296">
            <v>28.477599999999999</v>
          </cell>
          <cell r="N296">
            <v>1</v>
          </cell>
          <cell r="O296" t="str">
            <v>c:\users\public\documents\pls\pls_cadd\projects\ariadne venus 2 line\518c original design loads\518c 315</v>
          </cell>
          <cell r="P296" t="str">
            <v xml:space="preserve">518C 27m CAH </v>
          </cell>
          <cell r="Q296">
            <v>37.700000000000003</v>
          </cell>
          <cell r="R296">
            <v>31.5</v>
          </cell>
          <cell r="S296">
            <v>0</v>
          </cell>
          <cell r="T296">
            <v>0</v>
          </cell>
          <cell r="U296" t="str">
            <v>2Ari/Ven 291</v>
          </cell>
          <cell r="V296" t="str">
            <v>In-line strain for long span</v>
          </cell>
          <cell r="W296" t="str">
            <v>19/2.7/16kA 48core OPGW</v>
          </cell>
          <cell r="X296" t="str">
            <v>Composite 31mm/kV</v>
          </cell>
          <cell r="Y296">
            <v>0</v>
          </cell>
          <cell r="Z296">
            <v>0</v>
          </cell>
          <cell r="AA296">
            <v>0</v>
          </cell>
          <cell r="AB296">
            <v>0</v>
          </cell>
          <cell r="AC296">
            <v>0</v>
          </cell>
          <cell r="AD296">
            <v>0</v>
          </cell>
          <cell r="AE296">
            <v>0</v>
          </cell>
          <cell r="AF296">
            <v>105387.035</v>
          </cell>
          <cell r="AG296">
            <v>3207863.5129999998</v>
          </cell>
          <cell r="AH296">
            <v>1100.877</v>
          </cell>
          <cell r="AI296">
            <v>29.9186412</v>
          </cell>
          <cell r="AJ296">
            <v>-28.982968199999998</v>
          </cell>
          <cell r="AK296" t="str">
            <v>2Ari/Ven 291</v>
          </cell>
          <cell r="AL296">
            <v>-28.982968199999998</v>
          </cell>
          <cell r="AM296">
            <v>29.9186412</v>
          </cell>
          <cell r="AN296">
            <v>1100.877</v>
          </cell>
          <cell r="AO296" t="str">
            <v>-28 58,97809'</v>
          </cell>
          <cell r="AP296" t="str">
            <v>29 55,11847'</v>
          </cell>
          <cell r="AQ296" t="str">
            <v>2Ari/Ven 291</v>
          </cell>
          <cell r="AR296" t="str">
            <v>35J</v>
          </cell>
          <cell r="AS296">
            <v>784387.74899999995</v>
          </cell>
          <cell r="AT296">
            <v>6790389.659</v>
          </cell>
          <cell r="AU296">
            <v>1100.877</v>
          </cell>
          <cell r="AV296">
            <v>779.3893891686364</v>
          </cell>
          <cell r="AW296">
            <v>779.03</v>
          </cell>
          <cell r="AX296">
            <v>112315.72000000003</v>
          </cell>
          <cell r="AY296">
            <v>4</v>
          </cell>
          <cell r="AZ296">
            <v>2.5499999999999998</v>
          </cell>
          <cell r="BA296" t="str">
            <v>784387,749,6790389,659</v>
          </cell>
          <cell r="BB296" t="str">
            <v>-text 784387,749,6790389,659 10 0 2Ari/Ven 291 518C</v>
          </cell>
          <cell r="BC296">
            <v>0</v>
          </cell>
          <cell r="BP296">
            <v>0</v>
          </cell>
          <cell r="BQ296">
            <v>4</v>
          </cell>
          <cell r="BR296" t="str">
            <v>JV / TBC</v>
          </cell>
          <cell r="BS296">
            <v>1</v>
          </cell>
          <cell r="BT296">
            <v>1</v>
          </cell>
          <cell r="BU296">
            <v>779.02835100186849</v>
          </cell>
          <cell r="BV296">
            <v>61086.16967878073</v>
          </cell>
          <cell r="BW296">
            <v>1</v>
          </cell>
          <cell r="BX296">
            <v>0</v>
          </cell>
          <cell r="BY296"/>
          <cell r="BZ296"/>
          <cell r="CA296">
            <v>1</v>
          </cell>
          <cell r="CB296">
            <v>0</v>
          </cell>
          <cell r="CC296">
            <v>0</v>
          </cell>
          <cell r="CD296">
            <v>0</v>
          </cell>
          <cell r="CE296">
            <v>0</v>
          </cell>
          <cell r="CF296">
            <v>0</v>
          </cell>
          <cell r="CG296">
            <v>0</v>
          </cell>
          <cell r="CH296">
            <v>0</v>
          </cell>
          <cell r="CI296">
            <v>0</v>
          </cell>
          <cell r="CJ296">
            <v>0</v>
          </cell>
          <cell r="CK296">
            <v>0</v>
          </cell>
          <cell r="CL296">
            <v>0</v>
          </cell>
          <cell r="CM296">
            <v>0</v>
          </cell>
          <cell r="CN296">
            <v>0</v>
          </cell>
          <cell r="CO296">
            <v>0</v>
          </cell>
          <cell r="CP296">
            <v>0</v>
          </cell>
          <cell r="CQ296">
            <v>0</v>
          </cell>
          <cell r="CR296">
            <v>0</v>
          </cell>
          <cell r="CS296">
            <v>0</v>
          </cell>
          <cell r="CT296">
            <v>0</v>
          </cell>
          <cell r="CU296">
            <v>0</v>
          </cell>
          <cell r="CV296">
            <v>0</v>
          </cell>
          <cell r="CW296">
            <v>0</v>
          </cell>
          <cell r="CX296" t="str">
            <v>T518C</v>
          </cell>
          <cell r="CY296" t="str">
            <v>518C</v>
          </cell>
          <cell r="CZ296" t="str">
            <v>315</v>
          </cell>
          <cell r="DA296" t="str">
            <v>518C 315</v>
          </cell>
          <cell r="DB296" t="str">
            <v>518C31,5</v>
          </cell>
          <cell r="DC296" t="str">
            <v>518C31,5</v>
          </cell>
          <cell r="DD296"/>
          <cell r="DE296">
            <v>1</v>
          </cell>
          <cell r="DF296">
            <v>6</v>
          </cell>
          <cell r="DG296">
            <v>10.5</v>
          </cell>
          <cell r="DH296">
            <v>12</v>
          </cell>
          <cell r="DI296">
            <v>12</v>
          </cell>
          <cell r="DJ296">
            <v>10.5</v>
          </cell>
        </row>
        <row r="297">
          <cell r="A297" t="str">
            <v>2Ari/Ven 292</v>
          </cell>
          <cell r="B297">
            <v>113094.758</v>
          </cell>
          <cell r="C297">
            <v>0</v>
          </cell>
          <cell r="D297">
            <v>0</v>
          </cell>
          <cell r="E297">
            <v>0</v>
          </cell>
          <cell r="F297">
            <v>-106071.804</v>
          </cell>
          <cell r="G297">
            <v>-3207492.0610000002</v>
          </cell>
          <cell r="H297">
            <v>1172.2380000000001</v>
          </cell>
          <cell r="I297">
            <v>293.48</v>
          </cell>
          <cell r="J297">
            <v>293.47968434802476</v>
          </cell>
          <cell r="K297">
            <v>113004.69460134205</v>
          </cell>
          <cell r="L297">
            <v>0</v>
          </cell>
          <cell r="M297">
            <v>28.477599999999999</v>
          </cell>
          <cell r="N297">
            <v>1</v>
          </cell>
          <cell r="O297" t="str">
            <v>c:\users\public\documents\pls\pls_cadd\projects\ariadne venus 2 line\518d original design loads\518d-4zeb-m4.270</v>
          </cell>
          <cell r="P297" t="str">
            <v>518D SELF SUPPORTING ANGLE STRAIN 45-70 26.5m CAH</v>
          </cell>
          <cell r="Q297">
            <v>34.270000000000003</v>
          </cell>
          <cell r="R297">
            <v>27</v>
          </cell>
          <cell r="S297">
            <v>0</v>
          </cell>
          <cell r="T297">
            <v>0</v>
          </cell>
          <cell r="U297" t="str">
            <v>2Ari/Ven 292</v>
          </cell>
          <cell r="V297" t="str">
            <v>In-line strain for long span</v>
          </cell>
          <cell r="W297" t="str">
            <v>19/2.7/16kA 48core OPGW</v>
          </cell>
          <cell r="X297" t="str">
            <v>Composite 31mm/kV</v>
          </cell>
          <cell r="Y297" t="str">
            <v>Insulated E/W</v>
          </cell>
          <cell r="Z297">
            <v>0</v>
          </cell>
          <cell r="AA297">
            <v>0</v>
          </cell>
          <cell r="AB297">
            <v>0</v>
          </cell>
          <cell r="AC297">
            <v>0</v>
          </cell>
          <cell r="AD297">
            <v>0</v>
          </cell>
          <cell r="AE297">
            <v>0</v>
          </cell>
          <cell r="AF297">
            <v>106071.804</v>
          </cell>
          <cell r="AG297">
            <v>3207492.0610000002</v>
          </cell>
          <cell r="AH297">
            <v>1172.2380000000001</v>
          </cell>
          <cell r="AI297">
            <v>29.911650999999999</v>
          </cell>
          <cell r="AJ297">
            <v>-28.9795607</v>
          </cell>
          <cell r="AK297" t="str">
            <v>2Ari/Ven 292</v>
          </cell>
          <cell r="AL297">
            <v>-28.9795607</v>
          </cell>
          <cell r="AM297">
            <v>29.911650999999999</v>
          </cell>
          <cell r="AN297">
            <v>1172.2380000000001</v>
          </cell>
          <cell r="AO297" t="str">
            <v>-28 58,77364'</v>
          </cell>
          <cell r="AP297" t="str">
            <v>29 54,69906'</v>
          </cell>
          <cell r="AQ297" t="str">
            <v>2Ari/Ven 292</v>
          </cell>
          <cell r="AR297" t="str">
            <v>35J</v>
          </cell>
          <cell r="AS297">
            <v>783715.63100000005</v>
          </cell>
          <cell r="AT297">
            <v>6790784.2539999997</v>
          </cell>
          <cell r="AU297">
            <v>1172.2380000000001</v>
          </cell>
          <cell r="AV297">
            <v>293.6133913586404</v>
          </cell>
          <cell r="AW297">
            <v>293.48</v>
          </cell>
          <cell r="AX297">
            <v>113094.75000000003</v>
          </cell>
          <cell r="AY297">
            <v>66.86</v>
          </cell>
          <cell r="AZ297">
            <v>67.930000000000007</v>
          </cell>
          <cell r="BA297" t="str">
            <v>783715,631,6790784,254</v>
          </cell>
          <cell r="BB297" t="str">
            <v>-text 783715,631,6790784,254 10 0 2Ari/Ven 292 518D</v>
          </cell>
          <cell r="BC297">
            <v>0</v>
          </cell>
          <cell r="BP297">
            <v>0</v>
          </cell>
          <cell r="BQ297">
            <v>4</v>
          </cell>
          <cell r="BR297" t="str">
            <v>JV / TBC</v>
          </cell>
          <cell r="BS297">
            <v>1</v>
          </cell>
          <cell r="BT297">
            <v>1</v>
          </cell>
          <cell r="BU297">
            <v>293.47968434802476</v>
          </cell>
          <cell r="BV297">
            <v>61865.198029782601</v>
          </cell>
          <cell r="BW297">
            <v>1</v>
          </cell>
          <cell r="BX297">
            <v>0</v>
          </cell>
          <cell r="BY297">
            <v>1</v>
          </cell>
          <cell r="BZ297">
            <v>0</v>
          </cell>
          <cell r="CA297"/>
          <cell r="CB297"/>
          <cell r="CC297">
            <v>0</v>
          </cell>
          <cell r="CD297">
            <v>0</v>
          </cell>
          <cell r="CE297">
            <v>0</v>
          </cell>
          <cell r="CF297">
            <v>0</v>
          </cell>
          <cell r="CG297">
            <v>0</v>
          </cell>
          <cell r="CH297">
            <v>0</v>
          </cell>
          <cell r="CI297">
            <v>0</v>
          </cell>
          <cell r="CJ297">
            <v>0</v>
          </cell>
          <cell r="CK297">
            <v>0</v>
          </cell>
          <cell r="CL297">
            <v>0</v>
          </cell>
          <cell r="CM297">
            <v>0</v>
          </cell>
          <cell r="CN297">
            <v>0</v>
          </cell>
          <cell r="CO297">
            <v>0</v>
          </cell>
          <cell r="CP297">
            <v>0</v>
          </cell>
          <cell r="CQ297">
            <v>0</v>
          </cell>
          <cell r="CR297">
            <v>0</v>
          </cell>
          <cell r="CS297">
            <v>0</v>
          </cell>
          <cell r="CT297">
            <v>0</v>
          </cell>
          <cell r="CU297">
            <v>0</v>
          </cell>
          <cell r="CV297">
            <v>0</v>
          </cell>
          <cell r="CW297">
            <v>0</v>
          </cell>
          <cell r="CX297" t="str">
            <v>T518D</v>
          </cell>
          <cell r="CY297" t="str">
            <v>518D</v>
          </cell>
          <cell r="CZ297" t="str">
            <v>270</v>
          </cell>
          <cell r="DA297" t="str">
            <v>518D 270</v>
          </cell>
          <cell r="DB297" t="str">
            <v>518D26,5</v>
          </cell>
          <cell r="DC297" t="str">
            <v>518D27</v>
          </cell>
          <cell r="DD297" t="str">
            <v>ERROR</v>
          </cell>
          <cell r="DE297">
            <v>1</v>
          </cell>
          <cell r="DF297">
            <v>6</v>
          </cell>
          <cell r="DG297">
            <v>9.5</v>
          </cell>
          <cell r="DH297">
            <v>8</v>
          </cell>
          <cell r="DI297">
            <v>3.5</v>
          </cell>
          <cell r="DJ297">
            <v>4.5</v>
          </cell>
        </row>
        <row r="298">
          <cell r="A298" t="str">
            <v>2Ari/Ven 293</v>
          </cell>
          <cell r="B298">
            <v>113388.238</v>
          </cell>
          <cell r="C298">
            <v>0</v>
          </cell>
          <cell r="D298">
            <v>0</v>
          </cell>
          <cell r="E298">
            <v>0</v>
          </cell>
          <cell r="F298">
            <v>-106329.774</v>
          </cell>
          <cell r="G298">
            <v>-3207352.1260000002</v>
          </cell>
          <cell r="H298">
            <v>1179.961</v>
          </cell>
          <cell r="I298">
            <v>586.98099999999999</v>
          </cell>
          <cell r="J298">
            <v>586.9814693542105</v>
          </cell>
          <cell r="K298">
            <v>113591.67607069627</v>
          </cell>
          <cell r="L298">
            <v>0.74860000000000004</v>
          </cell>
          <cell r="M298">
            <v>28.851900000000001</v>
          </cell>
          <cell r="N298">
            <v>0</v>
          </cell>
          <cell r="O298" t="str">
            <v>c:\users\public\documents\pls\pls_cadd\projects\ariadne venus 2 line\518h ic-3ber.275</v>
          </cell>
          <cell r="P298" t="str">
            <v>518H suspension tower 3 Bersfort</v>
          </cell>
          <cell r="Q298">
            <v>33.64</v>
          </cell>
          <cell r="R298">
            <v>27.5</v>
          </cell>
          <cell r="S298">
            <v>0</v>
          </cell>
          <cell r="T298">
            <v>0</v>
          </cell>
          <cell r="U298" t="str">
            <v>2Ari/Ven 293</v>
          </cell>
          <cell r="V298" t="str">
            <v>SS for slope, slight angle on susp structure</v>
          </cell>
          <cell r="W298" t="str">
            <v>19/2.7/16kA 48core OPGW</v>
          </cell>
          <cell r="X298" t="str">
            <v>Composite 31mm/kV</v>
          </cell>
          <cell r="Y298" t="str">
            <v>Insulated E/W</v>
          </cell>
          <cell r="Z298">
            <v>0</v>
          </cell>
          <cell r="AA298">
            <v>0</v>
          </cell>
          <cell r="AB298">
            <v>0</v>
          </cell>
          <cell r="AC298">
            <v>0</v>
          </cell>
          <cell r="AD298">
            <v>0</v>
          </cell>
          <cell r="AE298">
            <v>0</v>
          </cell>
          <cell r="AF298">
            <v>106329.774</v>
          </cell>
          <cell r="AG298">
            <v>3207352.1260000002</v>
          </cell>
          <cell r="AH298">
            <v>1179.961</v>
          </cell>
          <cell r="AI298">
            <v>29.9090177</v>
          </cell>
          <cell r="AJ298">
            <v>-28.978276999999999</v>
          </cell>
          <cell r="AK298" t="str">
            <v>2Ari/Ven 293</v>
          </cell>
          <cell r="AL298">
            <v>-28.978276999999999</v>
          </cell>
          <cell r="AM298">
            <v>29.9090177</v>
          </cell>
          <cell r="AN298">
            <v>1179.961</v>
          </cell>
          <cell r="AO298" t="str">
            <v>-28 58,69662'</v>
          </cell>
          <cell r="AP298" t="str">
            <v>29 54,54106'</v>
          </cell>
          <cell r="AQ298" t="str">
            <v>2Ari/Ven 293</v>
          </cell>
          <cell r="AR298" t="str">
            <v>35J</v>
          </cell>
          <cell r="AS298">
            <v>783462.424</v>
          </cell>
          <cell r="AT298">
            <v>6790932.898</v>
          </cell>
          <cell r="AU298">
            <v>1179.961</v>
          </cell>
          <cell r="AV298">
            <v>587.24617656031523</v>
          </cell>
          <cell r="AW298">
            <v>586.98</v>
          </cell>
          <cell r="AX298">
            <v>113388.23000000003</v>
          </cell>
          <cell r="AY298">
            <v>8.2200000000000006</v>
          </cell>
          <cell r="AZ298">
            <v>7.09</v>
          </cell>
          <cell r="BA298" t="str">
            <v>783462,424,6790932,898</v>
          </cell>
          <cell r="BB298" t="str">
            <v>-text 783462,424,6790932,898 10 0 2Ari/Ven 293 518H</v>
          </cell>
          <cell r="BC298">
            <v>0</v>
          </cell>
          <cell r="BP298">
            <v>0</v>
          </cell>
          <cell r="BQ298">
            <v>4</v>
          </cell>
          <cell r="BR298" t="str">
            <v>JV / TBC</v>
          </cell>
          <cell r="BS298">
            <v>1</v>
          </cell>
          <cell r="BT298">
            <v>1</v>
          </cell>
          <cell r="BU298">
            <v>586.9814693542105</v>
          </cell>
          <cell r="BV298">
            <v>62158.677714130623</v>
          </cell>
          <cell r="BW298">
            <v>0</v>
          </cell>
          <cell r="BX298">
            <v>1</v>
          </cell>
          <cell r="BY298">
            <v>0</v>
          </cell>
          <cell r="BZ298">
            <v>1</v>
          </cell>
          <cell r="CA298"/>
          <cell r="CB298"/>
          <cell r="CC298">
            <v>0</v>
          </cell>
          <cell r="CD298">
            <v>0</v>
          </cell>
          <cell r="CE298">
            <v>0</v>
          </cell>
          <cell r="CF298">
            <v>0</v>
          </cell>
          <cell r="CG298">
            <v>0</v>
          </cell>
          <cell r="CH298">
            <v>0</v>
          </cell>
          <cell r="CI298">
            <v>0</v>
          </cell>
          <cell r="CJ298">
            <v>0</v>
          </cell>
          <cell r="CK298">
            <v>0</v>
          </cell>
          <cell r="CL298">
            <v>0</v>
          </cell>
          <cell r="CM298">
            <v>0</v>
          </cell>
          <cell r="CN298">
            <v>0</v>
          </cell>
          <cell r="CO298">
            <v>0</v>
          </cell>
          <cell r="CP298">
            <v>0</v>
          </cell>
          <cell r="CQ298">
            <v>0</v>
          </cell>
          <cell r="CR298">
            <v>0</v>
          </cell>
          <cell r="CS298">
            <v>0</v>
          </cell>
          <cell r="CT298">
            <v>0</v>
          </cell>
          <cell r="CU298">
            <v>0</v>
          </cell>
          <cell r="CV298">
            <v>0</v>
          </cell>
          <cell r="CW298">
            <v>0</v>
          </cell>
          <cell r="CX298" t="str">
            <v>T518H</v>
          </cell>
          <cell r="CY298" t="str">
            <v>518H</v>
          </cell>
          <cell r="CZ298" t="str">
            <v>275</v>
          </cell>
          <cell r="DA298" t="str">
            <v>518H 275</v>
          </cell>
          <cell r="DB298" t="str">
            <v>518H27,5</v>
          </cell>
          <cell r="DC298" t="str">
            <v>518H27,5</v>
          </cell>
          <cell r="DD298"/>
          <cell r="DE298">
            <v>1</v>
          </cell>
          <cell r="DF298">
            <v>6</v>
          </cell>
          <cell r="DG298">
            <v>8</v>
          </cell>
          <cell r="DH298">
            <v>7</v>
          </cell>
          <cell r="DI298">
            <v>6.5</v>
          </cell>
          <cell r="DJ298">
            <v>6</v>
          </cell>
        </row>
        <row r="299">
          <cell r="A299" t="str">
            <v>2Ari/Ven 294</v>
          </cell>
          <cell r="B299">
            <v>113975.219</v>
          </cell>
          <cell r="C299">
            <v>0</v>
          </cell>
          <cell r="D299">
            <v>0</v>
          </cell>
          <cell r="E299">
            <v>0</v>
          </cell>
          <cell r="F299">
            <v>-106842.03200000001</v>
          </cell>
          <cell r="G299">
            <v>-3207065.5269999998</v>
          </cell>
          <cell r="H299">
            <v>1186.9280000000001</v>
          </cell>
          <cell r="I299">
            <v>252.036</v>
          </cell>
          <cell r="J299">
            <v>252.03563216729378</v>
          </cell>
          <cell r="K299">
            <v>113843.71170286355</v>
          </cell>
          <cell r="L299">
            <v>0</v>
          </cell>
          <cell r="M299">
            <v>29.226199999999999</v>
          </cell>
          <cell r="N299">
            <v>0</v>
          </cell>
          <cell r="O299" t="str">
            <v>c:\users\public\documents\pls\pls_cadd\projects\ariadne venus 2 line\518h ic-3ber.320</v>
          </cell>
          <cell r="P299" t="str">
            <v>518H suspension tower 3 Bersfort</v>
          </cell>
          <cell r="Q299">
            <v>38.14</v>
          </cell>
          <cell r="R299">
            <v>32</v>
          </cell>
          <cell r="S299">
            <v>0</v>
          </cell>
          <cell r="T299">
            <v>0</v>
          </cell>
          <cell r="U299" t="str">
            <v>2Ari/Ven 294</v>
          </cell>
          <cell r="V299" t="str">
            <v>Changed to SS for slope and close to road</v>
          </cell>
          <cell r="W299" t="str">
            <v>19/2.7/16kA 48core OPGW</v>
          </cell>
          <cell r="X299" t="str">
            <v>Composite 31mm/kV</v>
          </cell>
          <cell r="Y299" t="str">
            <v>Insulated E/W</v>
          </cell>
          <cell r="Z299">
            <v>0</v>
          </cell>
          <cell r="AA299">
            <v>0</v>
          </cell>
          <cell r="AB299">
            <v>0</v>
          </cell>
          <cell r="AC299">
            <v>0</v>
          </cell>
          <cell r="AD299">
            <v>0</v>
          </cell>
          <cell r="AE299">
            <v>0</v>
          </cell>
          <cell r="AF299">
            <v>106842.03200000001</v>
          </cell>
          <cell r="AG299">
            <v>3207065.5269999998</v>
          </cell>
          <cell r="AH299">
            <v>1186.9280000000001</v>
          </cell>
          <cell r="AI299">
            <v>29.903789799999998</v>
          </cell>
          <cell r="AJ299">
            <v>-28.975648899999999</v>
          </cell>
          <cell r="AK299" t="str">
            <v>2Ari/Ven 294</v>
          </cell>
          <cell r="AL299">
            <v>-28.975648899999999</v>
          </cell>
          <cell r="AM299">
            <v>29.903789799999998</v>
          </cell>
          <cell r="AN299">
            <v>1186.9280000000001</v>
          </cell>
          <cell r="AO299" t="str">
            <v>-28 58,53893'</v>
          </cell>
          <cell r="AP299" t="str">
            <v>29 54,22739'</v>
          </cell>
          <cell r="AQ299" t="str">
            <v>2Ari/Ven 294</v>
          </cell>
          <cell r="AR299" t="str">
            <v>35J</v>
          </cell>
          <cell r="AS299">
            <v>782959.93099999998</v>
          </cell>
          <cell r="AT299">
            <v>6791236.8039999995</v>
          </cell>
          <cell r="AU299">
            <v>1186.9280000000001</v>
          </cell>
          <cell r="AV299">
            <v>252.14375890199443</v>
          </cell>
          <cell r="AW299">
            <v>252.04</v>
          </cell>
          <cell r="AX299">
            <v>113975.21000000002</v>
          </cell>
          <cell r="AY299">
            <v>11.47</v>
          </cell>
          <cell r="AZ299">
            <v>11.47</v>
          </cell>
          <cell r="BA299" t="str">
            <v>782959,931,6791236,804</v>
          </cell>
          <cell r="BB299" t="str">
            <v>-text 782959,931,6791236,804 10 0 2Ari/Ven 294 518H</v>
          </cell>
          <cell r="BC299">
            <v>0</v>
          </cell>
          <cell r="BP299">
            <v>0</v>
          </cell>
          <cell r="BQ299">
            <v>4</v>
          </cell>
          <cell r="BR299" t="str">
            <v>JV / TBC</v>
          </cell>
          <cell r="BS299">
            <v>1</v>
          </cell>
          <cell r="BT299">
            <v>1</v>
          </cell>
          <cell r="BU299">
            <v>252.03563216729378</v>
          </cell>
          <cell r="BV299">
            <v>62745.659183484837</v>
          </cell>
          <cell r="BW299">
            <v>0</v>
          </cell>
          <cell r="BX299">
            <v>1</v>
          </cell>
          <cell r="BY299">
            <v>0</v>
          </cell>
          <cell r="BZ299">
            <v>1</v>
          </cell>
          <cell r="CA299"/>
          <cell r="CB299"/>
          <cell r="CC299">
            <v>0</v>
          </cell>
          <cell r="CD299">
            <v>0</v>
          </cell>
          <cell r="CE299">
            <v>0</v>
          </cell>
          <cell r="CF299">
            <v>0</v>
          </cell>
          <cell r="CG299">
            <v>0</v>
          </cell>
          <cell r="CH299">
            <v>0</v>
          </cell>
          <cell r="CI299">
            <v>0</v>
          </cell>
          <cell r="CJ299">
            <v>0</v>
          </cell>
          <cell r="CK299">
            <v>0</v>
          </cell>
          <cell r="CL299">
            <v>0</v>
          </cell>
          <cell r="CM299">
            <v>0</v>
          </cell>
          <cell r="CN299">
            <v>0</v>
          </cell>
          <cell r="CO299">
            <v>0</v>
          </cell>
          <cell r="CP299">
            <v>0</v>
          </cell>
          <cell r="CQ299">
            <v>0</v>
          </cell>
          <cell r="CR299">
            <v>0</v>
          </cell>
          <cell r="CS299">
            <v>0</v>
          </cell>
          <cell r="CT299">
            <v>0</v>
          </cell>
          <cell r="CU299">
            <v>0</v>
          </cell>
          <cell r="CV299">
            <v>0</v>
          </cell>
          <cell r="CW299">
            <v>0</v>
          </cell>
          <cell r="CX299" t="str">
            <v>T518H</v>
          </cell>
          <cell r="CY299" t="str">
            <v>518H</v>
          </cell>
          <cell r="CZ299" t="str">
            <v>320</v>
          </cell>
          <cell r="DA299" t="str">
            <v>518H 320</v>
          </cell>
          <cell r="DB299" t="str">
            <v>518H32</v>
          </cell>
          <cell r="DC299" t="str">
            <v>518H32</v>
          </cell>
          <cell r="DD299"/>
          <cell r="DE299">
            <v>1</v>
          </cell>
          <cell r="DF299">
            <v>12</v>
          </cell>
          <cell r="DG299">
            <v>5</v>
          </cell>
          <cell r="DH299">
            <v>4</v>
          </cell>
          <cell r="DI299">
            <v>6</v>
          </cell>
          <cell r="DJ299">
            <v>6.5</v>
          </cell>
        </row>
        <row r="300">
          <cell r="A300" t="str">
            <v>2Ari/Ven 295</v>
          </cell>
          <cell r="B300">
            <v>114227.255</v>
          </cell>
          <cell r="C300">
            <v>0</v>
          </cell>
          <cell r="D300">
            <v>0</v>
          </cell>
          <cell r="E300">
            <v>0</v>
          </cell>
          <cell r="F300">
            <v>-107061.98299999999</v>
          </cell>
          <cell r="G300">
            <v>-3206942.4679999999</v>
          </cell>
          <cell r="H300">
            <v>1214.5650000000001</v>
          </cell>
          <cell r="I300">
            <v>318.99299999999999</v>
          </cell>
          <cell r="J300">
            <v>318.99307551404809</v>
          </cell>
          <cell r="K300">
            <v>114162.70477837761</v>
          </cell>
          <cell r="L300">
            <v>0</v>
          </cell>
          <cell r="M300">
            <v>29.226199999999999</v>
          </cell>
          <cell r="N300">
            <v>0</v>
          </cell>
          <cell r="O300" t="str">
            <v>c:\users\public\documents\pls\pls_cadd\projects\ariadne venus 2 line\518h ic-3ber.260</v>
          </cell>
          <cell r="P300" t="str">
            <v>518H suspension tower 3 Bersfort</v>
          </cell>
          <cell r="Q300">
            <v>32.14</v>
          </cell>
          <cell r="R300">
            <v>26</v>
          </cell>
          <cell r="S300">
            <v>0</v>
          </cell>
          <cell r="T300">
            <v>0</v>
          </cell>
          <cell r="U300" t="str">
            <v>2Ari/Ven 295</v>
          </cell>
          <cell r="V300">
            <v>0</v>
          </cell>
          <cell r="W300" t="str">
            <v>19/2.7/16kA 48core OPGW</v>
          </cell>
          <cell r="X300" t="str">
            <v>Composite 31mm/kV</v>
          </cell>
          <cell r="Y300" t="str">
            <v>Insulated E/W</v>
          </cell>
          <cell r="Z300">
            <v>0</v>
          </cell>
          <cell r="AA300">
            <v>0</v>
          </cell>
          <cell r="AB300">
            <v>0</v>
          </cell>
          <cell r="AC300">
            <v>0</v>
          </cell>
          <cell r="AD300">
            <v>0</v>
          </cell>
          <cell r="AE300">
            <v>0</v>
          </cell>
          <cell r="AF300">
            <v>107061.98299999999</v>
          </cell>
          <cell r="AG300">
            <v>3206942.4679999999</v>
          </cell>
          <cell r="AH300">
            <v>1214.5650000000001</v>
          </cell>
          <cell r="AI300">
            <v>29.901545200000001</v>
          </cell>
          <cell r="AJ300">
            <v>-28.974520399999999</v>
          </cell>
          <cell r="AK300" t="str">
            <v>2Ari/Ven 295</v>
          </cell>
          <cell r="AL300">
            <v>-28.974520399999999</v>
          </cell>
          <cell r="AM300">
            <v>29.901545200000001</v>
          </cell>
          <cell r="AN300">
            <v>1214.5650000000001</v>
          </cell>
          <cell r="AO300" t="str">
            <v>-28 58,47122'</v>
          </cell>
          <cell r="AP300" t="str">
            <v>29 54,09271'</v>
          </cell>
          <cell r="AQ300" t="str">
            <v>2Ari/Ven 295</v>
          </cell>
          <cell r="AR300" t="str">
            <v>35J</v>
          </cell>
          <cell r="AS300">
            <v>782744.17799999996</v>
          </cell>
          <cell r="AT300">
            <v>6791367.2920000004</v>
          </cell>
          <cell r="AU300">
            <v>1214.5650000000001</v>
          </cell>
          <cell r="AV300">
            <v>319.13149301342486</v>
          </cell>
          <cell r="AW300">
            <v>318.99</v>
          </cell>
          <cell r="AX300">
            <v>114227.25000000001</v>
          </cell>
          <cell r="AY300">
            <v>21.64</v>
          </cell>
          <cell r="AZ300">
            <v>21.64</v>
          </cell>
          <cell r="BA300" t="str">
            <v>782744,178,6791367,292</v>
          </cell>
          <cell r="BB300" t="str">
            <v>-text 782744,178,6791367,292 10 0 2Ari/Ven 295 518H</v>
          </cell>
          <cell r="BC300">
            <v>0</v>
          </cell>
          <cell r="BP300">
            <v>0</v>
          </cell>
          <cell r="BQ300">
            <v>4</v>
          </cell>
          <cell r="BR300" t="str">
            <v>JV / TBC</v>
          </cell>
          <cell r="BS300">
            <v>1</v>
          </cell>
          <cell r="BT300">
            <v>1</v>
          </cell>
          <cell r="BU300">
            <v>318.99307551404809</v>
          </cell>
          <cell r="BV300">
            <v>62997.694815652132</v>
          </cell>
          <cell r="BW300">
            <v>0</v>
          </cell>
          <cell r="BX300">
            <v>1</v>
          </cell>
          <cell r="BY300">
            <v>0</v>
          </cell>
          <cell r="BZ300">
            <v>1</v>
          </cell>
          <cell r="CA300"/>
          <cell r="CB300"/>
          <cell r="CC300">
            <v>0</v>
          </cell>
          <cell r="CD300">
            <v>0</v>
          </cell>
          <cell r="CE300">
            <v>0</v>
          </cell>
          <cell r="CF300">
            <v>0</v>
          </cell>
          <cell r="CG300">
            <v>0</v>
          </cell>
          <cell r="CH300">
            <v>0</v>
          </cell>
          <cell r="CI300">
            <v>0</v>
          </cell>
          <cell r="CJ300">
            <v>0</v>
          </cell>
          <cell r="CK300">
            <v>0</v>
          </cell>
          <cell r="CL300">
            <v>0</v>
          </cell>
          <cell r="CM300">
            <v>0</v>
          </cell>
          <cell r="CN300">
            <v>0</v>
          </cell>
          <cell r="CO300">
            <v>0</v>
          </cell>
          <cell r="CP300">
            <v>0</v>
          </cell>
          <cell r="CQ300">
            <v>0</v>
          </cell>
          <cell r="CR300">
            <v>0</v>
          </cell>
          <cell r="CS300">
            <v>0</v>
          </cell>
          <cell r="CT300">
            <v>0</v>
          </cell>
          <cell r="CU300">
            <v>0</v>
          </cell>
          <cell r="CV300">
            <v>0</v>
          </cell>
          <cell r="CW300">
            <v>0</v>
          </cell>
          <cell r="CX300" t="str">
            <v>T518H</v>
          </cell>
          <cell r="CY300" t="str">
            <v>518H</v>
          </cell>
          <cell r="CZ300" t="str">
            <v>260</v>
          </cell>
          <cell r="DA300" t="str">
            <v>518H 260</v>
          </cell>
          <cell r="DB300" t="str">
            <v>518H26</v>
          </cell>
          <cell r="DC300" t="str">
            <v>518H26</v>
          </cell>
          <cell r="DD300"/>
          <cell r="DE300">
            <v>1</v>
          </cell>
          <cell r="DF300">
            <v>0</v>
          </cell>
          <cell r="DG300">
            <v>10.5</v>
          </cell>
          <cell r="DH300">
            <v>10</v>
          </cell>
          <cell r="DI300">
            <v>12</v>
          </cell>
          <cell r="DJ300">
            <v>12</v>
          </cell>
        </row>
        <row r="301">
          <cell r="A301" t="str">
            <v>2Ari/Ven 296</v>
          </cell>
          <cell r="B301">
            <v>114546.24800000001</v>
          </cell>
          <cell r="C301">
            <v>0</v>
          </cell>
          <cell r="D301">
            <v>0</v>
          </cell>
          <cell r="E301">
            <v>0</v>
          </cell>
          <cell r="F301">
            <v>-107340.368</v>
          </cell>
          <cell r="G301">
            <v>-3206786.7170000002</v>
          </cell>
          <cell r="H301">
            <v>1220.7919999999999</v>
          </cell>
          <cell r="I301">
            <v>208.75700000000001</v>
          </cell>
          <cell r="J301">
            <v>208.75678301082604</v>
          </cell>
          <cell r="K301">
            <v>114371.46156138844</v>
          </cell>
          <cell r="L301">
            <v>0</v>
          </cell>
          <cell r="M301">
            <v>29.226199999999999</v>
          </cell>
          <cell r="N301">
            <v>0</v>
          </cell>
          <cell r="O301" t="str">
            <v>c:\users\public\documents\pls\pls_cadd\projects\ariadne venus 2 line\518h ic-3ber.190</v>
          </cell>
          <cell r="P301" t="str">
            <v>518H suspension tower 3 Bersfort</v>
          </cell>
          <cell r="Q301">
            <v>25.14</v>
          </cell>
          <cell r="R301">
            <v>19</v>
          </cell>
          <cell r="S301">
            <v>0</v>
          </cell>
          <cell r="T301">
            <v>0</v>
          </cell>
          <cell r="U301" t="str">
            <v>2Ari/Ven 296</v>
          </cell>
          <cell r="V301">
            <v>0</v>
          </cell>
          <cell r="W301" t="str">
            <v>19/2.7/16kA 48core OPGW</v>
          </cell>
          <cell r="X301" t="str">
            <v>Composite 31mm/kV</v>
          </cell>
          <cell r="Y301">
            <v>0</v>
          </cell>
          <cell r="Z301">
            <v>0</v>
          </cell>
          <cell r="AA301">
            <v>0</v>
          </cell>
          <cell r="AB301">
            <v>0</v>
          </cell>
          <cell r="AC301">
            <v>0</v>
          </cell>
          <cell r="AD301">
            <v>0</v>
          </cell>
          <cell r="AE301">
            <v>0</v>
          </cell>
          <cell r="AF301">
            <v>107340.368</v>
          </cell>
          <cell r="AG301">
            <v>3206786.7170000002</v>
          </cell>
          <cell r="AH301">
            <v>1220.7919999999999</v>
          </cell>
          <cell r="AI301">
            <v>29.898704299999999</v>
          </cell>
          <cell r="AJ301">
            <v>-28.973092099999999</v>
          </cell>
          <cell r="AK301" t="str">
            <v>2Ari/Ven 296</v>
          </cell>
          <cell r="AL301">
            <v>-28.973092099999999</v>
          </cell>
          <cell r="AM301">
            <v>29.898704299999999</v>
          </cell>
          <cell r="AN301">
            <v>1220.7919999999999</v>
          </cell>
          <cell r="AO301" t="str">
            <v>-28 58,38553'</v>
          </cell>
          <cell r="AP301" t="str">
            <v>29 53,92226'</v>
          </cell>
          <cell r="AQ301" t="str">
            <v>2Ari/Ven 296</v>
          </cell>
          <cell r="AR301" t="str">
            <v>35J</v>
          </cell>
          <cell r="AS301">
            <v>782471.10100000002</v>
          </cell>
          <cell r="AT301">
            <v>6791532.4400000004</v>
          </cell>
          <cell r="AU301">
            <v>1220.7919999999999</v>
          </cell>
          <cell r="AV301">
            <v>208.85723244581789</v>
          </cell>
          <cell r="AW301">
            <v>208.76</v>
          </cell>
          <cell r="AX301">
            <v>114546.24000000002</v>
          </cell>
          <cell r="AY301">
            <v>-0.77</v>
          </cell>
          <cell r="AZ301">
            <v>-0.77</v>
          </cell>
          <cell r="BA301" t="str">
            <v>782471,101,6791532,44</v>
          </cell>
          <cell r="BB301" t="str">
            <v>-text 782471,101,6791532,44 10 0 2Ari/Ven 296 518H</v>
          </cell>
          <cell r="BP301">
            <v>0</v>
          </cell>
          <cell r="BQ301">
            <v>4</v>
          </cell>
          <cell r="BR301" t="str">
            <v>JV / TBC</v>
          </cell>
          <cell r="BS301">
            <v>1</v>
          </cell>
          <cell r="BT301">
            <v>1</v>
          </cell>
          <cell r="BU301">
            <v>208.75678301082604</v>
          </cell>
          <cell r="BV301">
            <v>63316.687891166177</v>
          </cell>
          <cell r="BW301">
            <v>0</v>
          </cell>
          <cell r="BX301">
            <v>1</v>
          </cell>
          <cell r="BY301"/>
          <cell r="BZ301"/>
          <cell r="CA301">
            <v>0</v>
          </cell>
          <cell r="CB301">
            <v>1</v>
          </cell>
          <cell r="CC301">
            <v>0</v>
          </cell>
          <cell r="CD301">
            <v>0</v>
          </cell>
          <cell r="CE301">
            <v>0</v>
          </cell>
          <cell r="CF301">
            <v>0</v>
          </cell>
          <cell r="CG301">
            <v>0</v>
          </cell>
          <cell r="CH301">
            <v>0</v>
          </cell>
          <cell r="CI301">
            <v>0</v>
          </cell>
          <cell r="CJ301">
            <v>0</v>
          </cell>
          <cell r="CK301">
            <v>0</v>
          </cell>
          <cell r="CL301">
            <v>0</v>
          </cell>
          <cell r="CM301">
            <v>0</v>
          </cell>
          <cell r="CN301">
            <v>0</v>
          </cell>
          <cell r="CO301">
            <v>0</v>
          </cell>
          <cell r="CP301">
            <v>0</v>
          </cell>
          <cell r="CQ301">
            <v>0</v>
          </cell>
          <cell r="CR301">
            <v>0</v>
          </cell>
          <cell r="CS301">
            <v>0</v>
          </cell>
          <cell r="CT301">
            <v>0</v>
          </cell>
          <cell r="CU301">
            <v>0</v>
          </cell>
          <cell r="CV301">
            <v>0</v>
          </cell>
          <cell r="CW301">
            <v>0</v>
          </cell>
          <cell r="CX301" t="str">
            <v>T518H</v>
          </cell>
          <cell r="CY301" t="str">
            <v>518H</v>
          </cell>
          <cell r="CZ301" t="str">
            <v>190</v>
          </cell>
          <cell r="DA301" t="str">
            <v>518H 190</v>
          </cell>
          <cell r="DB301" t="str">
            <v>518H19</v>
          </cell>
          <cell r="DC301" t="str">
            <v>518H19</v>
          </cell>
          <cell r="DD301"/>
          <cell r="DE301">
            <v>1</v>
          </cell>
          <cell r="DF301">
            <v>0</v>
          </cell>
          <cell r="DG301">
            <v>4.5</v>
          </cell>
          <cell r="DH301">
            <v>4</v>
          </cell>
          <cell r="DI301">
            <v>4</v>
          </cell>
          <cell r="DJ301">
            <v>5</v>
          </cell>
        </row>
        <row r="302">
          <cell r="A302" t="str">
            <v>2Ari/Ven 297</v>
          </cell>
          <cell r="B302">
            <v>114755.005</v>
          </cell>
          <cell r="C302">
            <v>0</v>
          </cell>
          <cell r="D302">
            <v>0</v>
          </cell>
          <cell r="E302">
            <v>0</v>
          </cell>
          <cell r="F302">
            <v>-107522.55</v>
          </cell>
          <cell r="G302">
            <v>-3206684.79</v>
          </cell>
          <cell r="H302">
            <v>1219.3699999999999</v>
          </cell>
          <cell r="I302">
            <v>431.94499999999999</v>
          </cell>
          <cell r="J302">
            <v>431.94531904981568</v>
          </cell>
          <cell r="K302">
            <v>114803.40688043826</v>
          </cell>
          <cell r="L302">
            <v>-0.40279999999999999</v>
          </cell>
          <cell r="M302">
            <v>29.024799999999999</v>
          </cell>
          <cell r="N302">
            <v>0</v>
          </cell>
          <cell r="O302" t="str">
            <v>c:\users\public\documents\pls\pls_cadd\projects\ariadne venus 2 line\518h ic-3ber.260</v>
          </cell>
          <cell r="P302" t="str">
            <v>518H suspension tower 3 Bersfort</v>
          </cell>
          <cell r="Q302">
            <v>32.14</v>
          </cell>
          <cell r="R302">
            <v>26</v>
          </cell>
          <cell r="S302">
            <v>0</v>
          </cell>
          <cell r="T302">
            <v>0</v>
          </cell>
          <cell r="U302" t="str">
            <v>2Ari/Ven 297</v>
          </cell>
          <cell r="V302" t="str">
            <v>slight angle on susp structure</v>
          </cell>
          <cell r="W302" t="str">
            <v>19/2.7/16kA 48core OPGW</v>
          </cell>
          <cell r="X302" t="str">
            <v>Composite 31mm/kV</v>
          </cell>
          <cell r="Y302">
            <v>0</v>
          </cell>
          <cell r="Z302">
            <v>0</v>
          </cell>
          <cell r="AA302">
            <v>0</v>
          </cell>
          <cell r="AB302">
            <v>0</v>
          </cell>
          <cell r="AC302">
            <v>0</v>
          </cell>
          <cell r="AD302">
            <v>0</v>
          </cell>
          <cell r="AE302">
            <v>0</v>
          </cell>
          <cell r="AF302">
            <v>107522.55</v>
          </cell>
          <cell r="AG302">
            <v>3206684.79</v>
          </cell>
          <cell r="AH302">
            <v>1219.3699999999999</v>
          </cell>
          <cell r="AI302">
            <v>29.8968451</v>
          </cell>
          <cell r="AJ302">
            <v>-28.972157299999999</v>
          </cell>
          <cell r="AK302" t="str">
            <v>2Ari/Ven 297</v>
          </cell>
          <cell r="AL302">
            <v>-28.972157299999999</v>
          </cell>
          <cell r="AM302">
            <v>29.8968451</v>
          </cell>
          <cell r="AN302">
            <v>1219.3699999999999</v>
          </cell>
          <cell r="AO302" t="str">
            <v>-28 58,32944'</v>
          </cell>
          <cell r="AP302" t="str">
            <v>29 53,81071'</v>
          </cell>
          <cell r="AQ302" t="str">
            <v>2Ari/Ven 297</v>
          </cell>
          <cell r="AR302" t="str">
            <v>35J</v>
          </cell>
          <cell r="AS302">
            <v>782292.38500000001</v>
          </cell>
          <cell r="AT302">
            <v>6791640.523</v>
          </cell>
          <cell r="AU302">
            <v>1219.3699999999999</v>
          </cell>
          <cell r="AV302">
            <v>432.13213107565457</v>
          </cell>
          <cell r="AW302">
            <v>431.95</v>
          </cell>
          <cell r="AX302">
            <v>114755.00000000001</v>
          </cell>
          <cell r="AY302">
            <v>5.58</v>
          </cell>
          <cell r="AZ302">
            <v>5.58</v>
          </cell>
          <cell r="BA302" t="str">
            <v>782292,385,6791640,523</v>
          </cell>
          <cell r="BB302" t="str">
            <v>-text 782292,385,6791640,523 10 0 2Ari/Ven 297 518H</v>
          </cell>
          <cell r="BC302">
            <v>0</v>
          </cell>
          <cell r="BP302">
            <v>0</v>
          </cell>
          <cell r="BQ302">
            <v>4</v>
          </cell>
          <cell r="BR302" t="str">
            <v>JV / TBC</v>
          </cell>
          <cell r="BS302">
            <v>1</v>
          </cell>
          <cell r="BT302">
            <v>1</v>
          </cell>
          <cell r="BU302">
            <v>431.94531904981568</v>
          </cell>
          <cell r="BV302">
            <v>63525.444674177001</v>
          </cell>
          <cell r="BW302">
            <v>0</v>
          </cell>
          <cell r="BX302">
            <v>1</v>
          </cell>
          <cell r="BY302"/>
          <cell r="BZ302"/>
          <cell r="CA302">
            <v>0</v>
          </cell>
          <cell r="CB302">
            <v>1</v>
          </cell>
          <cell r="CC302">
            <v>0</v>
          </cell>
          <cell r="CD302">
            <v>0</v>
          </cell>
          <cell r="CE302">
            <v>0</v>
          </cell>
          <cell r="CF302">
            <v>0</v>
          </cell>
          <cell r="CG302">
            <v>0</v>
          </cell>
          <cell r="CH302">
            <v>0</v>
          </cell>
          <cell r="CI302">
            <v>0</v>
          </cell>
          <cell r="CJ302">
            <v>0</v>
          </cell>
          <cell r="CK302">
            <v>0</v>
          </cell>
          <cell r="CL302">
            <v>0</v>
          </cell>
          <cell r="CM302">
            <v>0</v>
          </cell>
          <cell r="CN302">
            <v>0</v>
          </cell>
          <cell r="CO302">
            <v>0</v>
          </cell>
          <cell r="CP302">
            <v>0</v>
          </cell>
          <cell r="CQ302">
            <v>0</v>
          </cell>
          <cell r="CR302">
            <v>0</v>
          </cell>
          <cell r="CS302">
            <v>0</v>
          </cell>
          <cell r="CT302">
            <v>0</v>
          </cell>
          <cell r="CU302">
            <v>0</v>
          </cell>
          <cell r="CV302">
            <v>0</v>
          </cell>
          <cell r="CW302">
            <v>0</v>
          </cell>
          <cell r="CX302" t="str">
            <v>T518H</v>
          </cell>
          <cell r="CY302" t="str">
            <v>518H</v>
          </cell>
          <cell r="CZ302" t="str">
            <v>260</v>
          </cell>
          <cell r="DA302" t="str">
            <v>518H 260</v>
          </cell>
          <cell r="DB302" t="str">
            <v>518H26</v>
          </cell>
          <cell r="DC302" t="str">
            <v>518H26</v>
          </cell>
          <cell r="DD302"/>
          <cell r="DE302">
            <v>1</v>
          </cell>
          <cell r="DF302">
            <v>0</v>
          </cell>
          <cell r="DG302">
            <v>10.5</v>
          </cell>
          <cell r="DH302">
            <v>11</v>
          </cell>
          <cell r="DI302">
            <v>12</v>
          </cell>
          <cell r="DJ302">
            <v>11.5</v>
          </cell>
        </row>
        <row r="303">
          <cell r="A303" t="str">
            <v>2Ari/Ven 298</v>
          </cell>
          <cell r="B303">
            <v>115186.95</v>
          </cell>
          <cell r="C303">
            <v>0</v>
          </cell>
          <cell r="D303">
            <v>0</v>
          </cell>
          <cell r="E303">
            <v>0</v>
          </cell>
          <cell r="F303">
            <v>-107900.982</v>
          </cell>
          <cell r="G303">
            <v>-3206476.5449999999</v>
          </cell>
          <cell r="H303">
            <v>1219.913</v>
          </cell>
          <cell r="I303">
            <v>273.928</v>
          </cell>
          <cell r="J303">
            <v>273.92805657131822</v>
          </cell>
          <cell r="K303">
            <v>115077.33493700957</v>
          </cell>
          <cell r="L303">
            <v>0</v>
          </cell>
          <cell r="M303">
            <v>28.823399999999999</v>
          </cell>
          <cell r="N303">
            <v>0</v>
          </cell>
          <cell r="O303" t="str">
            <v>c:\users\public\documents\pls\pls_cadd\projects\ariadne venus 2 line\518h ic-3ber.270</v>
          </cell>
          <cell r="P303" t="str">
            <v>518H suspension tower 3 Bersfort</v>
          </cell>
          <cell r="Q303">
            <v>33.14</v>
          </cell>
          <cell r="R303">
            <v>27</v>
          </cell>
          <cell r="S303">
            <v>0</v>
          </cell>
          <cell r="T303">
            <v>0</v>
          </cell>
          <cell r="U303" t="str">
            <v>2Ari/Ven 298</v>
          </cell>
          <cell r="V303">
            <v>0</v>
          </cell>
          <cell r="W303" t="str">
            <v>19/2.7/16kA 48core OPGW</v>
          </cell>
          <cell r="X303" t="str">
            <v>Composite 31mm/kV</v>
          </cell>
          <cell r="Y303">
            <v>0</v>
          </cell>
          <cell r="Z303">
            <v>0</v>
          </cell>
          <cell r="AA303">
            <v>0</v>
          </cell>
          <cell r="AB303">
            <v>0</v>
          </cell>
          <cell r="AC303">
            <v>0</v>
          </cell>
          <cell r="AD303">
            <v>0</v>
          </cell>
          <cell r="AE303">
            <v>0</v>
          </cell>
          <cell r="AF303">
            <v>107900.982</v>
          </cell>
          <cell r="AG303">
            <v>3206476.5449999999</v>
          </cell>
          <cell r="AH303">
            <v>1219.913</v>
          </cell>
          <cell r="AI303">
            <v>29.892983099999999</v>
          </cell>
          <cell r="AJ303">
            <v>-28.970246899999999</v>
          </cell>
          <cell r="AK303" t="str">
            <v>2Ari/Ven 298</v>
          </cell>
          <cell r="AL303">
            <v>-28.970246899999999</v>
          </cell>
          <cell r="AM303">
            <v>29.892983099999999</v>
          </cell>
          <cell r="AN303">
            <v>1219.913</v>
          </cell>
          <cell r="AO303" t="str">
            <v>-28 58,21481'</v>
          </cell>
          <cell r="AP303" t="str">
            <v>29 53,57899'</v>
          </cell>
          <cell r="AQ303" t="str">
            <v>2Ari/Ven 298</v>
          </cell>
          <cell r="AR303" t="str">
            <v>35J</v>
          </cell>
          <cell r="AS303">
            <v>781921.05299999996</v>
          </cell>
          <cell r="AT303">
            <v>6791861.5449999999</v>
          </cell>
          <cell r="AU303">
            <v>1219.913</v>
          </cell>
          <cell r="AV303">
            <v>274.04632096254829</v>
          </cell>
          <cell r="AW303">
            <v>273.93</v>
          </cell>
          <cell r="AX303">
            <v>115186.95000000001</v>
          </cell>
          <cell r="AY303">
            <v>1.54</v>
          </cell>
          <cell r="AZ303">
            <v>1.54</v>
          </cell>
          <cell r="BA303" t="str">
            <v>781921,053,6791861,545</v>
          </cell>
          <cell r="BB303" t="str">
            <v>-text 781921,053,6791861,545 10 0 2Ari/Ven 298 518H</v>
          </cell>
          <cell r="BP303">
            <v>0</v>
          </cell>
          <cell r="BQ303">
            <v>4</v>
          </cell>
          <cell r="BR303" t="str">
            <v>JV / TBC</v>
          </cell>
          <cell r="BS303">
            <v>1</v>
          </cell>
          <cell r="BT303">
            <v>1</v>
          </cell>
          <cell r="BU303">
            <v>273.92805657131822</v>
          </cell>
          <cell r="BV303">
            <v>63957.389993226818</v>
          </cell>
          <cell r="BW303">
            <v>0</v>
          </cell>
          <cell r="BX303">
            <v>1</v>
          </cell>
          <cell r="BY303"/>
          <cell r="BZ303"/>
          <cell r="CA303">
            <v>0</v>
          </cell>
          <cell r="CB303">
            <v>1</v>
          </cell>
          <cell r="CC303">
            <v>0</v>
          </cell>
          <cell r="CD303">
            <v>0</v>
          </cell>
          <cell r="CE303">
            <v>0</v>
          </cell>
          <cell r="CF303">
            <v>0</v>
          </cell>
          <cell r="CG303">
            <v>0</v>
          </cell>
          <cell r="CH303">
            <v>0</v>
          </cell>
          <cell r="CI303">
            <v>0</v>
          </cell>
          <cell r="CJ303">
            <v>0</v>
          </cell>
          <cell r="CK303">
            <v>0</v>
          </cell>
          <cell r="CL303">
            <v>0</v>
          </cell>
          <cell r="CM303">
            <v>0</v>
          </cell>
          <cell r="CN303">
            <v>0</v>
          </cell>
          <cell r="CO303">
            <v>0</v>
          </cell>
          <cell r="CP303">
            <v>0</v>
          </cell>
          <cell r="CQ303">
            <v>0</v>
          </cell>
          <cell r="CR303">
            <v>0</v>
          </cell>
          <cell r="CS303">
            <v>0</v>
          </cell>
          <cell r="CT303">
            <v>0</v>
          </cell>
          <cell r="CU303">
            <v>0</v>
          </cell>
          <cell r="CV303">
            <v>0</v>
          </cell>
          <cell r="CW303">
            <v>0</v>
          </cell>
          <cell r="CX303" t="str">
            <v>T518H</v>
          </cell>
          <cell r="CY303" t="str">
            <v>518H</v>
          </cell>
          <cell r="CZ303" t="str">
            <v>270</v>
          </cell>
          <cell r="DA303" t="str">
            <v>518H 270</v>
          </cell>
          <cell r="DB303" t="str">
            <v>518H27</v>
          </cell>
          <cell r="DC303" t="str">
            <v>518H27</v>
          </cell>
          <cell r="DD303"/>
          <cell r="DE303">
            <v>1</v>
          </cell>
          <cell r="DF303">
            <v>6</v>
          </cell>
          <cell r="DG303">
            <v>5</v>
          </cell>
          <cell r="DH303">
            <v>5</v>
          </cell>
          <cell r="DI303">
            <v>7.5</v>
          </cell>
          <cell r="DJ303">
            <v>8</v>
          </cell>
        </row>
        <row r="304">
          <cell r="A304" t="str">
            <v>2Ari/Ven 299</v>
          </cell>
          <cell r="B304">
            <v>115460.878</v>
          </cell>
          <cell r="C304">
            <v>0</v>
          </cell>
          <cell r="D304">
            <v>0</v>
          </cell>
          <cell r="E304">
            <v>0</v>
          </cell>
          <cell r="F304">
            <v>-108140.973</v>
          </cell>
          <cell r="G304">
            <v>-3206344.4810000001</v>
          </cell>
          <cell r="H304">
            <v>1238.873</v>
          </cell>
          <cell r="I304">
            <v>331.33600000000001</v>
          </cell>
          <cell r="J304">
            <v>331.33627849961289</v>
          </cell>
          <cell r="K304">
            <v>115408.67121550918</v>
          </cell>
          <cell r="L304">
            <v>0</v>
          </cell>
          <cell r="M304">
            <v>28.823399999999999</v>
          </cell>
          <cell r="N304">
            <v>0</v>
          </cell>
          <cell r="O304" t="str">
            <v>c:\users\public\documents\pls\pls_cadd\projects\ariadne venus 2 line\518h ic-3ber.245</v>
          </cell>
          <cell r="P304" t="str">
            <v>518H suspension tower 3 Bersfort</v>
          </cell>
          <cell r="Q304">
            <v>30.64</v>
          </cell>
          <cell r="R304">
            <v>24.5</v>
          </cell>
          <cell r="S304">
            <v>0</v>
          </cell>
          <cell r="T304">
            <v>0</v>
          </cell>
          <cell r="U304" t="str">
            <v>2Ari/Ven 299</v>
          </cell>
          <cell r="V304">
            <v>0</v>
          </cell>
          <cell r="W304" t="str">
            <v>19/2.7/16kA 48core OPGW</v>
          </cell>
          <cell r="X304" t="str">
            <v>Composite 31mm/kV</v>
          </cell>
          <cell r="Y304">
            <v>0</v>
          </cell>
          <cell r="Z304">
            <v>0</v>
          </cell>
          <cell r="AA304">
            <v>0</v>
          </cell>
          <cell r="AB304">
            <v>0</v>
          </cell>
          <cell r="AC304">
            <v>0</v>
          </cell>
          <cell r="AD304">
            <v>0</v>
          </cell>
          <cell r="AE304">
            <v>0</v>
          </cell>
          <cell r="AF304">
            <v>108140.973</v>
          </cell>
          <cell r="AG304">
            <v>3206344.4810000001</v>
          </cell>
          <cell r="AH304">
            <v>1238.873</v>
          </cell>
          <cell r="AI304">
            <v>29.890533999999999</v>
          </cell>
          <cell r="AJ304">
            <v>-28.969035300000002</v>
          </cell>
          <cell r="AK304" t="str">
            <v>2Ari/Ven 299</v>
          </cell>
          <cell r="AL304">
            <v>-28.969035300000002</v>
          </cell>
          <cell r="AM304">
            <v>29.890533999999999</v>
          </cell>
          <cell r="AN304">
            <v>1238.873</v>
          </cell>
          <cell r="AO304" t="str">
            <v>-28 58,14212'</v>
          </cell>
          <cell r="AP304" t="str">
            <v>29 53,43204'</v>
          </cell>
          <cell r="AQ304" t="str">
            <v>2Ari/Ven 299</v>
          </cell>
          <cell r="AR304" t="str">
            <v>35J</v>
          </cell>
          <cell r="AS304">
            <v>781685.56499999994</v>
          </cell>
          <cell r="AT304">
            <v>6792001.7120000003</v>
          </cell>
          <cell r="AU304">
            <v>1238.873</v>
          </cell>
          <cell r="AV304">
            <v>331.48137550383871</v>
          </cell>
          <cell r="AW304">
            <v>331.34</v>
          </cell>
          <cell r="AX304">
            <v>115460.88</v>
          </cell>
          <cell r="AY304">
            <v>16.46</v>
          </cell>
          <cell r="AZ304">
            <v>16.46</v>
          </cell>
          <cell r="BA304" t="str">
            <v>781685,565,6792001,712</v>
          </cell>
          <cell r="BB304" t="str">
            <v>-text 781685,565,6792001,712 10 0 2Ari/Ven 299 518H</v>
          </cell>
          <cell r="BC304">
            <v>0</v>
          </cell>
          <cell r="BP304">
            <v>0</v>
          </cell>
          <cell r="BQ304">
            <v>4</v>
          </cell>
          <cell r="BR304" t="str">
            <v>JV / TBC</v>
          </cell>
          <cell r="BS304">
            <v>1</v>
          </cell>
          <cell r="BT304">
            <v>1</v>
          </cell>
          <cell r="BU304">
            <v>331.33627849961289</v>
          </cell>
          <cell r="BV304">
            <v>64231.318049798138</v>
          </cell>
          <cell r="BW304">
            <v>0</v>
          </cell>
          <cell r="BX304">
            <v>1</v>
          </cell>
          <cell r="BY304"/>
          <cell r="BZ304"/>
          <cell r="CA304">
            <v>0</v>
          </cell>
          <cell r="CB304">
            <v>1</v>
          </cell>
          <cell r="CC304">
            <v>0</v>
          </cell>
          <cell r="CD304">
            <v>0</v>
          </cell>
          <cell r="CE304">
            <v>0</v>
          </cell>
          <cell r="CF304">
            <v>0</v>
          </cell>
          <cell r="CG304">
            <v>0</v>
          </cell>
          <cell r="CH304">
            <v>0</v>
          </cell>
          <cell r="CI304">
            <v>0</v>
          </cell>
          <cell r="CJ304">
            <v>0</v>
          </cell>
          <cell r="CK304">
            <v>0</v>
          </cell>
          <cell r="CL304">
            <v>0</v>
          </cell>
          <cell r="CM304">
            <v>0</v>
          </cell>
          <cell r="CN304">
            <v>0</v>
          </cell>
          <cell r="CO304">
            <v>0</v>
          </cell>
          <cell r="CP304">
            <v>0</v>
          </cell>
          <cell r="CQ304">
            <v>0</v>
          </cell>
          <cell r="CR304">
            <v>0</v>
          </cell>
          <cell r="CS304">
            <v>0</v>
          </cell>
          <cell r="CT304">
            <v>0</v>
          </cell>
          <cell r="CU304">
            <v>0</v>
          </cell>
          <cell r="CV304">
            <v>0</v>
          </cell>
          <cell r="CW304">
            <v>0</v>
          </cell>
          <cell r="CX304" t="str">
            <v>T518H</v>
          </cell>
          <cell r="CY304" t="str">
            <v>518H</v>
          </cell>
          <cell r="CZ304" t="str">
            <v>245</v>
          </cell>
          <cell r="DA304" t="str">
            <v>518H 245</v>
          </cell>
          <cell r="DB304" t="str">
            <v>518H24,5</v>
          </cell>
          <cell r="DC304" t="str">
            <v>518H24,5</v>
          </cell>
          <cell r="DD304"/>
          <cell r="DE304">
            <v>1</v>
          </cell>
          <cell r="DF304">
            <v>0</v>
          </cell>
          <cell r="DG304">
            <v>10.5</v>
          </cell>
          <cell r="DH304">
            <v>10.5</v>
          </cell>
          <cell r="DI304">
            <v>9.5</v>
          </cell>
          <cell r="DJ304">
            <v>10</v>
          </cell>
        </row>
        <row r="305">
          <cell r="A305" t="str">
            <v>2Ari/Ven 300</v>
          </cell>
          <cell r="B305">
            <v>115792.21400000001</v>
          </cell>
          <cell r="C305">
            <v>0</v>
          </cell>
          <cell r="D305">
            <v>0</v>
          </cell>
          <cell r="E305">
            <v>0</v>
          </cell>
          <cell r="F305">
            <v>-108431.26</v>
          </cell>
          <cell r="G305">
            <v>-3206184.74</v>
          </cell>
          <cell r="H305">
            <v>1213.83</v>
          </cell>
          <cell r="I305">
            <v>307.25400000000002</v>
          </cell>
          <cell r="J305">
            <v>307.25362265257479</v>
          </cell>
          <cell r="K305">
            <v>115715.92483816175</v>
          </cell>
          <cell r="L305">
            <v>36.038400000000003</v>
          </cell>
          <cell r="M305">
            <v>46.842500000000001</v>
          </cell>
          <cell r="N305">
            <v>1</v>
          </cell>
          <cell r="O305" t="str">
            <v>c:\users\public\documents\pls\pls_cadd\projects\ariadne venus 2 line\518c ic-3ber.230</v>
          </cell>
          <cell r="P305" t="str">
            <v>518C 0° - 45° Angle Strain 3 bersfort</v>
          </cell>
          <cell r="Q305">
            <v>30.65</v>
          </cell>
          <cell r="R305">
            <v>23</v>
          </cell>
          <cell r="S305">
            <v>0</v>
          </cell>
          <cell r="T305">
            <v>0</v>
          </cell>
          <cell r="U305" t="str">
            <v>2Ari/Ven 300</v>
          </cell>
          <cell r="V305">
            <v>0</v>
          </cell>
          <cell r="W305" t="str">
            <v>19/2.7/16kA 48core OPGW</v>
          </cell>
          <cell r="X305" t="str">
            <v>Composite 31mm/kV</v>
          </cell>
          <cell r="Y305">
            <v>0</v>
          </cell>
          <cell r="Z305">
            <v>0</v>
          </cell>
          <cell r="AA305">
            <v>0</v>
          </cell>
          <cell r="AB305">
            <v>0</v>
          </cell>
          <cell r="AC305">
            <v>0</v>
          </cell>
          <cell r="AD305">
            <v>0</v>
          </cell>
          <cell r="AE305">
            <v>0</v>
          </cell>
          <cell r="AF305">
            <v>108431.26</v>
          </cell>
          <cell r="AG305">
            <v>3206184.74</v>
          </cell>
          <cell r="AH305">
            <v>1213.83</v>
          </cell>
          <cell r="AI305">
            <v>29.887571699999999</v>
          </cell>
          <cell r="AJ305">
            <v>-28.967569699999999</v>
          </cell>
          <cell r="AK305" t="str">
            <v>2Ari/Ven 300</v>
          </cell>
          <cell r="AL305">
            <v>-28.967569699999999</v>
          </cell>
          <cell r="AM305">
            <v>29.887571699999999</v>
          </cell>
          <cell r="AN305">
            <v>1213.83</v>
          </cell>
          <cell r="AO305" t="str">
            <v>-28 58,05418'</v>
          </cell>
          <cell r="AP305" t="str">
            <v>29 53,25430'</v>
          </cell>
          <cell r="AQ305" t="str">
            <v>2Ari/Ven 300</v>
          </cell>
          <cell r="AR305" t="str">
            <v>35J</v>
          </cell>
          <cell r="AS305">
            <v>781400.72400000005</v>
          </cell>
          <cell r="AT305">
            <v>6792171.2570000002</v>
          </cell>
          <cell r="AU305">
            <v>1213.83</v>
          </cell>
          <cell r="AV305">
            <v>307.38599592377847</v>
          </cell>
          <cell r="AW305">
            <v>307.25</v>
          </cell>
          <cell r="AX305">
            <v>115792.22</v>
          </cell>
          <cell r="AY305">
            <v>-26.54</v>
          </cell>
          <cell r="AZ305">
            <v>-25.03</v>
          </cell>
          <cell r="BA305" t="str">
            <v>781400,724,6792171,257</v>
          </cell>
          <cell r="BB305" t="str">
            <v>-text 781400,724,6792171,257 10 0 2Ari/Ven 300 518C</v>
          </cell>
          <cell r="BP305">
            <v>0</v>
          </cell>
          <cell r="BQ305">
            <v>4</v>
          </cell>
          <cell r="BR305" t="str">
            <v>JV / TBC</v>
          </cell>
          <cell r="BS305">
            <v>1</v>
          </cell>
          <cell r="BT305">
            <v>1</v>
          </cell>
          <cell r="BU305">
            <v>307.25362265257479</v>
          </cell>
          <cell r="BV305">
            <v>64562.654328297751</v>
          </cell>
          <cell r="BW305">
            <v>1</v>
          </cell>
          <cell r="BX305">
            <v>0</v>
          </cell>
          <cell r="BY305"/>
          <cell r="BZ305"/>
          <cell r="CA305">
            <v>1</v>
          </cell>
          <cell r="CB305">
            <v>0</v>
          </cell>
          <cell r="CC305">
            <v>0</v>
          </cell>
          <cell r="CD305">
            <v>0</v>
          </cell>
          <cell r="CE305">
            <v>0</v>
          </cell>
          <cell r="CF305">
            <v>0</v>
          </cell>
          <cell r="CG305">
            <v>0</v>
          </cell>
          <cell r="CH305">
            <v>0</v>
          </cell>
          <cell r="CI305">
            <v>0</v>
          </cell>
          <cell r="CJ305">
            <v>0</v>
          </cell>
          <cell r="CK305">
            <v>0</v>
          </cell>
          <cell r="CL305">
            <v>0</v>
          </cell>
          <cell r="CM305">
            <v>0</v>
          </cell>
          <cell r="CN305">
            <v>0</v>
          </cell>
          <cell r="CO305">
            <v>0</v>
          </cell>
          <cell r="CP305">
            <v>0</v>
          </cell>
          <cell r="CQ305">
            <v>0</v>
          </cell>
          <cell r="CR305">
            <v>0</v>
          </cell>
          <cell r="CS305">
            <v>0</v>
          </cell>
          <cell r="CT305">
            <v>0</v>
          </cell>
          <cell r="CU305">
            <v>0</v>
          </cell>
          <cell r="CV305">
            <v>0</v>
          </cell>
          <cell r="CW305">
            <v>0</v>
          </cell>
          <cell r="CX305" t="str">
            <v>T518C</v>
          </cell>
          <cell r="CY305" t="str">
            <v>518C</v>
          </cell>
          <cell r="CZ305" t="str">
            <v>230</v>
          </cell>
          <cell r="DA305" t="str">
            <v>518C 230</v>
          </cell>
          <cell r="DB305" t="str">
            <v>518c23</v>
          </cell>
          <cell r="DC305" t="str">
            <v>518C23</v>
          </cell>
          <cell r="DD305"/>
          <cell r="DE305">
            <v>1</v>
          </cell>
          <cell r="DF305">
            <v>0</v>
          </cell>
          <cell r="DG305">
            <v>8.5</v>
          </cell>
          <cell r="DH305">
            <v>9.5</v>
          </cell>
          <cell r="DI305">
            <v>8.5</v>
          </cell>
          <cell r="DJ305">
            <v>8</v>
          </cell>
        </row>
        <row r="306">
          <cell r="A306" t="str">
            <v>2Ari/Ven 301</v>
          </cell>
          <cell r="B306">
            <v>116099.46799999999</v>
          </cell>
          <cell r="C306">
            <v>0</v>
          </cell>
          <cell r="D306">
            <v>0</v>
          </cell>
          <cell r="E306">
            <v>0</v>
          </cell>
          <cell r="F306">
            <v>-108561.783</v>
          </cell>
          <cell r="G306">
            <v>-3205906.588</v>
          </cell>
          <cell r="H306">
            <v>1195.751</v>
          </cell>
          <cell r="I306">
            <v>326.83600000000001</v>
          </cell>
          <cell r="J306">
            <v>326.83604097610464</v>
          </cell>
          <cell r="K306">
            <v>116042.76087913786</v>
          </cell>
          <cell r="L306">
            <v>0</v>
          </cell>
          <cell r="M306">
            <v>64.861699999999999</v>
          </cell>
          <cell r="N306">
            <v>0</v>
          </cell>
          <cell r="O306" t="str">
            <v>c:\users\public\documents\pls\pls_cadd\projects\ariadne venus 2 line\518h ic-3ber.195</v>
          </cell>
          <cell r="P306" t="str">
            <v>518H suspension tower 3 Bersfort</v>
          </cell>
          <cell r="Q306">
            <v>25.64</v>
          </cell>
          <cell r="R306">
            <v>19.5</v>
          </cell>
          <cell r="S306">
            <v>0</v>
          </cell>
          <cell r="T306">
            <v>0</v>
          </cell>
          <cell r="U306" t="str">
            <v>2Ari/Ven 301</v>
          </cell>
          <cell r="V306">
            <v>0</v>
          </cell>
          <cell r="W306" t="str">
            <v>19/2.7/16kA 48core OPGW</v>
          </cell>
          <cell r="X306" t="str">
            <v>Composite 31mm/kV</v>
          </cell>
          <cell r="Y306">
            <v>0</v>
          </cell>
          <cell r="Z306">
            <v>0</v>
          </cell>
          <cell r="AA306">
            <v>0</v>
          </cell>
          <cell r="AB306">
            <v>0</v>
          </cell>
          <cell r="AC306">
            <v>0</v>
          </cell>
          <cell r="AD306">
            <v>0</v>
          </cell>
          <cell r="AE306">
            <v>0</v>
          </cell>
          <cell r="AF306">
            <v>108561.783</v>
          </cell>
          <cell r="AG306">
            <v>3205906.588</v>
          </cell>
          <cell r="AH306">
            <v>1195.751</v>
          </cell>
          <cell r="AI306">
            <v>29.8862597</v>
          </cell>
          <cell r="AJ306">
            <v>-28.965049499999999</v>
          </cell>
          <cell r="AK306" t="str">
            <v>2Ari/Ven 301</v>
          </cell>
          <cell r="AL306">
            <v>-28.965049499999999</v>
          </cell>
          <cell r="AM306">
            <v>29.8862597</v>
          </cell>
          <cell r="AN306">
            <v>1195.751</v>
          </cell>
          <cell r="AO306" t="str">
            <v>-28 57,90297'</v>
          </cell>
          <cell r="AP306" t="str">
            <v>29 53,17558'</v>
          </cell>
          <cell r="AQ306" t="str">
            <v>2Ari/Ven 301</v>
          </cell>
          <cell r="AR306" t="str">
            <v>35J</v>
          </cell>
          <cell r="AS306">
            <v>781279.63100000005</v>
          </cell>
          <cell r="AT306">
            <v>6792453.7860000003</v>
          </cell>
          <cell r="AU306">
            <v>1195.751</v>
          </cell>
          <cell r="AV306">
            <v>326.97468375506276</v>
          </cell>
          <cell r="AW306">
            <v>326.83999999999997</v>
          </cell>
          <cell r="AX306">
            <v>116099.47</v>
          </cell>
          <cell r="AY306">
            <v>-21.58</v>
          </cell>
          <cell r="AZ306">
            <v>-23.09</v>
          </cell>
          <cell r="BA306" t="str">
            <v>781279,631,6792453,786</v>
          </cell>
          <cell r="BB306" t="str">
            <v>-text 781279,631,6792453,786 10 0 2Ari/Ven 301 518H</v>
          </cell>
          <cell r="BP306">
            <v>0</v>
          </cell>
          <cell r="BQ306">
            <v>4</v>
          </cell>
          <cell r="BR306" t="str">
            <v>JV / TBC</v>
          </cell>
          <cell r="BS306">
            <v>1</v>
          </cell>
          <cell r="BT306">
            <v>1</v>
          </cell>
          <cell r="BU306">
            <v>326.83604097610464</v>
          </cell>
          <cell r="BV306">
            <v>64869.907950950328</v>
          </cell>
          <cell r="BW306">
            <v>0</v>
          </cell>
          <cell r="BX306">
            <v>1</v>
          </cell>
          <cell r="BY306"/>
          <cell r="BZ306"/>
          <cell r="CA306">
            <v>0</v>
          </cell>
          <cell r="CB306">
            <v>1</v>
          </cell>
          <cell r="CC306">
            <v>0</v>
          </cell>
          <cell r="CD306">
            <v>0</v>
          </cell>
          <cell r="CE306">
            <v>0</v>
          </cell>
          <cell r="CF306">
            <v>0</v>
          </cell>
          <cell r="CG306">
            <v>0</v>
          </cell>
          <cell r="CH306">
            <v>0</v>
          </cell>
          <cell r="CI306">
            <v>0</v>
          </cell>
          <cell r="CJ306">
            <v>0</v>
          </cell>
          <cell r="CK306">
            <v>0</v>
          </cell>
          <cell r="CL306">
            <v>0</v>
          </cell>
          <cell r="CM306">
            <v>0</v>
          </cell>
          <cell r="CN306">
            <v>0</v>
          </cell>
          <cell r="CO306">
            <v>0</v>
          </cell>
          <cell r="CP306">
            <v>0</v>
          </cell>
          <cell r="CQ306">
            <v>0</v>
          </cell>
          <cell r="CR306">
            <v>0</v>
          </cell>
          <cell r="CS306">
            <v>0</v>
          </cell>
          <cell r="CT306">
            <v>0</v>
          </cell>
          <cell r="CU306">
            <v>0</v>
          </cell>
          <cell r="CV306">
            <v>0</v>
          </cell>
          <cell r="CW306">
            <v>0</v>
          </cell>
          <cell r="CX306" t="str">
            <v>T518H</v>
          </cell>
          <cell r="CY306" t="str">
            <v>518H</v>
          </cell>
          <cell r="CZ306" t="str">
            <v>195</v>
          </cell>
          <cell r="DA306" t="str">
            <v>518H 195</v>
          </cell>
          <cell r="DB306" t="str">
            <v>518H19,5</v>
          </cell>
          <cell r="DC306" t="str">
            <v>518H19,5</v>
          </cell>
          <cell r="DD306"/>
          <cell r="DE306">
            <v>1</v>
          </cell>
          <cell r="DF306">
            <v>0</v>
          </cell>
          <cell r="DG306">
            <v>5</v>
          </cell>
          <cell r="DH306">
            <v>5.5</v>
          </cell>
          <cell r="DI306">
            <v>5.5</v>
          </cell>
          <cell r="DJ306">
            <v>4.5</v>
          </cell>
        </row>
        <row r="307">
          <cell r="A307" t="str">
            <v>2Ari/Ven 302</v>
          </cell>
          <cell r="B307">
            <v>116426.304</v>
          </cell>
          <cell r="C307">
            <v>0</v>
          </cell>
          <cell r="D307">
            <v>0</v>
          </cell>
          <cell r="E307">
            <v>0</v>
          </cell>
          <cell r="F307">
            <v>-108700.624</v>
          </cell>
          <cell r="G307">
            <v>-3205610.7080000001</v>
          </cell>
          <cell r="H307">
            <v>1175.4860000000001</v>
          </cell>
          <cell r="I307">
            <v>507.05399999999997</v>
          </cell>
          <cell r="J307">
            <v>507.05416007078514</v>
          </cell>
          <cell r="K307">
            <v>116549.81503920864</v>
          </cell>
          <cell r="L307">
            <v>0</v>
          </cell>
          <cell r="M307">
            <v>64.861699999999999</v>
          </cell>
          <cell r="N307">
            <v>0</v>
          </cell>
          <cell r="O307" t="str">
            <v>c:\users\public\documents\pls\pls_cadd\projects\ariadne venus 2 line\520b\520b.285</v>
          </cell>
          <cell r="P307" t="str">
            <v>520B 3 Bersfort 400KV GUYED V SUSPENSION STRUCTURE, COMPOSITE 18M</v>
          </cell>
          <cell r="Q307">
            <v>35.048000000000002</v>
          </cell>
          <cell r="R307">
            <v>28.5</v>
          </cell>
          <cell r="S307">
            <v>0</v>
          </cell>
          <cell r="T307">
            <v>0</v>
          </cell>
          <cell r="U307" t="str">
            <v>2Ari/Ven 302</v>
          </cell>
          <cell r="V307">
            <v>0</v>
          </cell>
          <cell r="W307" t="str">
            <v>19/2.7/16kA 48core OPGW</v>
          </cell>
          <cell r="X307" t="str">
            <v>Composite 31mm/kV</v>
          </cell>
          <cell r="Y307">
            <v>0</v>
          </cell>
          <cell r="Z307">
            <v>0</v>
          </cell>
          <cell r="AA307">
            <v>0</v>
          </cell>
          <cell r="AB307">
            <v>0</v>
          </cell>
          <cell r="AC307">
            <v>0</v>
          </cell>
          <cell r="AD307">
            <v>0</v>
          </cell>
          <cell r="AE307">
            <v>0</v>
          </cell>
          <cell r="AF307">
            <v>108700.624</v>
          </cell>
          <cell r="AG307">
            <v>3205610.7080000001</v>
          </cell>
          <cell r="AH307">
            <v>1175.4860000000001</v>
          </cell>
          <cell r="AI307">
            <v>29.884864100000001</v>
          </cell>
          <cell r="AJ307">
            <v>-28.962368699999999</v>
          </cell>
          <cell r="AK307" t="str">
            <v>2Ari/Ven 302</v>
          </cell>
          <cell r="AL307">
            <v>-28.962368699999999</v>
          </cell>
          <cell r="AM307">
            <v>29.884864100000001</v>
          </cell>
          <cell r="AN307">
            <v>1175.4860000000001</v>
          </cell>
          <cell r="AO307" t="str">
            <v>-28 57,74212'</v>
          </cell>
          <cell r="AP307" t="str">
            <v>29 53,09185'</v>
          </cell>
          <cell r="AQ307" t="str">
            <v>2Ari/Ven 302</v>
          </cell>
          <cell r="AR307" t="str">
            <v>35J</v>
          </cell>
          <cell r="AS307">
            <v>781150.81499999994</v>
          </cell>
          <cell r="AT307">
            <v>6792754.3169999998</v>
          </cell>
          <cell r="AU307">
            <v>1175.4860000000001</v>
          </cell>
          <cell r="AV307">
            <v>507.2723343975585</v>
          </cell>
          <cell r="AW307">
            <v>507.05</v>
          </cell>
          <cell r="AX307">
            <v>116426.31</v>
          </cell>
          <cell r="AY307">
            <v>-11.26</v>
          </cell>
          <cell r="AZ307">
            <v>-10.86</v>
          </cell>
          <cell r="BA307" t="str">
            <v>781150,815,6792754,317</v>
          </cell>
          <cell r="BB307" t="str">
            <v>-text 781150,815,6792754,317 10 0 2Ari/Ven 302 520B</v>
          </cell>
          <cell r="BC307">
            <v>0</v>
          </cell>
          <cell r="BP307">
            <v>0</v>
          </cell>
          <cell r="BQ307">
            <v>4</v>
          </cell>
          <cell r="BR307" t="str">
            <v>JV / TBC</v>
          </cell>
          <cell r="BS307">
            <v>1</v>
          </cell>
          <cell r="BT307">
            <v>1</v>
          </cell>
          <cell r="BU307">
            <v>507.05416007078514</v>
          </cell>
          <cell r="BV307">
            <v>65196.743991926436</v>
          </cell>
          <cell r="BW307">
            <v>0</v>
          </cell>
          <cell r="BX307">
            <v>1</v>
          </cell>
          <cell r="BY307"/>
          <cell r="BZ307"/>
          <cell r="CA307">
            <v>0</v>
          </cell>
          <cell r="CB307">
            <v>1</v>
          </cell>
          <cell r="CC307">
            <v>0</v>
          </cell>
          <cell r="CD307">
            <v>0</v>
          </cell>
          <cell r="CE307">
            <v>0</v>
          </cell>
          <cell r="CF307">
            <v>0</v>
          </cell>
          <cell r="CG307">
            <v>0</v>
          </cell>
          <cell r="CH307">
            <v>0</v>
          </cell>
          <cell r="CI307">
            <v>0</v>
          </cell>
          <cell r="CJ307">
            <v>0</v>
          </cell>
          <cell r="CK307">
            <v>0</v>
          </cell>
          <cell r="CL307">
            <v>0</v>
          </cell>
          <cell r="CM307">
            <v>0</v>
          </cell>
          <cell r="CN307">
            <v>0</v>
          </cell>
          <cell r="CO307">
            <v>0</v>
          </cell>
          <cell r="CP307">
            <v>0</v>
          </cell>
          <cell r="CQ307">
            <v>0</v>
          </cell>
          <cell r="CR307">
            <v>0</v>
          </cell>
          <cell r="CS307">
            <v>0</v>
          </cell>
          <cell r="CT307">
            <v>0</v>
          </cell>
          <cell r="CU307">
            <v>0</v>
          </cell>
          <cell r="CV307">
            <v>0</v>
          </cell>
          <cell r="CW307">
            <v>0</v>
          </cell>
          <cell r="CX307" t="str">
            <v>T520B</v>
          </cell>
          <cell r="CY307" t="str">
            <v>520B</v>
          </cell>
          <cell r="CZ307" t="str">
            <v>285</v>
          </cell>
          <cell r="DA307" t="str">
            <v>520B 285</v>
          </cell>
          <cell r="DB307" t="str">
            <v>520B28,5</v>
          </cell>
          <cell r="DC307" t="str">
            <v>520B28,5</v>
          </cell>
          <cell r="DD307"/>
          <cell r="DE307">
            <v>0</v>
          </cell>
          <cell r="DF307">
            <v>0</v>
          </cell>
          <cell r="DG307">
            <v>0</v>
          </cell>
          <cell r="DH307">
            <v>0</v>
          </cell>
          <cell r="DI307">
            <v>0</v>
          </cell>
          <cell r="DJ307">
            <v>0</v>
          </cell>
        </row>
        <row r="308">
          <cell r="A308" t="str">
            <v>2Ari/Ven 303</v>
          </cell>
          <cell r="B308">
            <v>116933.35799999999</v>
          </cell>
          <cell r="C308">
            <v>0</v>
          </cell>
          <cell r="D308">
            <v>0</v>
          </cell>
          <cell r="E308">
            <v>0</v>
          </cell>
          <cell r="F308">
            <v>-108916.022</v>
          </cell>
          <cell r="G308">
            <v>-3205151.679</v>
          </cell>
          <cell r="H308">
            <v>1127.9870000000001</v>
          </cell>
          <cell r="I308">
            <v>403.161</v>
          </cell>
          <cell r="J308">
            <v>403.16057700383823</v>
          </cell>
          <cell r="K308">
            <v>116952.97561621248</v>
          </cell>
          <cell r="L308">
            <v>0</v>
          </cell>
          <cell r="M308">
            <v>64.861699999999999</v>
          </cell>
          <cell r="N308">
            <v>0</v>
          </cell>
          <cell r="O308" t="str">
            <v>c:\users\public\documents\pls\pls_cadd\projects\ariadne venus 2 line\518h ic-3ber.295</v>
          </cell>
          <cell r="P308" t="str">
            <v>518H suspension tower 3 Bersfort</v>
          </cell>
          <cell r="Q308">
            <v>35.64</v>
          </cell>
          <cell r="R308">
            <v>29.5</v>
          </cell>
          <cell r="S308">
            <v>0</v>
          </cell>
          <cell r="T308">
            <v>0</v>
          </cell>
          <cell r="U308" t="str">
            <v>2Ari/Ven 303</v>
          </cell>
          <cell r="V308" t="str">
            <v>Protect against erosion</v>
          </cell>
          <cell r="W308" t="str">
            <v>19/2.7/16kA 48core OPGW</v>
          </cell>
          <cell r="X308" t="str">
            <v>Composite 31mm/kV</v>
          </cell>
          <cell r="Y308">
            <v>0</v>
          </cell>
          <cell r="Z308">
            <v>0</v>
          </cell>
          <cell r="AA308">
            <v>0</v>
          </cell>
          <cell r="AB308">
            <v>0</v>
          </cell>
          <cell r="AC308">
            <v>0</v>
          </cell>
          <cell r="AD308">
            <v>0</v>
          </cell>
          <cell r="AE308">
            <v>0</v>
          </cell>
          <cell r="AF308">
            <v>108916.022</v>
          </cell>
          <cell r="AG308">
            <v>3205151.679</v>
          </cell>
          <cell r="AH308">
            <v>1127.9870000000001</v>
          </cell>
          <cell r="AI308">
            <v>29.882699200000001</v>
          </cell>
          <cell r="AJ308">
            <v>-28.9582096</v>
          </cell>
          <cell r="AK308" t="str">
            <v>2Ari/Ven 303</v>
          </cell>
          <cell r="AL308">
            <v>-28.9582096</v>
          </cell>
          <cell r="AM308">
            <v>29.882699200000001</v>
          </cell>
          <cell r="AN308">
            <v>1127.9870000000001</v>
          </cell>
          <cell r="AO308" t="str">
            <v>-28 57,49258'</v>
          </cell>
          <cell r="AP308" t="str">
            <v>29 52,96195'</v>
          </cell>
          <cell r="AQ308" t="str">
            <v>2Ari/Ven 303</v>
          </cell>
          <cell r="AR308" t="str">
            <v>35J</v>
          </cell>
          <cell r="AS308">
            <v>780950.97699999996</v>
          </cell>
          <cell r="AT308">
            <v>6793220.568</v>
          </cell>
          <cell r="AU308">
            <v>1127.9870000000001</v>
          </cell>
          <cell r="AV308">
            <v>403.32911176009992</v>
          </cell>
          <cell r="AW308">
            <v>403.16</v>
          </cell>
          <cell r="AX308">
            <v>116933.36</v>
          </cell>
          <cell r="AY308">
            <v>-46.5</v>
          </cell>
          <cell r="AZ308">
            <v>-46.91</v>
          </cell>
          <cell r="BA308" t="str">
            <v>780950,977,6793220,568</v>
          </cell>
          <cell r="BB308" t="str">
            <v>-text 780950,977,6793220,568 10 0 2Ari/Ven 303 518H</v>
          </cell>
          <cell r="BP308">
            <v>0</v>
          </cell>
          <cell r="BQ308">
            <v>4</v>
          </cell>
          <cell r="BR308" t="str">
            <v>JV / TBC</v>
          </cell>
          <cell r="BS308">
            <v>1</v>
          </cell>
          <cell r="BT308">
            <v>1</v>
          </cell>
          <cell r="BU308">
            <v>403.16057700383823</v>
          </cell>
          <cell r="BV308">
            <v>65703.798151997224</v>
          </cell>
          <cell r="BW308">
            <v>0</v>
          </cell>
          <cell r="BX308">
            <v>1</v>
          </cell>
          <cell r="BY308"/>
          <cell r="BZ308"/>
          <cell r="CA308">
            <v>0</v>
          </cell>
          <cell r="CB308">
            <v>1</v>
          </cell>
          <cell r="CC308">
            <v>0</v>
          </cell>
          <cell r="CD308">
            <v>0</v>
          </cell>
          <cell r="CE308">
            <v>0</v>
          </cell>
          <cell r="CF308">
            <v>0</v>
          </cell>
          <cell r="CG308">
            <v>0</v>
          </cell>
          <cell r="CH308">
            <v>0</v>
          </cell>
          <cell r="CI308">
            <v>0</v>
          </cell>
          <cell r="CJ308">
            <v>0</v>
          </cell>
          <cell r="CK308">
            <v>0</v>
          </cell>
          <cell r="CL308">
            <v>0</v>
          </cell>
          <cell r="CM308">
            <v>0</v>
          </cell>
          <cell r="CN308">
            <v>0</v>
          </cell>
          <cell r="CO308">
            <v>0</v>
          </cell>
          <cell r="CP308">
            <v>0</v>
          </cell>
          <cell r="CQ308">
            <v>0</v>
          </cell>
          <cell r="CR308">
            <v>0</v>
          </cell>
          <cell r="CS308">
            <v>0</v>
          </cell>
          <cell r="CT308">
            <v>0</v>
          </cell>
          <cell r="CU308">
            <v>0</v>
          </cell>
          <cell r="CV308">
            <v>0</v>
          </cell>
          <cell r="CW308">
            <v>0</v>
          </cell>
          <cell r="CX308" t="str">
            <v>T518H</v>
          </cell>
          <cell r="CY308" t="str">
            <v>518H</v>
          </cell>
          <cell r="CZ308" t="str">
            <v>295</v>
          </cell>
          <cell r="DA308" t="str">
            <v>518H 295</v>
          </cell>
          <cell r="DB308" t="str">
            <v>518H29,5</v>
          </cell>
          <cell r="DC308" t="str">
            <v>518H29,5</v>
          </cell>
          <cell r="DD308"/>
          <cell r="DE308">
            <v>1</v>
          </cell>
          <cell r="DF308">
            <v>6</v>
          </cell>
          <cell r="DG308">
            <v>9</v>
          </cell>
          <cell r="DH308">
            <v>10</v>
          </cell>
          <cell r="DI308">
            <v>9</v>
          </cell>
          <cell r="DJ308">
            <v>8.5</v>
          </cell>
        </row>
        <row r="309">
          <cell r="A309" t="str">
            <v>2Ari/Ven 304</v>
          </cell>
          <cell r="B309">
            <v>117336.519</v>
          </cell>
          <cell r="C309">
            <v>0</v>
          </cell>
          <cell r="D309">
            <v>0</v>
          </cell>
          <cell r="E309">
            <v>0</v>
          </cell>
          <cell r="F309">
            <v>-109087.287</v>
          </cell>
          <cell r="G309">
            <v>-3204786.7039999999</v>
          </cell>
          <cell r="H309">
            <v>1113.316</v>
          </cell>
          <cell r="I309">
            <v>430.33499999999998</v>
          </cell>
          <cell r="J309">
            <v>430.33501442470572</v>
          </cell>
          <cell r="K309">
            <v>117383.31063063719</v>
          </cell>
          <cell r="L309">
            <v>0</v>
          </cell>
          <cell r="M309">
            <v>64.861699999999999</v>
          </cell>
          <cell r="N309">
            <v>0</v>
          </cell>
          <cell r="O309" t="str">
            <v>c:\users\public\documents\pls\pls_cadd\projects\ariadne venus 2 line\520b ic-3ber.330</v>
          </cell>
          <cell r="P309" t="str">
            <v>520B 3 Bersfort 400KV GUYED V SUSPENSION STRUCTURE, COMPOSITE 18M</v>
          </cell>
          <cell r="Q309">
            <v>39.01</v>
          </cell>
          <cell r="R309">
            <v>33</v>
          </cell>
          <cell r="S309">
            <v>0</v>
          </cell>
          <cell r="T309">
            <v>0</v>
          </cell>
          <cell r="U309" t="str">
            <v>2Ari/Ven 304</v>
          </cell>
          <cell r="V309">
            <v>0</v>
          </cell>
          <cell r="W309" t="str">
            <v>19/2.7/16kA 48core OPGW</v>
          </cell>
          <cell r="X309" t="str">
            <v>Composite 31mm/kV</v>
          </cell>
          <cell r="Y309">
            <v>0</v>
          </cell>
          <cell r="Z309">
            <v>0</v>
          </cell>
          <cell r="AA309">
            <v>0</v>
          </cell>
          <cell r="AB309">
            <v>0</v>
          </cell>
          <cell r="AC309">
            <v>0</v>
          </cell>
          <cell r="AD309">
            <v>0</v>
          </cell>
          <cell r="AE309">
            <v>0</v>
          </cell>
          <cell r="AF309">
            <v>109087.287</v>
          </cell>
          <cell r="AG309">
            <v>3204786.7039999999</v>
          </cell>
          <cell r="AH309">
            <v>1113.316</v>
          </cell>
          <cell r="AI309">
            <v>29.880977999999999</v>
          </cell>
          <cell r="AJ309">
            <v>-28.954902700000002</v>
          </cell>
          <cell r="AK309" t="str">
            <v>2Ari/Ven 304</v>
          </cell>
          <cell r="AL309">
            <v>-28.954902700000002</v>
          </cell>
          <cell r="AM309">
            <v>29.880977999999999</v>
          </cell>
          <cell r="AN309">
            <v>1113.316</v>
          </cell>
          <cell r="AO309" t="str">
            <v>-28 57,29416'</v>
          </cell>
          <cell r="AP309" t="str">
            <v>29 52,85868'</v>
          </cell>
          <cell r="AQ309" t="str">
            <v>2Ari/Ven 304</v>
          </cell>
          <cell r="AR309" t="str">
            <v>35J</v>
          </cell>
          <cell r="AS309">
            <v>780792.08400000003</v>
          </cell>
          <cell r="AT309">
            <v>6793591.2800000003</v>
          </cell>
          <cell r="AU309">
            <v>1113.316</v>
          </cell>
          <cell r="AV309">
            <v>430.52241133836276</v>
          </cell>
          <cell r="AW309">
            <v>430.34</v>
          </cell>
          <cell r="AX309">
            <v>117336.52</v>
          </cell>
          <cell r="AY309">
            <v>-11.17</v>
          </cell>
          <cell r="AZ309">
            <v>-11.3</v>
          </cell>
          <cell r="BA309" t="str">
            <v>780792,084,6793591,28</v>
          </cell>
          <cell r="BB309" t="str">
            <v>-text 780792,084,6793591,28 10 0 2Ari/Ven 304 520B</v>
          </cell>
          <cell r="BP309">
            <v>0</v>
          </cell>
          <cell r="BQ309">
            <v>4</v>
          </cell>
          <cell r="BR309" t="str">
            <v>JV / TBC</v>
          </cell>
          <cell r="BS309">
            <v>1</v>
          </cell>
          <cell r="BT309">
            <v>1</v>
          </cell>
          <cell r="BU309">
            <v>430.33501442470572</v>
          </cell>
          <cell r="BV309">
            <v>66106.958729001068</v>
          </cell>
          <cell r="BW309">
            <v>0</v>
          </cell>
          <cell r="BX309">
            <v>1</v>
          </cell>
          <cell r="BY309"/>
          <cell r="BZ309"/>
          <cell r="CA309">
            <v>0</v>
          </cell>
          <cell r="CB309">
            <v>1</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t="str">
            <v>T520B</v>
          </cell>
          <cell r="CY309" t="str">
            <v>520B</v>
          </cell>
          <cell r="CZ309" t="str">
            <v>330</v>
          </cell>
          <cell r="DA309" t="str">
            <v>520B 330</v>
          </cell>
          <cell r="DB309" t="str">
            <v>520B33</v>
          </cell>
          <cell r="DC309" t="str">
            <v>520B33</v>
          </cell>
          <cell r="DD309"/>
          <cell r="DE309">
            <v>0</v>
          </cell>
          <cell r="DF309">
            <v>0</v>
          </cell>
          <cell r="DG309">
            <v>0</v>
          </cell>
          <cell r="DH309">
            <v>0</v>
          </cell>
          <cell r="DI309">
            <v>0</v>
          </cell>
          <cell r="DJ309">
            <v>0</v>
          </cell>
        </row>
        <row r="310">
          <cell r="A310" t="str">
            <v>2Ari/Ven 305</v>
          </cell>
          <cell r="B310">
            <v>117766.85400000001</v>
          </cell>
          <cell r="C310">
            <v>0</v>
          </cell>
          <cell r="D310">
            <v>0</v>
          </cell>
          <cell r="E310">
            <v>0</v>
          </cell>
          <cell r="F310">
            <v>-109270.095</v>
          </cell>
          <cell r="G310">
            <v>-3204397.128</v>
          </cell>
          <cell r="H310">
            <v>1144.3330000000001</v>
          </cell>
          <cell r="I310">
            <v>567.93100000000004</v>
          </cell>
          <cell r="J310">
            <v>567.93177867491454</v>
          </cell>
          <cell r="K310">
            <v>117951.24240931211</v>
          </cell>
          <cell r="L310">
            <v>4.3400000000000001E-2</v>
          </cell>
          <cell r="M310">
            <v>64.883399999999995</v>
          </cell>
          <cell r="N310">
            <v>0</v>
          </cell>
          <cell r="O310" t="str">
            <v>c:\users\public\documents\pls\pls_cadd\projects\ariadne venus 2 line\518h ic-3ber.220</v>
          </cell>
          <cell r="P310" t="str">
            <v>518H suspension tower 3 Bersfort</v>
          </cell>
          <cell r="Q310">
            <v>28.14</v>
          </cell>
          <cell r="R310">
            <v>22</v>
          </cell>
          <cell r="S310">
            <v>0</v>
          </cell>
          <cell r="T310">
            <v>0</v>
          </cell>
          <cell r="U310" t="str">
            <v>2Ari/Ven 305</v>
          </cell>
          <cell r="V310" t="str">
            <v>changed to SS for slope</v>
          </cell>
          <cell r="W310" t="str">
            <v>19/2.7/16kA 48core OPGW</v>
          </cell>
          <cell r="X310" t="str">
            <v>Composite 31mm/kV</v>
          </cell>
          <cell r="Y310">
            <v>0</v>
          </cell>
          <cell r="Z310">
            <v>0</v>
          </cell>
          <cell r="AA310">
            <v>0</v>
          </cell>
          <cell r="AB310">
            <v>0</v>
          </cell>
          <cell r="AC310">
            <v>0</v>
          </cell>
          <cell r="AD310">
            <v>0</v>
          </cell>
          <cell r="AE310">
            <v>0</v>
          </cell>
          <cell r="AF310">
            <v>109270.095</v>
          </cell>
          <cell r="AG310">
            <v>3204397.128</v>
          </cell>
          <cell r="AH310">
            <v>1144.3330000000001</v>
          </cell>
          <cell r="AI310">
            <v>29.879140899999999</v>
          </cell>
          <cell r="AJ310">
            <v>-28.951372800000001</v>
          </cell>
          <cell r="AK310" t="str">
            <v>2Ari/Ven 305</v>
          </cell>
          <cell r="AL310">
            <v>-28.951372800000001</v>
          </cell>
          <cell r="AM310">
            <v>29.879140899999999</v>
          </cell>
          <cell r="AN310">
            <v>1144.3330000000001</v>
          </cell>
          <cell r="AO310" t="str">
            <v>-28 57,08237'</v>
          </cell>
          <cell r="AP310" t="str">
            <v>29 52,74845'</v>
          </cell>
          <cell r="AQ310" t="str">
            <v>2Ari/Ven 305</v>
          </cell>
          <cell r="AR310" t="str">
            <v>35J</v>
          </cell>
          <cell r="AS310">
            <v>780622.48</v>
          </cell>
          <cell r="AT310">
            <v>6793986.9869999997</v>
          </cell>
          <cell r="AU310">
            <v>1144.3330000000001</v>
          </cell>
          <cell r="AV310">
            <v>568.16688689951297</v>
          </cell>
          <cell r="AW310">
            <v>567.92999999999995</v>
          </cell>
          <cell r="AX310">
            <v>117766.86</v>
          </cell>
          <cell r="AY310">
            <v>20.02</v>
          </cell>
          <cell r="AZ310">
            <v>20.149999999999999</v>
          </cell>
          <cell r="BA310" t="str">
            <v>780622,48,6793986,987</v>
          </cell>
          <cell r="BB310" t="str">
            <v>-text 780622,48,6793986,987 10 0 2Ari/Ven 305 518H</v>
          </cell>
          <cell r="BC310">
            <v>0</v>
          </cell>
          <cell r="BP310">
            <v>0</v>
          </cell>
          <cell r="BQ310">
            <v>4</v>
          </cell>
          <cell r="BR310" t="str">
            <v>JV / TBC</v>
          </cell>
          <cell r="BS310">
            <v>1</v>
          </cell>
          <cell r="BT310">
            <v>1</v>
          </cell>
          <cell r="BU310">
            <v>567.93177867491454</v>
          </cell>
          <cell r="BV310">
            <v>66537.293743425776</v>
          </cell>
          <cell r="BW310">
            <v>0</v>
          </cell>
          <cell r="BX310">
            <v>1</v>
          </cell>
          <cell r="BY310"/>
          <cell r="BZ310"/>
          <cell r="CA310">
            <v>0</v>
          </cell>
          <cell r="CB310">
            <v>1</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t="str">
            <v>T518H</v>
          </cell>
          <cell r="CY310" t="str">
            <v>518H</v>
          </cell>
          <cell r="CZ310" t="str">
            <v>220</v>
          </cell>
          <cell r="DA310" t="str">
            <v>518H 220</v>
          </cell>
          <cell r="DB310" t="str">
            <v>518H22</v>
          </cell>
          <cell r="DC310" t="str">
            <v>518H22</v>
          </cell>
          <cell r="DD310"/>
          <cell r="DE310">
            <v>1</v>
          </cell>
          <cell r="DF310">
            <v>6</v>
          </cell>
          <cell r="DG310">
            <v>3</v>
          </cell>
          <cell r="DH310">
            <v>3</v>
          </cell>
          <cell r="DI310">
            <v>6.5</v>
          </cell>
          <cell r="DJ310">
            <v>6.5</v>
          </cell>
        </row>
        <row r="311">
          <cell r="A311" t="str">
            <v>2Ari/Ven 306</v>
          </cell>
          <cell r="B311">
            <v>118334.785</v>
          </cell>
          <cell r="C311">
            <v>0</v>
          </cell>
          <cell r="D311">
            <v>0</v>
          </cell>
          <cell r="E311">
            <v>0</v>
          </cell>
          <cell r="F311">
            <v>-109510.965</v>
          </cell>
          <cell r="G311">
            <v>-3203882.8050000002</v>
          </cell>
          <cell r="H311">
            <v>1162.566</v>
          </cell>
          <cell r="I311">
            <v>359.32299999999998</v>
          </cell>
          <cell r="J311">
            <v>359.32248753754749</v>
          </cell>
          <cell r="K311">
            <v>118310.56489684965</v>
          </cell>
          <cell r="L311">
            <v>0</v>
          </cell>
          <cell r="M311">
            <v>64.905100000000004</v>
          </cell>
          <cell r="N311">
            <v>0</v>
          </cell>
          <cell r="O311" t="str">
            <v>c:\users\public\documents\pls\pls_cadd\projects\ariadne venus 2 line\518h ic-3ber.330</v>
          </cell>
          <cell r="P311" t="str">
            <v>518H suspension tower 3 Bersfort</v>
          </cell>
          <cell r="Q311">
            <v>39.14</v>
          </cell>
          <cell r="R311">
            <v>33</v>
          </cell>
          <cell r="S311">
            <v>0</v>
          </cell>
          <cell r="T311">
            <v>0</v>
          </cell>
          <cell r="U311" t="str">
            <v>2Ari/Ven 306</v>
          </cell>
          <cell r="V311">
            <v>0</v>
          </cell>
          <cell r="W311" t="str">
            <v>19/2.7/16kA 48core OPGW</v>
          </cell>
          <cell r="X311" t="str">
            <v>Composite 31mm/kV</v>
          </cell>
          <cell r="Y311">
            <v>0</v>
          </cell>
          <cell r="Z311">
            <v>0</v>
          </cell>
          <cell r="AA311">
            <v>0</v>
          </cell>
          <cell r="AB311">
            <v>0</v>
          </cell>
          <cell r="AC311">
            <v>0</v>
          </cell>
          <cell r="AD311">
            <v>0</v>
          </cell>
          <cell r="AE311">
            <v>0</v>
          </cell>
          <cell r="AF311">
            <v>109510.965</v>
          </cell>
          <cell r="AG311">
            <v>3203882.8050000002</v>
          </cell>
          <cell r="AH311">
            <v>1162.566</v>
          </cell>
          <cell r="AI311">
            <v>29.876720599999999</v>
          </cell>
          <cell r="AJ311">
            <v>-28.946712699999999</v>
          </cell>
          <cell r="AK311" t="str">
            <v>2Ari/Ven 306</v>
          </cell>
          <cell r="AL311">
            <v>-28.946712699999999</v>
          </cell>
          <cell r="AM311">
            <v>29.876720599999999</v>
          </cell>
          <cell r="AN311">
            <v>1162.566</v>
          </cell>
          <cell r="AO311" t="str">
            <v>-28 56,80276'</v>
          </cell>
          <cell r="AP311" t="str">
            <v>29 52,60324'</v>
          </cell>
          <cell r="AQ311" t="str">
            <v>2Ari/Ven 306</v>
          </cell>
          <cell r="AR311" t="str">
            <v>35J</v>
          </cell>
          <cell r="AS311">
            <v>780399.04</v>
          </cell>
          <cell r="AT311">
            <v>6794509.3739999998</v>
          </cell>
          <cell r="AU311">
            <v>1162.566</v>
          </cell>
          <cell r="AV311">
            <v>359.4806019187759</v>
          </cell>
          <cell r="AW311">
            <v>359.32</v>
          </cell>
          <cell r="AX311">
            <v>118334.79</v>
          </cell>
          <cell r="AY311">
            <v>29.23</v>
          </cell>
          <cell r="AZ311">
            <v>29.23</v>
          </cell>
          <cell r="BA311" t="str">
            <v>780399,04,6794509,374</v>
          </cell>
          <cell r="BB311" t="str">
            <v>-text 780399,04,6794509,374 10 0 2Ari/Ven 306 518H</v>
          </cell>
          <cell r="BC311">
            <v>0</v>
          </cell>
          <cell r="BP311">
            <v>0</v>
          </cell>
          <cell r="BQ311">
            <v>4</v>
          </cell>
          <cell r="BR311" t="str">
            <v>JV / TBC</v>
          </cell>
          <cell r="BS311">
            <v>1</v>
          </cell>
          <cell r="BT311">
            <v>1</v>
          </cell>
          <cell r="BU311">
            <v>359.32248753754749</v>
          </cell>
          <cell r="BV311">
            <v>67105.225522100693</v>
          </cell>
          <cell r="BW311">
            <v>0</v>
          </cell>
          <cell r="BX311">
            <v>1</v>
          </cell>
          <cell r="BY311"/>
          <cell r="BZ311"/>
          <cell r="CA311">
            <v>0</v>
          </cell>
          <cell r="CB311">
            <v>1</v>
          </cell>
          <cell r="CC311">
            <v>0</v>
          </cell>
          <cell r="CD311">
            <v>0</v>
          </cell>
          <cell r="CE311">
            <v>0</v>
          </cell>
          <cell r="CF311">
            <v>0</v>
          </cell>
          <cell r="CG311">
            <v>0</v>
          </cell>
          <cell r="CH311">
            <v>0</v>
          </cell>
          <cell r="CI311">
            <v>0</v>
          </cell>
          <cell r="CJ311">
            <v>0</v>
          </cell>
          <cell r="CK311">
            <v>0</v>
          </cell>
          <cell r="CL311">
            <v>0</v>
          </cell>
          <cell r="CM311">
            <v>0</v>
          </cell>
          <cell r="CN311">
            <v>0</v>
          </cell>
          <cell r="CO311">
            <v>0</v>
          </cell>
          <cell r="CP311">
            <v>0</v>
          </cell>
          <cell r="CQ311">
            <v>0</v>
          </cell>
          <cell r="CR311">
            <v>0</v>
          </cell>
          <cell r="CS311">
            <v>0</v>
          </cell>
          <cell r="CT311">
            <v>0</v>
          </cell>
          <cell r="CU311">
            <v>0</v>
          </cell>
          <cell r="CV311">
            <v>0</v>
          </cell>
          <cell r="CW311">
            <v>0</v>
          </cell>
          <cell r="CX311" t="str">
            <v>T518H</v>
          </cell>
          <cell r="CY311" t="str">
            <v>518H</v>
          </cell>
          <cell r="CZ311" t="str">
            <v>330</v>
          </cell>
          <cell r="DA311" t="str">
            <v>518H 330</v>
          </cell>
          <cell r="DB311" t="str">
            <v>518H33</v>
          </cell>
          <cell r="DC311" t="str">
            <v>518H33</v>
          </cell>
          <cell r="DD311"/>
          <cell r="DE311">
            <v>1</v>
          </cell>
          <cell r="DF311">
            <v>12</v>
          </cell>
          <cell r="DG311">
            <v>6</v>
          </cell>
          <cell r="DH311">
            <v>4.5</v>
          </cell>
          <cell r="DI311">
            <v>6.5</v>
          </cell>
          <cell r="DJ311">
            <v>8.5</v>
          </cell>
        </row>
        <row r="312">
          <cell r="A312" t="str">
            <v>2Ari/Ven 307</v>
          </cell>
          <cell r="B312">
            <v>118694.10799999999</v>
          </cell>
          <cell r="C312">
            <v>0</v>
          </cell>
          <cell r="D312">
            <v>0</v>
          </cell>
          <cell r="E312">
            <v>0</v>
          </cell>
          <cell r="F312">
            <v>-109663.36</v>
          </cell>
          <cell r="G312">
            <v>-3203557.4</v>
          </cell>
          <cell r="H312">
            <v>1201.8900000000001</v>
          </cell>
          <cell r="I312">
            <v>323.983</v>
          </cell>
          <cell r="J312">
            <v>323.98242354793842</v>
          </cell>
          <cell r="K312">
            <v>118634.54732039759</v>
          </cell>
          <cell r="L312">
            <v>-63.279299999999999</v>
          </cell>
          <cell r="M312">
            <v>33.265500000000003</v>
          </cell>
          <cell r="N312">
            <v>1</v>
          </cell>
          <cell r="O312" t="str">
            <v>c:\users\public\documents\pls\pls_cadd\projects\ariadne venus 2 line\518d 3bers\518d ic-3ber.300</v>
          </cell>
          <cell r="P312" t="str">
            <v>518D 45° - 70° Angle Strain 3 bersfort</v>
          </cell>
          <cell r="Q312">
            <v>37.65</v>
          </cell>
          <cell r="R312">
            <v>30</v>
          </cell>
          <cell r="S312">
            <v>0</v>
          </cell>
          <cell r="T312">
            <v>0</v>
          </cell>
          <cell r="U312" t="str">
            <v>2Ari/Ven 307</v>
          </cell>
          <cell r="V312">
            <v>0</v>
          </cell>
          <cell r="W312" t="str">
            <v>19/2.7/16kA 48core OPGW</v>
          </cell>
          <cell r="X312" t="str">
            <v>Composite 31mm/kV</v>
          </cell>
          <cell r="Y312">
            <v>0</v>
          </cell>
          <cell r="Z312">
            <v>0</v>
          </cell>
          <cell r="AA312">
            <v>0</v>
          </cell>
          <cell r="AB312">
            <v>0</v>
          </cell>
          <cell r="AC312">
            <v>0</v>
          </cell>
          <cell r="AD312">
            <v>0</v>
          </cell>
          <cell r="AE312">
            <v>0</v>
          </cell>
          <cell r="AF312">
            <v>109663.36</v>
          </cell>
          <cell r="AG312">
            <v>3203557.4</v>
          </cell>
          <cell r="AH312">
            <v>1201.8900000000001</v>
          </cell>
          <cell r="AI312">
            <v>29.8751894</v>
          </cell>
          <cell r="AJ312">
            <v>-28.9437642</v>
          </cell>
          <cell r="AK312" t="str">
            <v>2Ari/Ven 307</v>
          </cell>
          <cell r="AL312">
            <v>-28.9437642</v>
          </cell>
          <cell r="AM312">
            <v>29.8751894</v>
          </cell>
          <cell r="AN312">
            <v>1201.8900000000001</v>
          </cell>
          <cell r="AO312" t="str">
            <v>-28 56,62585'</v>
          </cell>
          <cell r="AP312" t="str">
            <v>29 52,51136'</v>
          </cell>
          <cell r="AQ312" t="str">
            <v>2Ari/Ven 307</v>
          </cell>
          <cell r="AR312" t="str">
            <v>35J</v>
          </cell>
          <cell r="AS312">
            <v>780257.67</v>
          </cell>
          <cell r="AT312">
            <v>6794839.8899999997</v>
          </cell>
          <cell r="AU312">
            <v>1201.8900000000001</v>
          </cell>
          <cell r="AV312">
            <v>324.11827067456846</v>
          </cell>
          <cell r="AW312">
            <v>323.98</v>
          </cell>
          <cell r="AX312">
            <v>118694.11</v>
          </cell>
          <cell r="AY312">
            <v>36.32</v>
          </cell>
          <cell r="AZ312">
            <v>37.83</v>
          </cell>
          <cell r="BA312" t="str">
            <v>780257,67,6794839,89</v>
          </cell>
          <cell r="BB312" t="str">
            <v>-text 780257,67,6794839,89 10 0 2Ari/Ven 307 518D</v>
          </cell>
          <cell r="BP312">
            <v>0</v>
          </cell>
          <cell r="BQ312">
            <v>4</v>
          </cell>
          <cell r="BR312" t="str">
            <v>JV / TBC</v>
          </cell>
          <cell r="BS312">
            <v>1</v>
          </cell>
          <cell r="BT312">
            <v>1</v>
          </cell>
          <cell r="BU312">
            <v>323.98242354793842</v>
          </cell>
          <cell r="BV312">
            <v>67464.548009638238</v>
          </cell>
          <cell r="BW312">
            <v>1</v>
          </cell>
          <cell r="BX312">
            <v>0</v>
          </cell>
          <cell r="BY312"/>
          <cell r="BZ312"/>
          <cell r="CA312">
            <v>1</v>
          </cell>
          <cell r="CB312">
            <v>0</v>
          </cell>
          <cell r="CC312">
            <v>0</v>
          </cell>
          <cell r="CD312">
            <v>0</v>
          </cell>
          <cell r="CE312">
            <v>0</v>
          </cell>
          <cell r="CF312">
            <v>0</v>
          </cell>
          <cell r="CG312">
            <v>0</v>
          </cell>
          <cell r="CH312">
            <v>0</v>
          </cell>
          <cell r="CI312">
            <v>0</v>
          </cell>
          <cell r="CJ312">
            <v>0</v>
          </cell>
          <cell r="CK312">
            <v>0</v>
          </cell>
          <cell r="CL312">
            <v>0</v>
          </cell>
          <cell r="CM312">
            <v>0</v>
          </cell>
          <cell r="CN312">
            <v>0</v>
          </cell>
          <cell r="CO312">
            <v>0</v>
          </cell>
          <cell r="CP312">
            <v>0</v>
          </cell>
          <cell r="CQ312">
            <v>0</v>
          </cell>
          <cell r="CR312">
            <v>0</v>
          </cell>
          <cell r="CS312">
            <v>0</v>
          </cell>
          <cell r="CT312">
            <v>0</v>
          </cell>
          <cell r="CU312">
            <v>0</v>
          </cell>
          <cell r="CV312">
            <v>0</v>
          </cell>
          <cell r="CW312">
            <v>0</v>
          </cell>
          <cell r="CX312" t="str">
            <v>T518D</v>
          </cell>
          <cell r="CY312" t="str">
            <v>518D</v>
          </cell>
          <cell r="CZ312" t="str">
            <v>300</v>
          </cell>
          <cell r="DA312" t="str">
            <v>518D 300</v>
          </cell>
          <cell r="DB312" t="str">
            <v>518D30</v>
          </cell>
          <cell r="DC312" t="str">
            <v>518D30</v>
          </cell>
          <cell r="DD312"/>
          <cell r="DE312">
            <v>1</v>
          </cell>
          <cell r="DF312">
            <v>6</v>
          </cell>
          <cell r="DG312">
            <v>9.5</v>
          </cell>
          <cell r="DH312">
            <v>9</v>
          </cell>
          <cell r="DI312">
            <v>9.5</v>
          </cell>
          <cell r="DJ312">
            <v>9.5</v>
          </cell>
        </row>
        <row r="313">
          <cell r="A313" t="str">
            <v>2Ari/Ven 308</v>
          </cell>
          <cell r="B313">
            <v>119018.091</v>
          </cell>
          <cell r="C313">
            <v>0</v>
          </cell>
          <cell r="D313">
            <v>0</v>
          </cell>
          <cell r="E313">
            <v>0</v>
          </cell>
          <cell r="F313">
            <v>-109987.212</v>
          </cell>
          <cell r="G313">
            <v>-3203548.2080000001</v>
          </cell>
          <cell r="H313">
            <v>1183.0409999999999</v>
          </cell>
          <cell r="I313">
            <v>135.53100000000001</v>
          </cell>
          <cell r="J313">
            <v>135.53155187631143</v>
          </cell>
          <cell r="K313">
            <v>118770.07887227389</v>
          </cell>
          <cell r="L313">
            <v>0</v>
          </cell>
          <cell r="M313">
            <v>1.6257999999999999</v>
          </cell>
          <cell r="N313">
            <v>0</v>
          </cell>
          <cell r="O313" t="str">
            <v>c:\users\public\documents\pls\pls_cadd\projects\ariadne venus 2 line\518h ic-3ber.320</v>
          </cell>
          <cell r="P313" t="str">
            <v>518H suspension tower 3 Bersfort</v>
          </cell>
          <cell r="Q313">
            <v>38.14</v>
          </cell>
          <cell r="R313">
            <v>32</v>
          </cell>
          <cell r="S313">
            <v>0</v>
          </cell>
          <cell r="T313">
            <v>0</v>
          </cell>
          <cell r="U313" t="str">
            <v>2Ari/Ven 308</v>
          </cell>
          <cell r="V313">
            <v>0</v>
          </cell>
          <cell r="W313" t="str">
            <v>19/2.7/16kA 48core OPGW</v>
          </cell>
          <cell r="X313" t="str">
            <v>Composite 31mm/kV</v>
          </cell>
          <cell r="Y313">
            <v>0</v>
          </cell>
          <cell r="Z313">
            <v>0</v>
          </cell>
          <cell r="AA313">
            <v>0</v>
          </cell>
          <cell r="AB313">
            <v>0</v>
          </cell>
          <cell r="AC313">
            <v>0</v>
          </cell>
          <cell r="AD313">
            <v>0</v>
          </cell>
          <cell r="AE313">
            <v>0</v>
          </cell>
          <cell r="AF313">
            <v>109987.212</v>
          </cell>
          <cell r="AG313">
            <v>3203548.2080000001</v>
          </cell>
          <cell r="AH313">
            <v>1183.0409999999999</v>
          </cell>
          <cell r="AI313">
            <v>29.871869100000001</v>
          </cell>
          <cell r="AJ313">
            <v>-28.9436535</v>
          </cell>
          <cell r="AK313" t="str">
            <v>2Ari/Ven 308</v>
          </cell>
          <cell r="AL313">
            <v>-28.9436535</v>
          </cell>
          <cell r="AM313">
            <v>29.871869100000001</v>
          </cell>
          <cell r="AN313">
            <v>1183.0409999999999</v>
          </cell>
          <cell r="AO313" t="str">
            <v>-28 56,61921'</v>
          </cell>
          <cell r="AP313" t="str">
            <v>29 52,31215'</v>
          </cell>
          <cell r="AQ313" t="str">
            <v>2Ari/Ven 308</v>
          </cell>
          <cell r="AR313" t="str">
            <v>35J</v>
          </cell>
          <cell r="AS313">
            <v>779934.17799999996</v>
          </cell>
          <cell r="AT313">
            <v>6794860.0290000001</v>
          </cell>
          <cell r="AU313">
            <v>1183.0409999999999</v>
          </cell>
          <cell r="AV313">
            <v>135.58968981450323</v>
          </cell>
          <cell r="AW313">
            <v>135.53</v>
          </cell>
          <cell r="AX313">
            <v>119018.09</v>
          </cell>
          <cell r="AY313">
            <v>-16.850000000000001</v>
          </cell>
          <cell r="AZ313">
            <v>-18.36</v>
          </cell>
          <cell r="BA313" t="str">
            <v>779934,178,6794860,029</v>
          </cell>
          <cell r="BB313" t="str">
            <v>-text 779934,178,6794860,029 10 0 2Ari/Ven 308 518H</v>
          </cell>
          <cell r="BP313">
            <v>0</v>
          </cell>
          <cell r="BQ313">
            <v>4</v>
          </cell>
          <cell r="BR313" t="str">
            <v>JV / TBC</v>
          </cell>
          <cell r="BS313">
            <v>1</v>
          </cell>
          <cell r="BT313">
            <v>1</v>
          </cell>
          <cell r="BU313">
            <v>135.53155187631143</v>
          </cell>
          <cell r="BV313">
            <v>67788.53043318617</v>
          </cell>
          <cell r="BW313">
            <v>0</v>
          </cell>
          <cell r="BX313">
            <v>1</v>
          </cell>
          <cell r="BY313"/>
          <cell r="BZ313"/>
          <cell r="CA313">
            <v>0</v>
          </cell>
          <cell r="CB313">
            <v>1</v>
          </cell>
          <cell r="CC313">
            <v>0</v>
          </cell>
          <cell r="CD313">
            <v>0</v>
          </cell>
          <cell r="CE313">
            <v>0</v>
          </cell>
          <cell r="CF313">
            <v>0</v>
          </cell>
          <cell r="CG313">
            <v>0</v>
          </cell>
          <cell r="CH313">
            <v>0</v>
          </cell>
          <cell r="CI313">
            <v>0</v>
          </cell>
          <cell r="CJ313">
            <v>0</v>
          </cell>
          <cell r="CK313">
            <v>0</v>
          </cell>
          <cell r="CL313">
            <v>0</v>
          </cell>
          <cell r="CM313">
            <v>0</v>
          </cell>
          <cell r="CN313">
            <v>0</v>
          </cell>
          <cell r="CO313">
            <v>0</v>
          </cell>
          <cell r="CP313">
            <v>0</v>
          </cell>
          <cell r="CQ313">
            <v>0</v>
          </cell>
          <cell r="CR313">
            <v>0</v>
          </cell>
          <cell r="CS313">
            <v>0</v>
          </cell>
          <cell r="CT313">
            <v>0</v>
          </cell>
          <cell r="CU313">
            <v>0</v>
          </cell>
          <cell r="CV313">
            <v>0</v>
          </cell>
          <cell r="CW313">
            <v>0</v>
          </cell>
          <cell r="CX313" t="str">
            <v>T518H</v>
          </cell>
          <cell r="CY313" t="str">
            <v>518H</v>
          </cell>
          <cell r="CZ313" t="str">
            <v>320</v>
          </cell>
          <cell r="DA313" t="str">
            <v>518H 320</v>
          </cell>
          <cell r="DB313" t="str">
            <v>518H32</v>
          </cell>
          <cell r="DC313" t="str">
            <v>518H32</v>
          </cell>
          <cell r="DD313"/>
          <cell r="DE313">
            <v>1</v>
          </cell>
          <cell r="DF313">
            <v>6</v>
          </cell>
          <cell r="DG313">
            <v>10.5</v>
          </cell>
          <cell r="DH313">
            <v>11</v>
          </cell>
          <cell r="DI313">
            <v>11.5</v>
          </cell>
          <cell r="DJ313">
            <v>11</v>
          </cell>
        </row>
        <row r="314">
          <cell r="A314" t="str">
            <v>2Ari/Ven 309</v>
          </cell>
          <cell r="B314">
            <v>119153.622</v>
          </cell>
          <cell r="C314">
            <v>0</v>
          </cell>
          <cell r="D314">
            <v>0</v>
          </cell>
          <cell r="E314">
            <v>0</v>
          </cell>
          <cell r="F314">
            <v>-110122.689</v>
          </cell>
          <cell r="G314">
            <v>-3203544.3629999999</v>
          </cell>
          <cell r="H314">
            <v>1173.8040000000001</v>
          </cell>
          <cell r="I314">
            <v>502.286</v>
          </cell>
          <cell r="J314">
            <v>502.28620731311543</v>
          </cell>
          <cell r="K314">
            <v>119272.36507958701</v>
          </cell>
          <cell r="L314">
            <v>0</v>
          </cell>
          <cell r="M314">
            <v>1.6257999999999999</v>
          </cell>
          <cell r="N314">
            <v>1</v>
          </cell>
          <cell r="O314" t="str">
            <v>c:\users\public\documents\pls\pls_cadd\projects\ariadne venus 2 line\518c ic-3ber.320</v>
          </cell>
          <cell r="P314" t="str">
            <v>518C 0° - 45° Angle Strain 3 bersfort</v>
          </cell>
          <cell r="Q314">
            <v>39.65</v>
          </cell>
          <cell r="R314">
            <v>32</v>
          </cell>
          <cell r="S314">
            <v>0</v>
          </cell>
          <cell r="T314">
            <v>0</v>
          </cell>
          <cell r="U314" t="str">
            <v>2Ari/Ven 309</v>
          </cell>
          <cell r="V314">
            <v>0</v>
          </cell>
          <cell r="W314" t="str">
            <v>19/2.7/16kA 48core OPGW</v>
          </cell>
          <cell r="X314" t="str">
            <v>Composite 31mm/kV</v>
          </cell>
          <cell r="Y314">
            <v>0</v>
          </cell>
          <cell r="Z314">
            <v>0</v>
          </cell>
          <cell r="AA314">
            <v>0</v>
          </cell>
          <cell r="AB314">
            <v>0</v>
          </cell>
          <cell r="AC314">
            <v>0</v>
          </cell>
          <cell r="AD314">
            <v>0</v>
          </cell>
          <cell r="AE314">
            <v>0</v>
          </cell>
          <cell r="AF314">
            <v>110122.689</v>
          </cell>
          <cell r="AG314">
            <v>3203544.3629999999</v>
          </cell>
          <cell r="AH314">
            <v>1173.8040000000001</v>
          </cell>
          <cell r="AI314">
            <v>29.870480100000002</v>
          </cell>
          <cell r="AJ314">
            <v>-28.943607199999999</v>
          </cell>
          <cell r="AK314" t="str">
            <v>2Ari/Ven 309</v>
          </cell>
          <cell r="AL314">
            <v>-28.943607199999999</v>
          </cell>
          <cell r="AM314">
            <v>29.870480100000002</v>
          </cell>
          <cell r="AN314">
            <v>1173.8040000000001</v>
          </cell>
          <cell r="AO314" t="str">
            <v>-28 56,61643'</v>
          </cell>
          <cell r="AP314" t="str">
            <v>29 52,22881'</v>
          </cell>
          <cell r="AQ314" t="str">
            <v>2Ari/Ven 309</v>
          </cell>
          <cell r="AR314" t="str">
            <v>35J</v>
          </cell>
          <cell r="AS314">
            <v>779798.85</v>
          </cell>
          <cell r="AT314">
            <v>6794868.449</v>
          </cell>
          <cell r="AU314">
            <v>1173.8040000000001</v>
          </cell>
          <cell r="AV314">
            <v>502.49428605003607</v>
          </cell>
          <cell r="AW314">
            <v>502.29</v>
          </cell>
          <cell r="AX314">
            <v>119153.62</v>
          </cell>
          <cell r="AY314">
            <v>-9.24</v>
          </cell>
          <cell r="AZ314">
            <v>-7.73</v>
          </cell>
          <cell r="BA314" t="str">
            <v>779798,85,6794868,449</v>
          </cell>
          <cell r="BB314" t="str">
            <v>-text 779798,85,6794868,449 10 0 2Ari/Ven 309 518C</v>
          </cell>
          <cell r="BC314">
            <v>0</v>
          </cell>
          <cell r="BP314">
            <v>0</v>
          </cell>
          <cell r="BQ314">
            <v>4</v>
          </cell>
          <cell r="BR314" t="str">
            <v>JV / TBC</v>
          </cell>
          <cell r="BS314">
            <v>1</v>
          </cell>
          <cell r="BT314">
            <v>1</v>
          </cell>
          <cell r="BU314">
            <v>502.28620731311543</v>
          </cell>
          <cell r="BV314">
            <v>67924.061985062479</v>
          </cell>
          <cell r="BW314">
            <v>1</v>
          </cell>
          <cell r="BX314">
            <v>0</v>
          </cell>
          <cell r="BY314"/>
          <cell r="BZ314"/>
          <cell r="CA314">
            <v>1</v>
          </cell>
          <cell r="CB314">
            <v>0</v>
          </cell>
          <cell r="CC314">
            <v>0</v>
          </cell>
          <cell r="CD314">
            <v>0</v>
          </cell>
          <cell r="CE314">
            <v>0</v>
          </cell>
          <cell r="CF314">
            <v>0</v>
          </cell>
          <cell r="CG314">
            <v>0</v>
          </cell>
          <cell r="CH314">
            <v>0</v>
          </cell>
          <cell r="CI314">
            <v>0</v>
          </cell>
          <cell r="CJ314">
            <v>0</v>
          </cell>
          <cell r="CK314">
            <v>0</v>
          </cell>
          <cell r="CL314">
            <v>0</v>
          </cell>
          <cell r="CM314">
            <v>0</v>
          </cell>
          <cell r="CN314">
            <v>0</v>
          </cell>
          <cell r="CO314">
            <v>0</v>
          </cell>
          <cell r="CP314">
            <v>0</v>
          </cell>
          <cell r="CQ314">
            <v>0</v>
          </cell>
          <cell r="CR314">
            <v>0</v>
          </cell>
          <cell r="CS314">
            <v>0</v>
          </cell>
          <cell r="CT314">
            <v>0</v>
          </cell>
          <cell r="CU314">
            <v>0</v>
          </cell>
          <cell r="CV314">
            <v>0</v>
          </cell>
          <cell r="CW314">
            <v>0</v>
          </cell>
          <cell r="CX314" t="str">
            <v>T518C</v>
          </cell>
          <cell r="CY314" t="str">
            <v>518C</v>
          </cell>
          <cell r="CZ314" t="str">
            <v>320</v>
          </cell>
          <cell r="DA314" t="str">
            <v>518C 320</v>
          </cell>
          <cell r="DB314" t="str">
            <v>518c32</v>
          </cell>
          <cell r="DC314" t="str">
            <v>518C32</v>
          </cell>
          <cell r="DD314"/>
          <cell r="DE314">
            <v>1</v>
          </cell>
          <cell r="DF314">
            <v>12</v>
          </cell>
          <cell r="DG314">
            <v>4.5</v>
          </cell>
          <cell r="DH314">
            <v>6</v>
          </cell>
          <cell r="DI314">
            <v>6.5</v>
          </cell>
          <cell r="DJ314">
            <v>5</v>
          </cell>
        </row>
        <row r="315">
          <cell r="A315" t="str">
            <v>2Ari/Ven 310</v>
          </cell>
          <cell r="B315">
            <v>119655.908</v>
          </cell>
          <cell r="C315">
            <v>0</v>
          </cell>
          <cell r="D315">
            <v>0</v>
          </cell>
          <cell r="E315">
            <v>0</v>
          </cell>
          <cell r="F315">
            <v>-110624.773</v>
          </cell>
          <cell r="G315">
            <v>-3203530.1120000002</v>
          </cell>
          <cell r="H315">
            <v>1163.421</v>
          </cell>
          <cell r="I315">
            <v>313.512</v>
          </cell>
          <cell r="J315">
            <v>313.51221032202153</v>
          </cell>
          <cell r="K315">
            <v>119585.87728990903</v>
          </cell>
          <cell r="L315">
            <v>0</v>
          </cell>
          <cell r="M315">
            <v>1.6257999999999999</v>
          </cell>
          <cell r="N315">
            <v>0</v>
          </cell>
          <cell r="O315" t="str">
            <v>c:\users\public\documents\pls\pls_cadd\projects\ariadne venus 2 line\520b ic-3ber.255</v>
          </cell>
          <cell r="P315" t="str">
            <v>520B 3 Bersfort 400KV GUYED V SUSPENSION STRUCTURE, COMPOSITE 18M</v>
          </cell>
          <cell r="Q315">
            <v>31.51</v>
          </cell>
          <cell r="R315">
            <v>25.5</v>
          </cell>
          <cell r="S315">
            <v>0</v>
          </cell>
          <cell r="T315">
            <v>0</v>
          </cell>
          <cell r="U315" t="str">
            <v>2Ari/Ven 310</v>
          </cell>
          <cell r="V315">
            <v>0</v>
          </cell>
          <cell r="W315" t="str">
            <v>19/2.7/16kA 48core OPGW</v>
          </cell>
          <cell r="X315" t="str">
            <v>Composite 31mm/kV</v>
          </cell>
          <cell r="Y315">
            <v>0</v>
          </cell>
          <cell r="Z315">
            <v>0</v>
          </cell>
          <cell r="AA315">
            <v>0</v>
          </cell>
          <cell r="AB315">
            <v>0</v>
          </cell>
          <cell r="AC315">
            <v>0</v>
          </cell>
          <cell r="AD315">
            <v>0</v>
          </cell>
          <cell r="AE315">
            <v>0</v>
          </cell>
          <cell r="AF315">
            <v>110624.773</v>
          </cell>
          <cell r="AG315">
            <v>3203530.1120000002</v>
          </cell>
          <cell r="AH315">
            <v>1163.421</v>
          </cell>
          <cell r="AI315">
            <v>29.865332500000001</v>
          </cell>
          <cell r="AJ315">
            <v>-28.943435300000001</v>
          </cell>
          <cell r="AK315" t="str">
            <v>2Ari/Ven 310</v>
          </cell>
          <cell r="AL315">
            <v>-28.943435300000001</v>
          </cell>
          <cell r="AM315">
            <v>29.865332500000001</v>
          </cell>
          <cell r="AN315">
            <v>1163.421</v>
          </cell>
          <cell r="AO315" t="str">
            <v>-28 56,60612'</v>
          </cell>
          <cell r="AP315" t="str">
            <v>29 51,91995'</v>
          </cell>
          <cell r="AQ315" t="str">
            <v>2Ari/Ven 310</v>
          </cell>
          <cell r="AR315" t="str">
            <v>35J</v>
          </cell>
          <cell r="AS315">
            <v>779297.32700000005</v>
          </cell>
          <cell r="AT315">
            <v>6794899.6770000001</v>
          </cell>
          <cell r="AU315">
            <v>1163.421</v>
          </cell>
          <cell r="AV315">
            <v>313.64327098312214</v>
          </cell>
          <cell r="AW315">
            <v>313.51</v>
          </cell>
          <cell r="AX315">
            <v>119655.90999999999</v>
          </cell>
          <cell r="AY315">
            <v>-16.88</v>
          </cell>
          <cell r="AZ315">
            <v>-18.52</v>
          </cell>
          <cell r="BA315" t="str">
            <v>779297,327,6794899,677</v>
          </cell>
          <cell r="BB315" t="str">
            <v>-text 779297,327,6794899,677 10 0 2Ari/Ven 310 520B</v>
          </cell>
          <cell r="BC315">
            <v>0</v>
          </cell>
          <cell r="BP315">
            <v>0</v>
          </cell>
          <cell r="BQ315">
            <v>4</v>
          </cell>
          <cell r="BR315" t="str">
            <v>JV / TBC</v>
          </cell>
          <cell r="BS315">
            <v>1</v>
          </cell>
          <cell r="BT315">
            <v>1</v>
          </cell>
          <cell r="BU315">
            <v>313.51221032202153</v>
          </cell>
          <cell r="BV315">
            <v>68426.34819237559</v>
          </cell>
          <cell r="BW315">
            <v>0</v>
          </cell>
          <cell r="BX315">
            <v>1</v>
          </cell>
          <cell r="BY315"/>
          <cell r="BZ315"/>
          <cell r="CA315">
            <v>0</v>
          </cell>
          <cell r="CB315">
            <v>1</v>
          </cell>
          <cell r="CC315">
            <v>0</v>
          </cell>
          <cell r="CD315">
            <v>0</v>
          </cell>
          <cell r="CE315">
            <v>0</v>
          </cell>
          <cell r="CF315">
            <v>0</v>
          </cell>
          <cell r="CG315">
            <v>0</v>
          </cell>
          <cell r="CH315">
            <v>0</v>
          </cell>
          <cell r="CI315">
            <v>0</v>
          </cell>
          <cell r="CJ315">
            <v>0</v>
          </cell>
          <cell r="CK315">
            <v>0</v>
          </cell>
          <cell r="CL315">
            <v>0</v>
          </cell>
          <cell r="CM315">
            <v>0</v>
          </cell>
          <cell r="CN315">
            <v>0</v>
          </cell>
          <cell r="CO315">
            <v>0</v>
          </cell>
          <cell r="CP315">
            <v>0</v>
          </cell>
          <cell r="CQ315">
            <v>0</v>
          </cell>
          <cell r="CR315">
            <v>0</v>
          </cell>
          <cell r="CS315">
            <v>0</v>
          </cell>
          <cell r="CT315">
            <v>0</v>
          </cell>
          <cell r="CU315">
            <v>0</v>
          </cell>
          <cell r="CV315">
            <v>0</v>
          </cell>
          <cell r="CW315">
            <v>0</v>
          </cell>
          <cell r="CX315" t="str">
            <v>T520B</v>
          </cell>
          <cell r="CY315" t="str">
            <v>520B</v>
          </cell>
          <cell r="CZ315" t="str">
            <v>255</v>
          </cell>
          <cell r="DA315" t="str">
            <v>520B 255</v>
          </cell>
          <cell r="DB315" t="str">
            <v>520B25,5</v>
          </cell>
          <cell r="DC315" t="str">
            <v>520B25,5</v>
          </cell>
          <cell r="DD315"/>
          <cell r="DE315">
            <v>0</v>
          </cell>
          <cell r="DF315">
            <v>0</v>
          </cell>
          <cell r="DG315">
            <v>0</v>
          </cell>
          <cell r="DH315">
            <v>0</v>
          </cell>
          <cell r="DI315">
            <v>0</v>
          </cell>
          <cell r="DJ315">
            <v>0</v>
          </cell>
        </row>
        <row r="316">
          <cell r="A316" t="str">
            <v>2Ari/Ven 311</v>
          </cell>
          <cell r="B316">
            <v>119969.42</v>
          </cell>
          <cell r="C316">
            <v>0</v>
          </cell>
          <cell r="D316">
            <v>0</v>
          </cell>
          <cell r="E316">
            <v>0</v>
          </cell>
          <cell r="F316">
            <v>-110938.159</v>
          </cell>
          <cell r="G316">
            <v>-3203521.2170000002</v>
          </cell>
          <cell r="H316">
            <v>1153.915</v>
          </cell>
          <cell r="I316">
            <v>538.93100000000004</v>
          </cell>
          <cell r="J316">
            <v>538.93093982068694</v>
          </cell>
          <cell r="K316">
            <v>120124.80822972971</v>
          </cell>
          <cell r="L316">
            <v>0</v>
          </cell>
          <cell r="M316">
            <v>1.6257999999999999</v>
          </cell>
          <cell r="N316">
            <v>0</v>
          </cell>
          <cell r="O316" t="str">
            <v>c:\users\public\documents\pls\pls_cadd\projects\ariadne venus 2 line\520b ic-3ber.330</v>
          </cell>
          <cell r="P316" t="str">
            <v>520B 3 Bersfort 400KV GUYED V SUSPENSION STRUCTURE, COMPOSITE 18M</v>
          </cell>
          <cell r="Q316">
            <v>39.01</v>
          </cell>
          <cell r="R316">
            <v>33</v>
          </cell>
          <cell r="S316">
            <v>0</v>
          </cell>
          <cell r="T316">
            <v>0</v>
          </cell>
          <cell r="U316" t="str">
            <v>2Ari/Ven 311</v>
          </cell>
          <cell r="V316" t="str">
            <v>slight angle on susp structure</v>
          </cell>
          <cell r="W316" t="str">
            <v>19/2.7/16kA 48core OPGW</v>
          </cell>
          <cell r="X316" t="str">
            <v>Composite 31mm/kV</v>
          </cell>
          <cell r="Y316">
            <v>0</v>
          </cell>
          <cell r="Z316">
            <v>0</v>
          </cell>
          <cell r="AA316">
            <v>0</v>
          </cell>
          <cell r="AB316">
            <v>0</v>
          </cell>
          <cell r="AC316">
            <v>0</v>
          </cell>
          <cell r="AD316">
            <v>0</v>
          </cell>
          <cell r="AE316">
            <v>0</v>
          </cell>
          <cell r="AF316">
            <v>110938.159</v>
          </cell>
          <cell r="AG316">
            <v>3203521.2170000002</v>
          </cell>
          <cell r="AH316">
            <v>1153.915</v>
          </cell>
          <cell r="AI316">
            <v>29.862119499999999</v>
          </cell>
          <cell r="AJ316">
            <v>-28.9433279</v>
          </cell>
          <cell r="AK316" t="str">
            <v>2Ari/Ven 311</v>
          </cell>
          <cell r="AL316">
            <v>-28.9433279</v>
          </cell>
          <cell r="AM316">
            <v>29.862119499999999</v>
          </cell>
          <cell r="AN316">
            <v>1153.915</v>
          </cell>
          <cell r="AO316" t="str">
            <v>-28 56,59967'</v>
          </cell>
          <cell r="AP316" t="str">
            <v>29 51,72717'</v>
          </cell>
          <cell r="AQ316" t="str">
            <v>2Ari/Ven 311</v>
          </cell>
          <cell r="AR316" t="str">
            <v>35J</v>
          </cell>
          <cell r="AS316">
            <v>778984.29</v>
          </cell>
          <cell r="AT316">
            <v>6794919.1689999998</v>
          </cell>
          <cell r="AU316">
            <v>1153.915</v>
          </cell>
          <cell r="AV316">
            <v>539.14951699878804</v>
          </cell>
          <cell r="AW316">
            <v>538.92999999999995</v>
          </cell>
          <cell r="AX316">
            <v>119969.41999999998</v>
          </cell>
          <cell r="AY316">
            <v>-2.0099999999999998</v>
          </cell>
          <cell r="AZ316">
            <v>-2.0099999999999998</v>
          </cell>
          <cell r="BA316" t="str">
            <v>778984,29,6794919,169</v>
          </cell>
          <cell r="BB316" t="str">
            <v>-text 778984,29,6794919,169 10 0 2Ari/Ven 311 520B</v>
          </cell>
          <cell r="BP316">
            <v>0</v>
          </cell>
          <cell r="BQ316">
            <v>4</v>
          </cell>
          <cell r="BR316" t="str">
            <v>JV / TBC</v>
          </cell>
          <cell r="BS316">
            <v>1</v>
          </cell>
          <cell r="BT316">
            <v>1</v>
          </cell>
          <cell r="BU316">
            <v>538.93093982068694</v>
          </cell>
          <cell r="BV316">
            <v>68739.86040269761</v>
          </cell>
          <cell r="BW316">
            <v>0</v>
          </cell>
          <cell r="BX316">
            <v>1</v>
          </cell>
          <cell r="BY316"/>
          <cell r="BZ316"/>
          <cell r="CA316">
            <v>0</v>
          </cell>
          <cell r="CB316">
            <v>1</v>
          </cell>
          <cell r="CC316">
            <v>0</v>
          </cell>
          <cell r="CD316">
            <v>0</v>
          </cell>
          <cell r="CE316">
            <v>0</v>
          </cell>
          <cell r="CF316">
            <v>0</v>
          </cell>
          <cell r="CG316">
            <v>0</v>
          </cell>
          <cell r="CH316">
            <v>0</v>
          </cell>
          <cell r="CI316">
            <v>0</v>
          </cell>
          <cell r="CJ316">
            <v>0</v>
          </cell>
          <cell r="CK316">
            <v>0</v>
          </cell>
          <cell r="CL316">
            <v>0</v>
          </cell>
          <cell r="CM316">
            <v>0</v>
          </cell>
          <cell r="CN316">
            <v>0</v>
          </cell>
          <cell r="CO316">
            <v>0</v>
          </cell>
          <cell r="CP316">
            <v>0</v>
          </cell>
          <cell r="CQ316">
            <v>0</v>
          </cell>
          <cell r="CR316">
            <v>0</v>
          </cell>
          <cell r="CS316">
            <v>0</v>
          </cell>
          <cell r="CT316">
            <v>0</v>
          </cell>
          <cell r="CU316">
            <v>0</v>
          </cell>
          <cell r="CV316">
            <v>0</v>
          </cell>
          <cell r="CW316">
            <v>0</v>
          </cell>
          <cell r="CX316" t="str">
            <v>T520B</v>
          </cell>
          <cell r="CY316" t="str">
            <v>520B</v>
          </cell>
          <cell r="CZ316" t="str">
            <v>330</v>
          </cell>
          <cell r="DA316" t="str">
            <v>520B 330</v>
          </cell>
          <cell r="DB316" t="str">
            <v>520B33</v>
          </cell>
          <cell r="DC316" t="str">
            <v>520B33</v>
          </cell>
          <cell r="DD316"/>
          <cell r="DE316">
            <v>0</v>
          </cell>
          <cell r="DF316">
            <v>0</v>
          </cell>
          <cell r="DG316">
            <v>0</v>
          </cell>
          <cell r="DH316">
            <v>0</v>
          </cell>
          <cell r="DI316">
            <v>0</v>
          </cell>
          <cell r="DJ316">
            <v>0</v>
          </cell>
        </row>
        <row r="317">
          <cell r="A317" t="str">
            <v>2Ari/Ven 312</v>
          </cell>
          <cell r="B317">
            <v>120508.351</v>
          </cell>
          <cell r="C317">
            <v>0</v>
          </cell>
          <cell r="D317">
            <v>0</v>
          </cell>
          <cell r="E317">
            <v>0</v>
          </cell>
          <cell r="F317">
            <v>-111476.87300000001</v>
          </cell>
          <cell r="G317">
            <v>-3203505.9270000001</v>
          </cell>
          <cell r="H317">
            <v>1162.8230000000001</v>
          </cell>
          <cell r="I317">
            <v>375.024</v>
          </cell>
          <cell r="J317">
            <v>375.02396687278133</v>
          </cell>
          <cell r="K317">
            <v>120499.8321966025</v>
          </cell>
          <cell r="L317">
            <v>0</v>
          </cell>
          <cell r="M317">
            <v>1.6257999999999999</v>
          </cell>
          <cell r="N317">
            <v>0</v>
          </cell>
          <cell r="O317" t="str">
            <v>c:\users\public\documents\pls\pls_cadd\projects\ariadne venus 2 line\520b ic-3ber.285</v>
          </cell>
          <cell r="P317" t="str">
            <v>520B 3 Bersfort 400KV GUYED V SUSPENSION STRUCTURE, COMPOSITE 18M</v>
          </cell>
          <cell r="Q317">
            <v>34.51</v>
          </cell>
          <cell r="R317">
            <v>28.5</v>
          </cell>
          <cell r="S317">
            <v>0</v>
          </cell>
          <cell r="T317">
            <v>0</v>
          </cell>
          <cell r="U317" t="str">
            <v>2Ari/Ven 312</v>
          </cell>
          <cell r="V317">
            <v>0</v>
          </cell>
          <cell r="W317" t="str">
            <v>19/2.7/16kA 48core OPGW</v>
          </cell>
          <cell r="X317" t="str">
            <v>Composite 31mm/kV</v>
          </cell>
          <cell r="Y317">
            <v>0</v>
          </cell>
          <cell r="Z317">
            <v>0</v>
          </cell>
          <cell r="AA317">
            <v>0</v>
          </cell>
          <cell r="AB317">
            <v>0</v>
          </cell>
          <cell r="AC317">
            <v>0</v>
          </cell>
          <cell r="AD317">
            <v>0</v>
          </cell>
          <cell r="AE317">
            <v>0</v>
          </cell>
          <cell r="AF317">
            <v>111476.87300000001</v>
          </cell>
          <cell r="AG317">
            <v>3203505.9270000001</v>
          </cell>
          <cell r="AH317">
            <v>1162.8230000000001</v>
          </cell>
          <cell r="AI317">
            <v>29.856596400000001</v>
          </cell>
          <cell r="AJ317">
            <v>-28.943143200000002</v>
          </cell>
          <cell r="AK317" t="str">
            <v>2Ari/Ven 312</v>
          </cell>
          <cell r="AL317">
            <v>-28.943143200000002</v>
          </cell>
          <cell r="AM317">
            <v>29.856596400000001</v>
          </cell>
          <cell r="AN317">
            <v>1162.8230000000001</v>
          </cell>
          <cell r="AO317" t="str">
            <v>-28 56,58859'</v>
          </cell>
          <cell r="AP317" t="str">
            <v>29 51,39578'</v>
          </cell>
          <cell r="AQ317" t="str">
            <v>2Ari/Ven 312</v>
          </cell>
          <cell r="AR317" t="str">
            <v>35J</v>
          </cell>
          <cell r="AS317">
            <v>778446.18200000003</v>
          </cell>
          <cell r="AT317">
            <v>6794952.665</v>
          </cell>
          <cell r="AU317">
            <v>1162.8230000000001</v>
          </cell>
          <cell r="AV317">
            <v>375.17096937262266</v>
          </cell>
          <cell r="AW317">
            <v>375.02</v>
          </cell>
          <cell r="AX317">
            <v>120508.34999999998</v>
          </cell>
          <cell r="AY317">
            <v>4.41</v>
          </cell>
          <cell r="AZ317">
            <v>4.41</v>
          </cell>
          <cell r="BA317" t="str">
            <v>778446,182,6794952,665</v>
          </cell>
          <cell r="BB317" t="str">
            <v>-text 778446,182,6794952,665 10 0 2Ari/Ven 312 520B</v>
          </cell>
          <cell r="BC317">
            <v>0</v>
          </cell>
          <cell r="BP317">
            <v>0</v>
          </cell>
          <cell r="BQ317">
            <v>4</v>
          </cell>
          <cell r="BR317" t="str">
            <v>JV / TBC</v>
          </cell>
          <cell r="BS317">
            <v>1</v>
          </cell>
          <cell r="BT317">
            <v>1</v>
          </cell>
          <cell r="BU317">
            <v>375.02396687278133</v>
          </cell>
          <cell r="BV317">
            <v>69278.791342518292</v>
          </cell>
          <cell r="BW317">
            <v>0</v>
          </cell>
          <cell r="BX317">
            <v>1</v>
          </cell>
          <cell r="BY317"/>
          <cell r="BZ317"/>
          <cell r="CA317">
            <v>0</v>
          </cell>
          <cell r="CB317">
            <v>1</v>
          </cell>
          <cell r="CC317">
            <v>0</v>
          </cell>
          <cell r="CD317">
            <v>0</v>
          </cell>
          <cell r="CE317">
            <v>0</v>
          </cell>
          <cell r="CF317">
            <v>0</v>
          </cell>
          <cell r="CG317">
            <v>0</v>
          </cell>
          <cell r="CH317">
            <v>0</v>
          </cell>
          <cell r="CI317">
            <v>0</v>
          </cell>
          <cell r="CJ317">
            <v>0</v>
          </cell>
          <cell r="CK317">
            <v>0</v>
          </cell>
          <cell r="CL317">
            <v>0</v>
          </cell>
          <cell r="CM317">
            <v>0</v>
          </cell>
          <cell r="CN317">
            <v>0</v>
          </cell>
          <cell r="CO317">
            <v>0</v>
          </cell>
          <cell r="CP317">
            <v>0</v>
          </cell>
          <cell r="CQ317">
            <v>0</v>
          </cell>
          <cell r="CR317">
            <v>0</v>
          </cell>
          <cell r="CS317">
            <v>0</v>
          </cell>
          <cell r="CT317">
            <v>0</v>
          </cell>
          <cell r="CU317">
            <v>0</v>
          </cell>
          <cell r="CV317">
            <v>0</v>
          </cell>
          <cell r="CW317">
            <v>0</v>
          </cell>
          <cell r="CX317" t="str">
            <v>T520B</v>
          </cell>
          <cell r="CY317" t="str">
            <v>520B</v>
          </cell>
          <cell r="CZ317" t="str">
            <v>285</v>
          </cell>
          <cell r="DA317" t="str">
            <v>520B 285</v>
          </cell>
          <cell r="DB317" t="str">
            <v>520B28,5</v>
          </cell>
          <cell r="DC317" t="str">
            <v>520B28,5</v>
          </cell>
          <cell r="DD317"/>
          <cell r="DE317">
            <v>0</v>
          </cell>
          <cell r="DF317">
            <v>0</v>
          </cell>
          <cell r="DG317">
            <v>0</v>
          </cell>
          <cell r="DH317">
            <v>0</v>
          </cell>
          <cell r="DI317">
            <v>0</v>
          </cell>
          <cell r="DJ317">
            <v>0</v>
          </cell>
        </row>
        <row r="318">
          <cell r="A318" t="str">
            <v>2Ari/Ven 313</v>
          </cell>
          <cell r="B318">
            <v>120883.375</v>
          </cell>
          <cell r="C318">
            <v>0</v>
          </cell>
          <cell r="D318">
            <v>0</v>
          </cell>
          <cell r="E318">
            <v>0</v>
          </cell>
          <cell r="F318">
            <v>-111851.746</v>
          </cell>
          <cell r="G318">
            <v>-3203495.287</v>
          </cell>
          <cell r="H318">
            <v>1178.287</v>
          </cell>
          <cell r="I318">
            <v>337.19499999999999</v>
          </cell>
          <cell r="J318">
            <v>337.19474635585908</v>
          </cell>
          <cell r="K318">
            <v>120837.02694295836</v>
          </cell>
          <cell r="L318">
            <v>0</v>
          </cell>
          <cell r="M318">
            <v>1.6257999999999999</v>
          </cell>
          <cell r="N318">
            <v>0</v>
          </cell>
          <cell r="O318" t="str">
            <v>c:\users\public\documents\pls\pls_cadd\projects\ariadne venus 2 line\520b ic-3ber.285</v>
          </cell>
          <cell r="P318" t="str">
            <v>520B 3 Bersfort 400KV GUYED V SUSPENSION STRUCTURE, COMPOSITE 18M</v>
          </cell>
          <cell r="Q318">
            <v>34.51</v>
          </cell>
          <cell r="R318">
            <v>28.5</v>
          </cell>
          <cell r="S318">
            <v>0</v>
          </cell>
          <cell r="T318">
            <v>0</v>
          </cell>
          <cell r="U318" t="str">
            <v>2Ari/Ven 313</v>
          </cell>
          <cell r="V318">
            <v>0</v>
          </cell>
          <cell r="W318" t="str">
            <v>19/2.7/16kA 48core OPGW</v>
          </cell>
          <cell r="X318" t="str">
            <v>Composite 31mm/kV</v>
          </cell>
          <cell r="Y318">
            <v>0</v>
          </cell>
          <cell r="Z318">
            <v>0</v>
          </cell>
          <cell r="AA318">
            <v>0</v>
          </cell>
          <cell r="AB318">
            <v>0</v>
          </cell>
          <cell r="AC318">
            <v>0</v>
          </cell>
          <cell r="AD318">
            <v>0</v>
          </cell>
          <cell r="AE318">
            <v>0</v>
          </cell>
          <cell r="AF318">
            <v>111851.746</v>
          </cell>
          <cell r="AG318">
            <v>3203495.287</v>
          </cell>
          <cell r="AH318">
            <v>1178.287</v>
          </cell>
          <cell r="AI318">
            <v>29.852753100000001</v>
          </cell>
          <cell r="AJ318">
            <v>-28.9430145</v>
          </cell>
          <cell r="AK318" t="str">
            <v>2Ari/Ven 313</v>
          </cell>
          <cell r="AL318">
            <v>-28.9430145</v>
          </cell>
          <cell r="AM318">
            <v>29.852753100000001</v>
          </cell>
          <cell r="AN318">
            <v>1178.287</v>
          </cell>
          <cell r="AO318" t="str">
            <v>-28 56,58087'</v>
          </cell>
          <cell r="AP318" t="str">
            <v>29 51,16519'</v>
          </cell>
          <cell r="AQ318" t="str">
            <v>2Ari/Ven 313</v>
          </cell>
          <cell r="AR318" t="str">
            <v>35J</v>
          </cell>
          <cell r="AS318">
            <v>778071.73600000003</v>
          </cell>
          <cell r="AT318">
            <v>6794975.977</v>
          </cell>
          <cell r="AU318">
            <v>1178.287</v>
          </cell>
          <cell r="AV318">
            <v>337.32581264409311</v>
          </cell>
          <cell r="AW318">
            <v>337.19</v>
          </cell>
          <cell r="AX318">
            <v>120883.36999999998</v>
          </cell>
          <cell r="AY318">
            <v>15.46</v>
          </cell>
          <cell r="AZ318">
            <v>15.46</v>
          </cell>
          <cell r="BA318" t="str">
            <v>778071,736,6794975,977</v>
          </cell>
          <cell r="BB318" t="str">
            <v>-text 778071,736,6794975,977 10 0 2Ari/Ven 313 520B</v>
          </cell>
          <cell r="BC318">
            <v>0</v>
          </cell>
          <cell r="BP318">
            <v>0</v>
          </cell>
          <cell r="BQ318">
            <v>4</v>
          </cell>
          <cell r="BR318" t="str">
            <v>JV / TBC</v>
          </cell>
          <cell r="BS318">
            <v>1</v>
          </cell>
          <cell r="BT318">
            <v>1</v>
          </cell>
          <cell r="BU318">
            <v>337.19474635585908</v>
          </cell>
          <cell r="BV318">
            <v>69653.815309391081</v>
          </cell>
          <cell r="BW318">
            <v>0</v>
          </cell>
          <cell r="BX318">
            <v>1</v>
          </cell>
          <cell r="BY318"/>
          <cell r="BZ318"/>
          <cell r="CA318">
            <v>0</v>
          </cell>
          <cell r="CB318">
            <v>1</v>
          </cell>
          <cell r="CC318">
            <v>0</v>
          </cell>
          <cell r="CD318">
            <v>0</v>
          </cell>
          <cell r="CE318">
            <v>0</v>
          </cell>
          <cell r="CF318">
            <v>0</v>
          </cell>
          <cell r="CG318">
            <v>0</v>
          </cell>
          <cell r="CH318">
            <v>0</v>
          </cell>
          <cell r="CI318">
            <v>0</v>
          </cell>
          <cell r="CJ318">
            <v>0</v>
          </cell>
          <cell r="CK318">
            <v>0</v>
          </cell>
          <cell r="CL318">
            <v>0</v>
          </cell>
          <cell r="CM318">
            <v>0</v>
          </cell>
          <cell r="CN318">
            <v>0</v>
          </cell>
          <cell r="CO318">
            <v>0</v>
          </cell>
          <cell r="CP318">
            <v>0</v>
          </cell>
          <cell r="CQ318">
            <v>0</v>
          </cell>
          <cell r="CR318">
            <v>0</v>
          </cell>
          <cell r="CS318">
            <v>0</v>
          </cell>
          <cell r="CT318">
            <v>0</v>
          </cell>
          <cell r="CU318">
            <v>0</v>
          </cell>
          <cell r="CV318">
            <v>0</v>
          </cell>
          <cell r="CW318">
            <v>0</v>
          </cell>
          <cell r="CX318" t="str">
            <v>T520B</v>
          </cell>
          <cell r="CY318" t="str">
            <v>520B</v>
          </cell>
          <cell r="CZ318" t="str">
            <v>285</v>
          </cell>
          <cell r="DA318" t="str">
            <v>520B 285</v>
          </cell>
          <cell r="DB318" t="str">
            <v>520B28,5</v>
          </cell>
          <cell r="DC318" t="str">
            <v>520B28,5</v>
          </cell>
          <cell r="DD318"/>
          <cell r="DE318">
            <v>0</v>
          </cell>
          <cell r="DF318">
            <v>0</v>
          </cell>
          <cell r="DG318">
            <v>0</v>
          </cell>
          <cell r="DH318">
            <v>0</v>
          </cell>
          <cell r="DI318">
            <v>0</v>
          </cell>
          <cell r="DJ318">
            <v>0</v>
          </cell>
        </row>
        <row r="319">
          <cell r="A319" t="str">
            <v>2Ari/Ven 314</v>
          </cell>
          <cell r="B319">
            <v>121220.57</v>
          </cell>
          <cell r="C319">
            <v>0</v>
          </cell>
          <cell r="D319">
            <v>0</v>
          </cell>
          <cell r="E319">
            <v>0</v>
          </cell>
          <cell r="F319">
            <v>-112188.80499999999</v>
          </cell>
          <cell r="G319">
            <v>-3203485.72</v>
          </cell>
          <cell r="H319">
            <v>1177.1320000000001</v>
          </cell>
          <cell r="I319">
            <v>321.59899999999999</v>
          </cell>
          <cell r="J319">
            <v>321.59948153720762</v>
          </cell>
          <cell r="K319">
            <v>121158.62642449557</v>
          </cell>
          <cell r="L319">
            <v>0</v>
          </cell>
          <cell r="M319">
            <v>1.6257999999999999</v>
          </cell>
          <cell r="N319">
            <v>0</v>
          </cell>
          <cell r="O319" t="str">
            <v>c:\users\public\documents\pls\pls_cadd\projects\ariadne venus 2 line\520b ic-3ber.255</v>
          </cell>
          <cell r="P319" t="str">
            <v>520B 3 Bersfort 400KV GUYED V SUSPENSION STRUCTURE, COMPOSITE 18M</v>
          </cell>
          <cell r="Q319">
            <v>31.51</v>
          </cell>
          <cell r="R319">
            <v>25.5</v>
          </cell>
          <cell r="S319">
            <v>0</v>
          </cell>
          <cell r="T319">
            <v>0</v>
          </cell>
          <cell r="U319" t="str">
            <v>2Ari/Ven 314</v>
          </cell>
          <cell r="V319">
            <v>0</v>
          </cell>
          <cell r="W319" t="str">
            <v>19/2.7/16kA 48core OPGW</v>
          </cell>
          <cell r="X319" t="str">
            <v>Composite 31mm/kV</v>
          </cell>
          <cell r="Y319">
            <v>0</v>
          </cell>
          <cell r="Z319">
            <v>0</v>
          </cell>
          <cell r="AA319">
            <v>0</v>
          </cell>
          <cell r="AB319">
            <v>0</v>
          </cell>
          <cell r="AC319">
            <v>0</v>
          </cell>
          <cell r="AD319">
            <v>0</v>
          </cell>
          <cell r="AE319">
            <v>0</v>
          </cell>
          <cell r="AF319">
            <v>112188.80499999999</v>
          </cell>
          <cell r="AG319">
            <v>3203485.72</v>
          </cell>
          <cell r="AH319">
            <v>1177.1320000000001</v>
          </cell>
          <cell r="AI319">
            <v>29.849297499999999</v>
          </cell>
          <cell r="AJ319">
            <v>-28.942898700000001</v>
          </cell>
          <cell r="AK319" t="str">
            <v>2Ari/Ven 314</v>
          </cell>
          <cell r="AL319">
            <v>-28.942898700000001</v>
          </cell>
          <cell r="AM319">
            <v>29.849297499999999</v>
          </cell>
          <cell r="AN319">
            <v>1177.1320000000001</v>
          </cell>
          <cell r="AO319" t="str">
            <v>-28 56,57392'</v>
          </cell>
          <cell r="AP319" t="str">
            <v>29 50,95785'</v>
          </cell>
          <cell r="AQ319" t="str">
            <v>2Ari/Ven 314</v>
          </cell>
          <cell r="AR319" t="str">
            <v>35J</v>
          </cell>
          <cell r="AS319">
            <v>777735.06200000003</v>
          </cell>
          <cell r="AT319">
            <v>6794996.9369999999</v>
          </cell>
          <cell r="AU319">
            <v>1177.1320000000001</v>
          </cell>
          <cell r="AV319">
            <v>321.72612393155021</v>
          </cell>
          <cell r="AW319">
            <v>321.60000000000002</v>
          </cell>
          <cell r="AX319">
            <v>121220.55999999998</v>
          </cell>
          <cell r="AY319">
            <v>-4.1500000000000004</v>
          </cell>
          <cell r="AZ319">
            <v>-4.1500000000000004</v>
          </cell>
          <cell r="BA319" t="str">
            <v>777735,062,6794996,937</v>
          </cell>
          <cell r="BB319" t="str">
            <v>-text 777735,062,6794996,937 10 0 2Ari/Ven 314 520B</v>
          </cell>
          <cell r="BC319">
            <v>0</v>
          </cell>
          <cell r="BP319">
            <v>0</v>
          </cell>
          <cell r="BQ319">
            <v>4</v>
          </cell>
          <cell r="BR319" t="str">
            <v>JV / TBC</v>
          </cell>
          <cell r="BS319">
            <v>1</v>
          </cell>
          <cell r="BT319">
            <v>1</v>
          </cell>
          <cell r="BU319">
            <v>321.59948153720762</v>
          </cell>
          <cell r="BV319">
            <v>69991.010055746941</v>
          </cell>
          <cell r="BW319">
            <v>0</v>
          </cell>
          <cell r="BX319">
            <v>1</v>
          </cell>
          <cell r="BY319"/>
          <cell r="BZ319"/>
          <cell r="CA319">
            <v>0</v>
          </cell>
          <cell r="CB319">
            <v>1</v>
          </cell>
          <cell r="CC319">
            <v>0</v>
          </cell>
          <cell r="CD319">
            <v>0</v>
          </cell>
          <cell r="CE319">
            <v>0</v>
          </cell>
          <cell r="CF319">
            <v>0</v>
          </cell>
          <cell r="CG319">
            <v>0</v>
          </cell>
          <cell r="CH319">
            <v>0</v>
          </cell>
          <cell r="CI319">
            <v>0</v>
          </cell>
          <cell r="CJ319">
            <v>0</v>
          </cell>
          <cell r="CK319">
            <v>0</v>
          </cell>
          <cell r="CL319">
            <v>0</v>
          </cell>
          <cell r="CM319">
            <v>0</v>
          </cell>
          <cell r="CN319">
            <v>0</v>
          </cell>
          <cell r="CO319">
            <v>0</v>
          </cell>
          <cell r="CP319">
            <v>0</v>
          </cell>
          <cell r="CQ319">
            <v>0</v>
          </cell>
          <cell r="CR319">
            <v>0</v>
          </cell>
          <cell r="CS319">
            <v>0</v>
          </cell>
          <cell r="CT319">
            <v>0</v>
          </cell>
          <cell r="CU319">
            <v>0</v>
          </cell>
          <cell r="CV319">
            <v>0</v>
          </cell>
          <cell r="CW319">
            <v>0</v>
          </cell>
          <cell r="CX319" t="str">
            <v>T520B</v>
          </cell>
          <cell r="CY319" t="str">
            <v>520B</v>
          </cell>
          <cell r="CZ319" t="str">
            <v>255</v>
          </cell>
          <cell r="DA319" t="str">
            <v>520B 255</v>
          </cell>
          <cell r="DB319" t="str">
            <v>520B25,5</v>
          </cell>
          <cell r="DC319" t="str">
            <v>520B25,5</v>
          </cell>
          <cell r="DD319"/>
          <cell r="DE319">
            <v>0</v>
          </cell>
          <cell r="DF319">
            <v>0</v>
          </cell>
          <cell r="DG319">
            <v>0</v>
          </cell>
          <cell r="DH319">
            <v>0</v>
          </cell>
          <cell r="DI319">
            <v>0</v>
          </cell>
          <cell r="DJ319">
            <v>0</v>
          </cell>
        </row>
        <row r="320">
          <cell r="A320" t="str">
            <v>2Ari/Ven 315</v>
          </cell>
          <cell r="B320">
            <v>121542.16899999999</v>
          </cell>
          <cell r="C320">
            <v>0</v>
          </cell>
          <cell r="D320">
            <v>0</v>
          </cell>
          <cell r="E320">
            <v>0</v>
          </cell>
          <cell r="F320">
            <v>-112510.27499999999</v>
          </cell>
          <cell r="G320">
            <v>-3203476.5950000002</v>
          </cell>
          <cell r="H320">
            <v>1170.548</v>
          </cell>
          <cell r="I320">
            <v>228.523</v>
          </cell>
          <cell r="J320">
            <v>228.521799907576</v>
          </cell>
          <cell r="K320">
            <v>121387.14822440315</v>
          </cell>
          <cell r="L320">
            <v>48.045699999999997</v>
          </cell>
          <cell r="M320">
            <v>25.648700000000002</v>
          </cell>
          <cell r="N320">
            <v>1</v>
          </cell>
          <cell r="O320" t="str">
            <v>c:\users\public\documents\pls\pls_cadd\projects\ariadne venus 2 line\518d 3bers\518d ic-3ber.190</v>
          </cell>
          <cell r="P320" t="str">
            <v>518D 45° - 70° Angle Strain 3 bersfort</v>
          </cell>
          <cell r="Q320">
            <v>26.65</v>
          </cell>
          <cell r="R320">
            <v>19</v>
          </cell>
          <cell r="S320">
            <v>0</v>
          </cell>
          <cell r="T320">
            <v>0</v>
          </cell>
          <cell r="U320" t="str">
            <v>2Ari/Ven 315</v>
          </cell>
          <cell r="V320">
            <v>0</v>
          </cell>
          <cell r="W320" t="str">
            <v>19/2.7/16kA 48core OPGW</v>
          </cell>
          <cell r="X320" t="str">
            <v>Composite 31mm/kV</v>
          </cell>
          <cell r="Y320">
            <v>0</v>
          </cell>
          <cell r="Z320">
            <v>0</v>
          </cell>
          <cell r="AA320">
            <v>0</v>
          </cell>
          <cell r="AB320">
            <v>0</v>
          </cell>
          <cell r="AC320">
            <v>0</v>
          </cell>
          <cell r="AD320">
            <v>0</v>
          </cell>
          <cell r="AE320">
            <v>0</v>
          </cell>
          <cell r="AF320">
            <v>112510.27499999999</v>
          </cell>
          <cell r="AG320">
            <v>3203476.5950000002</v>
          </cell>
          <cell r="AH320">
            <v>1170.548</v>
          </cell>
          <cell r="AI320">
            <v>29.846001699999999</v>
          </cell>
          <cell r="AJ320">
            <v>-28.942788100000001</v>
          </cell>
          <cell r="AK320" t="str">
            <v>2Ari/Ven 315</v>
          </cell>
          <cell r="AL320">
            <v>-28.942788100000001</v>
          </cell>
          <cell r="AM320">
            <v>29.846001699999999</v>
          </cell>
          <cell r="AN320">
            <v>1170.548</v>
          </cell>
          <cell r="AO320" t="str">
            <v>-28 56,56729'</v>
          </cell>
          <cell r="AP320" t="str">
            <v>29 50,76010'</v>
          </cell>
          <cell r="AQ320" t="str">
            <v>2Ari/Ven 315</v>
          </cell>
          <cell r="AR320" t="str">
            <v>35J</v>
          </cell>
          <cell r="AS320">
            <v>777413.95799999998</v>
          </cell>
          <cell r="AT320">
            <v>6795016.9349999996</v>
          </cell>
          <cell r="AU320">
            <v>1170.548</v>
          </cell>
          <cell r="AV320">
            <v>228.61586258443</v>
          </cell>
          <cell r="AW320">
            <v>228.52</v>
          </cell>
          <cell r="AX320">
            <v>121542.15999999999</v>
          </cell>
          <cell r="AY320">
            <v>-13.08</v>
          </cell>
          <cell r="AZ320">
            <v>-11.44</v>
          </cell>
          <cell r="BA320" t="str">
            <v>777413,958,6795016,935</v>
          </cell>
          <cell r="BB320" t="str">
            <v>-text 777413,958,6795016,935 10 0 2Ari/Ven 315 518D</v>
          </cell>
          <cell r="BC320">
            <v>0</v>
          </cell>
          <cell r="BP320">
            <v>0</v>
          </cell>
          <cell r="BQ320">
            <v>4</v>
          </cell>
          <cell r="BR320" t="str">
            <v>JV / TBC</v>
          </cell>
          <cell r="BS320">
            <v>1</v>
          </cell>
          <cell r="BT320">
            <v>1</v>
          </cell>
          <cell r="BU320">
            <v>228.521799907576</v>
          </cell>
          <cell r="BV320">
            <v>70312.609537284152</v>
          </cell>
          <cell r="BW320">
            <v>1</v>
          </cell>
          <cell r="BX320">
            <v>0</v>
          </cell>
          <cell r="BY320"/>
          <cell r="BZ320"/>
          <cell r="CA320">
            <v>1</v>
          </cell>
          <cell r="CB320">
            <v>0</v>
          </cell>
          <cell r="CC320">
            <v>0</v>
          </cell>
          <cell r="CD320">
            <v>0</v>
          </cell>
          <cell r="CE320">
            <v>0</v>
          </cell>
          <cell r="CF320">
            <v>0</v>
          </cell>
          <cell r="CG320">
            <v>0</v>
          </cell>
          <cell r="CH320">
            <v>0</v>
          </cell>
          <cell r="CI320">
            <v>0</v>
          </cell>
          <cell r="CJ320">
            <v>0</v>
          </cell>
          <cell r="CK320">
            <v>0</v>
          </cell>
          <cell r="CL320">
            <v>0</v>
          </cell>
          <cell r="CM320">
            <v>0</v>
          </cell>
          <cell r="CN320">
            <v>0</v>
          </cell>
          <cell r="CO320">
            <v>0</v>
          </cell>
          <cell r="CP320">
            <v>0</v>
          </cell>
          <cell r="CQ320">
            <v>0</v>
          </cell>
          <cell r="CR320">
            <v>0</v>
          </cell>
          <cell r="CS320">
            <v>0</v>
          </cell>
          <cell r="CT320">
            <v>0</v>
          </cell>
          <cell r="CU320">
            <v>0</v>
          </cell>
          <cell r="CV320">
            <v>0</v>
          </cell>
          <cell r="CW320">
            <v>0</v>
          </cell>
          <cell r="CX320" t="str">
            <v>T518D</v>
          </cell>
          <cell r="CY320" t="str">
            <v>518D</v>
          </cell>
          <cell r="CZ320" t="str">
            <v>190</v>
          </cell>
          <cell r="DA320" t="str">
            <v>518D 190</v>
          </cell>
          <cell r="DB320" t="str">
            <v>518D19</v>
          </cell>
          <cell r="DC320" t="str">
            <v>518D19</v>
          </cell>
          <cell r="DD320"/>
          <cell r="DE320">
            <v>1</v>
          </cell>
          <cell r="DF320">
            <v>0</v>
          </cell>
          <cell r="DG320">
            <v>4.5</v>
          </cell>
          <cell r="DH320">
            <v>5</v>
          </cell>
          <cell r="DI320">
            <v>4</v>
          </cell>
          <cell r="DJ320">
            <v>4</v>
          </cell>
        </row>
        <row r="321">
          <cell r="A321" t="str">
            <v>2Ari/Ven 316</v>
          </cell>
          <cell r="B321">
            <v>121770.692</v>
          </cell>
          <cell r="C321">
            <v>0</v>
          </cell>
          <cell r="D321">
            <v>0</v>
          </cell>
          <cell r="E321">
            <v>0</v>
          </cell>
          <cell r="F321">
            <v>-112658.167</v>
          </cell>
          <cell r="G321">
            <v>-3203302.3820000002</v>
          </cell>
          <cell r="H321">
            <v>1162.8130000000001</v>
          </cell>
          <cell r="I321">
            <v>294.05900000000003</v>
          </cell>
          <cell r="J321">
            <v>294.0591849630344</v>
          </cell>
          <cell r="K321">
            <v>121681.20740936618</v>
          </cell>
          <cell r="L321">
            <v>0</v>
          </cell>
          <cell r="M321">
            <v>49.671500000000002</v>
          </cell>
          <cell r="N321">
            <v>0</v>
          </cell>
          <cell r="O321" t="str">
            <v>c:\users\public\documents\pls\pls_cadd\projects\ariadne venus 2 line\518h ic-3ber.210</v>
          </cell>
          <cell r="P321" t="str">
            <v>518H suspension tower 3 Bersfort</v>
          </cell>
          <cell r="Q321">
            <v>27.14</v>
          </cell>
          <cell r="R321">
            <v>21</v>
          </cell>
          <cell r="S321">
            <v>0</v>
          </cell>
          <cell r="T321">
            <v>0</v>
          </cell>
          <cell r="U321" t="str">
            <v>2Ari/Ven 316</v>
          </cell>
          <cell r="V321">
            <v>0</v>
          </cell>
          <cell r="W321" t="str">
            <v>19/2.7/16kA 48core OPGW</v>
          </cell>
          <cell r="X321" t="str">
            <v>Composite 31mm/kV</v>
          </cell>
          <cell r="Y321">
            <v>0</v>
          </cell>
          <cell r="Z321">
            <v>0</v>
          </cell>
          <cell r="AA321">
            <v>0</v>
          </cell>
          <cell r="AB321">
            <v>0</v>
          </cell>
          <cell r="AC321">
            <v>0</v>
          </cell>
          <cell r="AD321">
            <v>0</v>
          </cell>
          <cell r="AE321">
            <v>0</v>
          </cell>
          <cell r="AF321">
            <v>112658.167</v>
          </cell>
          <cell r="AG321">
            <v>3203302.3820000002</v>
          </cell>
          <cell r="AH321">
            <v>1162.8130000000001</v>
          </cell>
          <cell r="AI321">
            <v>29.8445024</v>
          </cell>
          <cell r="AJ321">
            <v>-28.941203600000001</v>
          </cell>
          <cell r="AK321" t="str">
            <v>2Ari/Ven 316</v>
          </cell>
          <cell r="AL321">
            <v>-28.941203600000001</v>
          </cell>
          <cell r="AM321">
            <v>29.8445024</v>
          </cell>
          <cell r="AN321">
            <v>1162.8130000000001</v>
          </cell>
          <cell r="AO321" t="str">
            <v>-28 56,47222'</v>
          </cell>
          <cell r="AP321" t="str">
            <v>29 50,67014'</v>
          </cell>
          <cell r="AQ321" t="str">
            <v>2Ari/Ven 316</v>
          </cell>
          <cell r="AR321" t="str">
            <v>35J</v>
          </cell>
          <cell r="AS321">
            <v>777271.973</v>
          </cell>
          <cell r="AT321">
            <v>6795196.1150000002</v>
          </cell>
          <cell r="AU321">
            <v>1162.8130000000001</v>
          </cell>
          <cell r="AV321">
            <v>294.17790633887483</v>
          </cell>
          <cell r="AW321">
            <v>294.06</v>
          </cell>
          <cell r="AX321">
            <v>121770.68</v>
          </cell>
          <cell r="AY321">
            <v>-5.73</v>
          </cell>
          <cell r="AZ321">
            <v>-7.24</v>
          </cell>
          <cell r="BA321" t="str">
            <v>777271,973,6795196,115</v>
          </cell>
          <cell r="BB321" t="str">
            <v>-text 777271,973,6795196,115 10 0 2Ari/Ven 316 518H</v>
          </cell>
          <cell r="BP321">
            <v>0</v>
          </cell>
          <cell r="BQ321">
            <v>4</v>
          </cell>
          <cell r="BR321" t="str">
            <v>JV / TBC</v>
          </cell>
          <cell r="BS321">
            <v>1</v>
          </cell>
          <cell r="BT321">
            <v>1</v>
          </cell>
          <cell r="BU321">
            <v>294.0591849630344</v>
          </cell>
          <cell r="BV321">
            <v>70541.131337191735</v>
          </cell>
          <cell r="BW321">
            <v>0</v>
          </cell>
          <cell r="BX321">
            <v>1</v>
          </cell>
          <cell r="BY321"/>
          <cell r="BZ321"/>
          <cell r="CA321">
            <v>0</v>
          </cell>
          <cell r="CB321">
            <v>1</v>
          </cell>
          <cell r="CC321">
            <v>0</v>
          </cell>
          <cell r="CD321">
            <v>0</v>
          </cell>
          <cell r="CE321">
            <v>0</v>
          </cell>
          <cell r="CF321">
            <v>0</v>
          </cell>
          <cell r="CG321">
            <v>0</v>
          </cell>
          <cell r="CH321">
            <v>0</v>
          </cell>
          <cell r="CI321">
            <v>0</v>
          </cell>
          <cell r="CJ321">
            <v>0</v>
          </cell>
          <cell r="CK321">
            <v>0</v>
          </cell>
          <cell r="CL321">
            <v>0</v>
          </cell>
          <cell r="CM321">
            <v>0</v>
          </cell>
          <cell r="CN321">
            <v>0</v>
          </cell>
          <cell r="CO321">
            <v>0</v>
          </cell>
          <cell r="CP321">
            <v>0</v>
          </cell>
          <cell r="CQ321">
            <v>0</v>
          </cell>
          <cell r="CR321">
            <v>0</v>
          </cell>
          <cell r="CS321">
            <v>0</v>
          </cell>
          <cell r="CT321">
            <v>0</v>
          </cell>
          <cell r="CU321">
            <v>0</v>
          </cell>
          <cell r="CV321">
            <v>0</v>
          </cell>
          <cell r="CW321">
            <v>0</v>
          </cell>
          <cell r="CX321" t="str">
            <v>T518H</v>
          </cell>
          <cell r="CY321" t="str">
            <v>518H</v>
          </cell>
          <cell r="CZ321" t="str">
            <v>210</v>
          </cell>
          <cell r="DA321" t="str">
            <v>518H 210</v>
          </cell>
          <cell r="DB321" t="str">
            <v>518H21</v>
          </cell>
          <cell r="DC321" t="str">
            <v>518H21</v>
          </cell>
          <cell r="DD321"/>
          <cell r="DE321">
            <v>1</v>
          </cell>
          <cell r="DF321">
            <v>0</v>
          </cell>
          <cell r="DG321">
            <v>6</v>
          </cell>
          <cell r="DH321">
            <v>6.5</v>
          </cell>
          <cell r="DI321">
            <v>6.5</v>
          </cell>
          <cell r="DJ321">
            <v>6</v>
          </cell>
        </row>
        <row r="322">
          <cell r="A322" t="str">
            <v>2Ari/Ven 317</v>
          </cell>
          <cell r="B322">
            <v>122064.751</v>
          </cell>
          <cell r="C322">
            <v>0</v>
          </cell>
          <cell r="D322">
            <v>0</v>
          </cell>
          <cell r="E322">
            <v>0</v>
          </cell>
          <cell r="F322">
            <v>-112848.473</v>
          </cell>
          <cell r="G322">
            <v>-3203078.2069999999</v>
          </cell>
          <cell r="H322">
            <v>1155.126</v>
          </cell>
          <cell r="I322">
            <v>164.744</v>
          </cell>
          <cell r="J322">
            <v>164.74461817588559</v>
          </cell>
          <cell r="K322">
            <v>121845.95202754207</v>
          </cell>
          <cell r="L322">
            <v>62.339399999999998</v>
          </cell>
          <cell r="M322">
            <v>80.841200000000001</v>
          </cell>
          <cell r="N322">
            <v>1</v>
          </cell>
          <cell r="O322" t="str">
            <v>c:\users\public\documents\pls\pls_cadd\projects\ariadne venus 2 line\518d 3bers\518d ic-3ber.220</v>
          </cell>
          <cell r="P322" t="str">
            <v>518D 45° - 70° Angle Strain 3 bersfort</v>
          </cell>
          <cell r="Q322">
            <v>29.65</v>
          </cell>
          <cell r="R322">
            <v>22</v>
          </cell>
          <cell r="S322">
            <v>0</v>
          </cell>
          <cell r="T322">
            <v>0</v>
          </cell>
          <cell r="U322" t="str">
            <v>2Ari/Ven 317</v>
          </cell>
          <cell r="V322">
            <v>0</v>
          </cell>
          <cell r="W322" t="str">
            <v>19/2.7/16kA 48core OPGW</v>
          </cell>
          <cell r="X322" t="str">
            <v>Composite 31mm/kV</v>
          </cell>
          <cell r="Y322">
            <v>0</v>
          </cell>
          <cell r="Z322">
            <v>0</v>
          </cell>
          <cell r="AA322">
            <v>0</v>
          </cell>
          <cell r="AB322">
            <v>0</v>
          </cell>
          <cell r="AC322">
            <v>0</v>
          </cell>
          <cell r="AD322">
            <v>0</v>
          </cell>
          <cell r="AE322">
            <v>0</v>
          </cell>
          <cell r="AF322">
            <v>112848.473</v>
          </cell>
          <cell r="AG322">
            <v>3203078.2069999999</v>
          </cell>
          <cell r="AH322">
            <v>1155.126</v>
          </cell>
          <cell r="AI322">
            <v>29.842573300000002</v>
          </cell>
          <cell r="AJ322">
            <v>-28.939164600000002</v>
          </cell>
          <cell r="AK322" t="str">
            <v>2Ari/Ven 317</v>
          </cell>
          <cell r="AL322">
            <v>-28.939164600000002</v>
          </cell>
          <cell r="AM322">
            <v>29.842573300000002</v>
          </cell>
          <cell r="AN322">
            <v>1155.126</v>
          </cell>
          <cell r="AO322" t="str">
            <v>-28 56,34988'</v>
          </cell>
          <cell r="AP322" t="str">
            <v>29 50,55440'</v>
          </cell>
          <cell r="AQ322" t="str">
            <v>2Ari/Ven 317</v>
          </cell>
          <cell r="AR322" t="str">
            <v>35J</v>
          </cell>
          <cell r="AS322">
            <v>777089.28</v>
          </cell>
          <cell r="AT322">
            <v>6795426.6880000001</v>
          </cell>
          <cell r="AU322">
            <v>1155.126</v>
          </cell>
          <cell r="AV322">
            <v>164.80632368912705</v>
          </cell>
          <cell r="AW322">
            <v>164.74</v>
          </cell>
          <cell r="AX322">
            <v>122064.73999999999</v>
          </cell>
          <cell r="AY322">
            <v>-6.69</v>
          </cell>
          <cell r="AZ322">
            <v>-5.18</v>
          </cell>
          <cell r="BA322" t="str">
            <v>777089,28,6795426,688</v>
          </cell>
          <cell r="BB322" t="str">
            <v>-text 777089,28,6795426,688 10 0 2Ari/Ven 317 518D</v>
          </cell>
          <cell r="BP322">
            <v>0</v>
          </cell>
          <cell r="BQ322">
            <v>4</v>
          </cell>
          <cell r="BR322" t="str">
            <v>JV / TBC</v>
          </cell>
          <cell r="BS322">
            <v>1</v>
          </cell>
          <cell r="BT322">
            <v>1</v>
          </cell>
          <cell r="BU322">
            <v>164.74461817588559</v>
          </cell>
          <cell r="BV322">
            <v>70835.190522154764</v>
          </cell>
          <cell r="BW322">
            <v>1</v>
          </cell>
          <cell r="BX322">
            <v>0</v>
          </cell>
          <cell r="BY322"/>
          <cell r="BZ322"/>
          <cell r="CA322">
            <v>1</v>
          </cell>
          <cell r="CB322">
            <v>0</v>
          </cell>
          <cell r="CC322">
            <v>0</v>
          </cell>
          <cell r="CD322">
            <v>0</v>
          </cell>
          <cell r="CE322">
            <v>0</v>
          </cell>
          <cell r="CF322">
            <v>0</v>
          </cell>
          <cell r="CG322">
            <v>0</v>
          </cell>
          <cell r="CH322">
            <v>0</v>
          </cell>
          <cell r="CI322">
            <v>0</v>
          </cell>
          <cell r="CJ322">
            <v>0</v>
          </cell>
          <cell r="CK322">
            <v>0</v>
          </cell>
          <cell r="CL322">
            <v>0</v>
          </cell>
          <cell r="CM322">
            <v>0</v>
          </cell>
          <cell r="CN322">
            <v>0</v>
          </cell>
          <cell r="CO322">
            <v>0</v>
          </cell>
          <cell r="CP322">
            <v>0</v>
          </cell>
          <cell r="CQ322">
            <v>0</v>
          </cell>
          <cell r="CR322">
            <v>0</v>
          </cell>
          <cell r="CS322">
            <v>0</v>
          </cell>
          <cell r="CT322">
            <v>0</v>
          </cell>
          <cell r="CU322">
            <v>0</v>
          </cell>
          <cell r="CV322">
            <v>0</v>
          </cell>
          <cell r="CW322">
            <v>0</v>
          </cell>
          <cell r="CX322" t="str">
            <v>T518D</v>
          </cell>
          <cell r="CY322" t="str">
            <v>518D</v>
          </cell>
          <cell r="CZ322" t="str">
            <v>220</v>
          </cell>
          <cell r="DA322" t="str">
            <v>518D 220</v>
          </cell>
          <cell r="DB322" t="str">
            <v>518D22</v>
          </cell>
          <cell r="DC322" t="str">
            <v>518D22</v>
          </cell>
          <cell r="DD322"/>
          <cell r="DE322">
            <v>1</v>
          </cell>
          <cell r="DF322">
            <v>0</v>
          </cell>
          <cell r="DG322">
            <v>7.5</v>
          </cell>
          <cell r="DH322">
            <v>7.5</v>
          </cell>
          <cell r="DI322">
            <v>7</v>
          </cell>
          <cell r="DJ322">
            <v>7</v>
          </cell>
        </row>
        <row r="323">
          <cell r="A323" t="str">
            <v>2Ari/Ven 318</v>
          </cell>
          <cell r="B323">
            <v>122229.496</v>
          </cell>
          <cell r="C323">
            <v>0</v>
          </cell>
          <cell r="D323">
            <v>0</v>
          </cell>
          <cell r="E323">
            <v>0</v>
          </cell>
          <cell r="F323">
            <v>-112786.73</v>
          </cell>
          <cell r="G323">
            <v>-3202925.47</v>
          </cell>
          <cell r="H323">
            <v>1164.0509999999999</v>
          </cell>
          <cell r="I323">
            <v>112.767</v>
          </cell>
          <cell r="J323">
            <v>112.7668413143504</v>
          </cell>
          <cell r="K323">
            <v>121958.71886885642</v>
          </cell>
          <cell r="L323">
            <v>27.7334</v>
          </cell>
          <cell r="M323">
            <v>125.8776</v>
          </cell>
          <cell r="N323">
            <v>1</v>
          </cell>
          <cell r="O323" t="str">
            <v>c:\users\public\documents\pls\pls_cadd\projects\ariadne venus 2 line\518c ic-3ber.180</v>
          </cell>
          <cell r="P323" t="str">
            <v>518C 0° - 45° Angle Strain 3 bersfort</v>
          </cell>
          <cell r="Q323">
            <v>25.65</v>
          </cell>
          <cell r="R323">
            <v>18</v>
          </cell>
          <cell r="S323">
            <v>0</v>
          </cell>
          <cell r="T323">
            <v>0</v>
          </cell>
          <cell r="U323" t="str">
            <v>2Ari/Ven 318</v>
          </cell>
          <cell r="V323">
            <v>0</v>
          </cell>
          <cell r="W323" t="str">
            <v>19/2.7/16kA 48core OPGW</v>
          </cell>
          <cell r="X323" t="str">
            <v>Composite 31mm/kV</v>
          </cell>
          <cell r="Y323">
            <v>0</v>
          </cell>
          <cell r="Z323">
            <v>0</v>
          </cell>
          <cell r="AA323">
            <v>0</v>
          </cell>
          <cell r="AB323">
            <v>0</v>
          </cell>
          <cell r="AC323">
            <v>0</v>
          </cell>
          <cell r="AD323">
            <v>0</v>
          </cell>
          <cell r="AE323">
            <v>0</v>
          </cell>
          <cell r="AF323">
            <v>112786.73</v>
          </cell>
          <cell r="AG323">
            <v>3202925.47</v>
          </cell>
          <cell r="AH323">
            <v>1164.0509999999999</v>
          </cell>
          <cell r="AI323">
            <v>29.843221799999998</v>
          </cell>
          <cell r="AJ323">
            <v>-28.937792300000002</v>
          </cell>
          <cell r="AK323" t="str">
            <v>2Ari/Ven 318</v>
          </cell>
          <cell r="AL323">
            <v>-28.937792300000002</v>
          </cell>
          <cell r="AM323">
            <v>29.843221799999998</v>
          </cell>
          <cell r="AN323">
            <v>1164.0509999999999</v>
          </cell>
          <cell r="AO323" t="str">
            <v>-28 56,26754'</v>
          </cell>
          <cell r="AP323" t="str">
            <v>29 50,59331'</v>
          </cell>
          <cell r="AQ323" t="str">
            <v>2Ari/Ven 318</v>
          </cell>
          <cell r="AR323" t="str">
            <v>35J</v>
          </cell>
          <cell r="AS323">
            <v>777156.17799999996</v>
          </cell>
          <cell r="AT323">
            <v>6795577.3059999999</v>
          </cell>
          <cell r="AU323">
            <v>1164.0509999999999</v>
          </cell>
          <cell r="AV323">
            <v>112.80679240626667</v>
          </cell>
          <cell r="AW323">
            <v>112.77</v>
          </cell>
          <cell r="AX323">
            <v>122229.48</v>
          </cell>
          <cell r="AY323">
            <v>4.92</v>
          </cell>
          <cell r="AZ323">
            <v>4.92</v>
          </cell>
          <cell r="BA323" t="str">
            <v>777156,178,6795577,306</v>
          </cell>
          <cell r="BB323" t="str">
            <v>-text 777156,178,6795577,306 10 0 2Ari/Ven 318 518C</v>
          </cell>
          <cell r="BP323">
            <v>0</v>
          </cell>
          <cell r="BQ323">
            <v>4</v>
          </cell>
          <cell r="BR323" t="str">
            <v>JV / TBC</v>
          </cell>
          <cell r="BS323">
            <v>1</v>
          </cell>
          <cell r="BT323">
            <v>1</v>
          </cell>
          <cell r="BU323">
            <v>112.7668413143504</v>
          </cell>
          <cell r="BV323">
            <v>70999.93514033065</v>
          </cell>
          <cell r="BW323">
            <v>1</v>
          </cell>
          <cell r="BX323">
            <v>0</v>
          </cell>
          <cell r="BY323"/>
          <cell r="BZ323"/>
          <cell r="CA323">
            <v>1</v>
          </cell>
          <cell r="CB323">
            <v>0</v>
          </cell>
          <cell r="CC323">
            <v>0</v>
          </cell>
          <cell r="CD323">
            <v>0</v>
          </cell>
          <cell r="CE323">
            <v>0</v>
          </cell>
          <cell r="CF323">
            <v>0</v>
          </cell>
          <cell r="CG323">
            <v>0</v>
          </cell>
          <cell r="CH323">
            <v>0</v>
          </cell>
          <cell r="CI323">
            <v>0</v>
          </cell>
          <cell r="CJ323">
            <v>0</v>
          </cell>
          <cell r="CK323">
            <v>0</v>
          </cell>
          <cell r="CL323">
            <v>0</v>
          </cell>
          <cell r="CM323">
            <v>0</v>
          </cell>
          <cell r="CN323">
            <v>0</v>
          </cell>
          <cell r="CO323">
            <v>0</v>
          </cell>
          <cell r="CP323">
            <v>0</v>
          </cell>
          <cell r="CQ323">
            <v>0</v>
          </cell>
          <cell r="CR323">
            <v>0</v>
          </cell>
          <cell r="CS323">
            <v>0</v>
          </cell>
          <cell r="CT323">
            <v>0</v>
          </cell>
          <cell r="CU323">
            <v>0</v>
          </cell>
          <cell r="CV323">
            <v>0</v>
          </cell>
          <cell r="CW323">
            <v>0</v>
          </cell>
          <cell r="CX323" t="str">
            <v>T518C</v>
          </cell>
          <cell r="CY323" t="str">
            <v>518C</v>
          </cell>
          <cell r="CZ323" t="str">
            <v>180</v>
          </cell>
          <cell r="DA323" t="str">
            <v>518C 180</v>
          </cell>
          <cell r="DB323" t="str">
            <v>518c18</v>
          </cell>
          <cell r="DC323" t="str">
            <v>518C18</v>
          </cell>
          <cell r="DD323"/>
          <cell r="DE323">
            <v>1</v>
          </cell>
          <cell r="DF323">
            <v>0</v>
          </cell>
          <cell r="DG323">
            <v>4</v>
          </cell>
          <cell r="DH323">
            <v>3.5</v>
          </cell>
          <cell r="DI323">
            <v>3</v>
          </cell>
          <cell r="DJ323">
            <v>3.5</v>
          </cell>
        </row>
        <row r="324">
          <cell r="A324" t="str">
            <v>2Ari/Ven 319</v>
          </cell>
          <cell r="B324">
            <v>122342.26300000001</v>
          </cell>
          <cell r="C324">
            <v>0</v>
          </cell>
          <cell r="D324">
            <v>0</v>
          </cell>
          <cell r="E324">
            <v>0</v>
          </cell>
          <cell r="F324">
            <v>-112700.67</v>
          </cell>
          <cell r="G324">
            <v>-3202852.6</v>
          </cell>
          <cell r="H324">
            <v>1169.873</v>
          </cell>
          <cell r="I324">
            <v>0</v>
          </cell>
          <cell r="J324">
            <v>50</v>
          </cell>
          <cell r="K324">
            <v>122008.71886885642</v>
          </cell>
          <cell r="L324">
            <v>15.3972</v>
          </cell>
          <cell r="M324">
            <v>147.44280000000001</v>
          </cell>
          <cell r="N324">
            <v>1.5</v>
          </cell>
          <cell r="O324" t="str">
            <v>c:\users\public\documents\pls\pls_cadd\projects\ariadne venus 2 line\518d ic-3ber term.180</v>
          </cell>
          <cell r="P324" t="str">
            <v>518D 0deg Terminal 3 bersfort</v>
          </cell>
          <cell r="Q324">
            <v>25.65</v>
          </cell>
          <cell r="R324">
            <v>18</v>
          </cell>
          <cell r="S324">
            <v>0</v>
          </cell>
          <cell r="T324">
            <v>0</v>
          </cell>
          <cell r="U324" t="str">
            <v>2Ari/Ven 319</v>
          </cell>
          <cell r="V324" t="str">
            <v>Terminal</v>
          </cell>
          <cell r="W324" t="str">
            <v>19/2.7/16kA 48core OPGW</v>
          </cell>
          <cell r="X324" t="str">
            <v>Composite 31mm/kV</v>
          </cell>
          <cell r="Y324">
            <v>0</v>
          </cell>
          <cell r="Z324">
            <v>0</v>
          </cell>
          <cell r="AA324">
            <v>0</v>
          </cell>
          <cell r="AB324">
            <v>0</v>
          </cell>
          <cell r="AC324">
            <v>0</v>
          </cell>
          <cell r="AD324">
            <v>0</v>
          </cell>
          <cell r="AE324">
            <v>0</v>
          </cell>
          <cell r="AF324">
            <v>112700.67</v>
          </cell>
          <cell r="AG324">
            <v>3202852.6</v>
          </cell>
          <cell r="AH324">
            <v>1169.873</v>
          </cell>
          <cell r="AI324">
            <v>29.844111600000002</v>
          </cell>
          <cell r="AJ324">
            <v>-28.937142600000001</v>
          </cell>
          <cell r="AK324" t="str">
            <v>2Ari/Ven 319</v>
          </cell>
          <cell r="AL324">
            <v>-28.937142600000001</v>
          </cell>
          <cell r="AM324">
            <v>29.844111600000002</v>
          </cell>
          <cell r="AN324">
            <v>1169.873</v>
          </cell>
          <cell r="AO324" t="str">
            <v>-28 56,22856'</v>
          </cell>
          <cell r="AP324" t="str">
            <v>29 50,64670'</v>
          </cell>
          <cell r="AQ324" t="str">
            <v>2Ari/Ven 319</v>
          </cell>
          <cell r="AR324" t="str">
            <v>35J</v>
          </cell>
          <cell r="AS324">
            <v>777244.68500000006</v>
          </cell>
          <cell r="AT324">
            <v>6795647.2479999997</v>
          </cell>
          <cell r="AU324">
            <v>1169.873</v>
          </cell>
          <cell r="AV324">
            <v>0</v>
          </cell>
          <cell r="AW324">
            <v>50</v>
          </cell>
          <cell r="AX324">
            <v>122342.25</v>
          </cell>
          <cell r="AY324">
            <v>5.82</v>
          </cell>
          <cell r="AZ324">
            <v>5.82</v>
          </cell>
          <cell r="BA324" t="str">
            <v>777244,685,6795647,248</v>
          </cell>
          <cell r="BB324" t="str">
            <v>-text 777244,685,6795647,248 10 0 2Ari/Ven 319 518D</v>
          </cell>
          <cell r="BP324">
            <v>0</v>
          </cell>
          <cell r="BQ324">
            <v>4</v>
          </cell>
          <cell r="BR324" t="str">
            <v>JV / TBC</v>
          </cell>
          <cell r="BS324">
            <v>1</v>
          </cell>
          <cell r="BT324">
            <v>1</v>
          </cell>
          <cell r="BU324">
            <v>50</v>
          </cell>
          <cell r="BV324">
            <v>71112.701981645005</v>
          </cell>
          <cell r="BW324">
            <v>1.5</v>
          </cell>
          <cell r="BX324">
            <v>-0.5</v>
          </cell>
          <cell r="BY324"/>
          <cell r="BZ324"/>
          <cell r="CA324">
            <v>1.5</v>
          </cell>
          <cell r="CB324">
            <v>0</v>
          </cell>
          <cell r="CC324">
            <v>0</v>
          </cell>
          <cell r="CD324">
            <v>0</v>
          </cell>
          <cell r="CE324">
            <v>0</v>
          </cell>
          <cell r="CF324">
            <v>0</v>
          </cell>
          <cell r="CG324">
            <v>0</v>
          </cell>
          <cell r="CH324">
            <v>0</v>
          </cell>
          <cell r="CI324">
            <v>0</v>
          </cell>
          <cell r="CJ324">
            <v>0</v>
          </cell>
          <cell r="CK324">
            <v>0</v>
          </cell>
          <cell r="CL324">
            <v>0</v>
          </cell>
          <cell r="CM324">
            <v>0</v>
          </cell>
          <cell r="CN324">
            <v>0</v>
          </cell>
          <cell r="CO324">
            <v>0</v>
          </cell>
          <cell r="CP324">
            <v>0</v>
          </cell>
          <cell r="CQ324">
            <v>0</v>
          </cell>
          <cell r="CR324">
            <v>0</v>
          </cell>
          <cell r="CS324">
            <v>0</v>
          </cell>
          <cell r="CT324">
            <v>0</v>
          </cell>
          <cell r="CU324">
            <v>0</v>
          </cell>
          <cell r="CV324">
            <v>0</v>
          </cell>
          <cell r="CW324">
            <v>0</v>
          </cell>
          <cell r="CX324" t="str">
            <v>T518D</v>
          </cell>
          <cell r="CY324" t="str">
            <v>518D</v>
          </cell>
          <cell r="CZ324" t="str">
            <v>180</v>
          </cell>
          <cell r="DA324" t="str">
            <v>518D 180</v>
          </cell>
          <cell r="DB324" t="str">
            <v>518D18</v>
          </cell>
          <cell r="DC324" t="str">
            <v>518D18</v>
          </cell>
          <cell r="DD324"/>
          <cell r="DE324">
            <v>1</v>
          </cell>
          <cell r="DF324">
            <v>0</v>
          </cell>
          <cell r="DG324">
            <v>3.5</v>
          </cell>
          <cell r="DH324">
            <v>3</v>
          </cell>
          <cell r="DI324">
            <v>3</v>
          </cell>
          <cell r="DJ324">
            <v>3</v>
          </cell>
        </row>
      </sheetData>
      <sheetData sheetId="3"/>
      <sheetData sheetId="4"/>
      <sheetData sheetId="5"/>
      <sheetData sheetId="6"/>
      <sheetData sheetId="7"/>
      <sheetData sheetId="8"/>
      <sheetData sheetId="9"/>
      <sheetData sheetId="10"/>
      <sheetData sheetId="11"/>
      <sheetData sheetId="12"/>
      <sheetData sheetId="13"/>
      <sheetData sheetId="14"/>
      <sheetData sheetId="15">
        <row r="3">
          <cell r="D3" t="str">
            <v>518H+0</v>
          </cell>
          <cell r="E3">
            <v>0</v>
          </cell>
        </row>
        <row r="4">
          <cell r="D4" t="str">
            <v>518H+6</v>
          </cell>
          <cell r="E4" t="str">
            <v>3B</v>
          </cell>
        </row>
        <row r="5">
          <cell r="D5" t="str">
            <v>518H+12</v>
          </cell>
          <cell r="E5" t="str">
            <v>3C</v>
          </cell>
        </row>
        <row r="6">
          <cell r="D6" t="str">
            <v>518H+18</v>
          </cell>
          <cell r="E6" t="str">
            <v>3D</v>
          </cell>
        </row>
        <row r="7">
          <cell r="D7" t="str">
            <v>518H+24</v>
          </cell>
          <cell r="E7" t="str">
            <v>3E</v>
          </cell>
        </row>
        <row r="8">
          <cell r="D8" t="str">
            <v>518H+3-Normal</v>
          </cell>
          <cell r="E8" t="str">
            <v>2U</v>
          </cell>
        </row>
        <row r="9">
          <cell r="D9" t="str">
            <v>518H+3,5-Normal</v>
          </cell>
          <cell r="E9" t="str">
            <v>2T</v>
          </cell>
        </row>
        <row r="10">
          <cell r="D10" t="str">
            <v>518H+4-Normal</v>
          </cell>
          <cell r="E10" t="str">
            <v>2S</v>
          </cell>
        </row>
        <row r="11">
          <cell r="D11" t="str">
            <v>518H+4,5-Normal</v>
          </cell>
          <cell r="E11" t="str">
            <v>2R</v>
          </cell>
        </row>
        <row r="12">
          <cell r="D12" t="str">
            <v>518H+5-Normal</v>
          </cell>
          <cell r="E12" t="str">
            <v>2P</v>
          </cell>
        </row>
        <row r="13">
          <cell r="D13" t="str">
            <v>518H+5,5-Normal</v>
          </cell>
          <cell r="E13" t="str">
            <v>2N</v>
          </cell>
        </row>
        <row r="14">
          <cell r="D14" t="str">
            <v>518H+6-Normal</v>
          </cell>
          <cell r="E14" t="str">
            <v>2M</v>
          </cell>
        </row>
        <row r="15">
          <cell r="D15" t="str">
            <v>518H+6,5-Normal</v>
          </cell>
          <cell r="E15" t="str">
            <v>2L</v>
          </cell>
        </row>
        <row r="16">
          <cell r="D16" t="str">
            <v>518H+7-Normal</v>
          </cell>
          <cell r="E16" t="str">
            <v>2K</v>
          </cell>
        </row>
        <row r="17">
          <cell r="D17" t="str">
            <v>518H+7,5-Normal</v>
          </cell>
          <cell r="E17" t="str">
            <v>2J</v>
          </cell>
        </row>
        <row r="18">
          <cell r="D18" t="str">
            <v>518H+8-Normal</v>
          </cell>
          <cell r="E18" t="str">
            <v>2I</v>
          </cell>
        </row>
        <row r="19">
          <cell r="D19" t="str">
            <v>518H+8,5-Normal</v>
          </cell>
          <cell r="E19" t="str">
            <v>2H</v>
          </cell>
        </row>
        <row r="20">
          <cell r="D20" t="str">
            <v>518H+9-Normal</v>
          </cell>
          <cell r="E20" t="str">
            <v>2G</v>
          </cell>
        </row>
        <row r="21">
          <cell r="D21" t="str">
            <v>518H+9,5-Normal</v>
          </cell>
          <cell r="E21" t="str">
            <v>2F</v>
          </cell>
        </row>
        <row r="22">
          <cell r="D22" t="str">
            <v>518H+10-Normal</v>
          </cell>
          <cell r="E22" t="str">
            <v>2E</v>
          </cell>
        </row>
        <row r="23">
          <cell r="D23" t="str">
            <v>518H+10,5-Normal</v>
          </cell>
          <cell r="E23" t="str">
            <v>2D</v>
          </cell>
        </row>
        <row r="24">
          <cell r="D24" t="str">
            <v>518H+11-Normal</v>
          </cell>
          <cell r="E24" t="str">
            <v>2C</v>
          </cell>
        </row>
        <row r="25">
          <cell r="D25" t="str">
            <v>518H+11,5-Normal</v>
          </cell>
          <cell r="E25" t="str">
            <v>2B</v>
          </cell>
        </row>
        <row r="26">
          <cell r="D26" t="str">
            <v>518H+12-Normal</v>
          </cell>
          <cell r="E26" t="str">
            <v>2A</v>
          </cell>
        </row>
        <row r="27">
          <cell r="D27" t="str">
            <v>518H+3-SC</v>
          </cell>
          <cell r="E27" t="str">
            <v>2U BE</v>
          </cell>
        </row>
        <row r="28">
          <cell r="D28" t="str">
            <v>518H+3,5-SC</v>
          </cell>
          <cell r="E28" t="str">
            <v>2T BE</v>
          </cell>
        </row>
        <row r="29">
          <cell r="D29" t="str">
            <v>518H+4-SC</v>
          </cell>
          <cell r="E29" t="str">
            <v>2S BE</v>
          </cell>
        </row>
        <row r="30">
          <cell r="D30" t="str">
            <v>518H+4,5-SC</v>
          </cell>
          <cell r="E30" t="str">
            <v>2R BE</v>
          </cell>
        </row>
        <row r="31">
          <cell r="D31" t="str">
            <v>518H+5-SC</v>
          </cell>
          <cell r="E31" t="str">
            <v>2P BE</v>
          </cell>
        </row>
        <row r="32">
          <cell r="D32" t="str">
            <v>518H+5,5-SC</v>
          </cell>
          <cell r="E32" t="str">
            <v>2N BE</v>
          </cell>
        </row>
        <row r="33">
          <cell r="D33" t="str">
            <v>518H+6-SC</v>
          </cell>
          <cell r="E33" t="str">
            <v>2M BE</v>
          </cell>
        </row>
        <row r="34">
          <cell r="D34" t="str">
            <v>518H+6,5-SC</v>
          </cell>
          <cell r="E34" t="str">
            <v>2L BE</v>
          </cell>
        </row>
        <row r="35">
          <cell r="D35" t="str">
            <v>518H+7-SC</v>
          </cell>
          <cell r="E35" t="str">
            <v>2K BE</v>
          </cell>
        </row>
        <row r="36">
          <cell r="D36" t="str">
            <v>518H+7,5-SC</v>
          </cell>
          <cell r="E36" t="str">
            <v>2J BE</v>
          </cell>
        </row>
        <row r="37">
          <cell r="D37" t="str">
            <v>518H+8-SC</v>
          </cell>
          <cell r="E37" t="str">
            <v>2I BE</v>
          </cell>
        </row>
        <row r="38">
          <cell r="D38" t="str">
            <v>518H+8,5-SC</v>
          </cell>
          <cell r="E38" t="str">
            <v>2H BE</v>
          </cell>
        </row>
        <row r="39">
          <cell r="D39" t="str">
            <v>518H+9-SC</v>
          </cell>
          <cell r="E39" t="str">
            <v>2G BE</v>
          </cell>
        </row>
        <row r="40">
          <cell r="D40" t="str">
            <v>518H+9,5-SC</v>
          </cell>
          <cell r="E40" t="str">
            <v>2F BE</v>
          </cell>
        </row>
        <row r="41">
          <cell r="D41" t="str">
            <v>518H+10-SC</v>
          </cell>
          <cell r="E41" t="str">
            <v>2E BE</v>
          </cell>
        </row>
        <row r="42">
          <cell r="D42" t="str">
            <v>518H+10,5-SC</v>
          </cell>
          <cell r="E42" t="str">
            <v>2D BE</v>
          </cell>
        </row>
        <row r="43">
          <cell r="D43" t="str">
            <v>518H+11-SC</v>
          </cell>
          <cell r="E43" t="str">
            <v>2C BE</v>
          </cell>
        </row>
        <row r="44">
          <cell r="D44" t="str">
            <v>518H+11,5-SC</v>
          </cell>
          <cell r="E44" t="str">
            <v>2B BE</v>
          </cell>
        </row>
        <row r="45">
          <cell r="D45" t="str">
            <v>518H+12-SC</v>
          </cell>
          <cell r="E45" t="str">
            <v>2A BE</v>
          </cell>
        </row>
        <row r="46">
          <cell r="D46" t="str">
            <v>518C+0</v>
          </cell>
          <cell r="E46">
            <v>0</v>
          </cell>
        </row>
        <row r="47">
          <cell r="D47" t="str">
            <v>518C+6</v>
          </cell>
          <cell r="E47" t="str">
            <v>3B</v>
          </cell>
        </row>
        <row r="48">
          <cell r="D48" t="str">
            <v>518C+12</v>
          </cell>
          <cell r="E48" t="str">
            <v>3C</v>
          </cell>
        </row>
        <row r="49">
          <cell r="D49" t="str">
            <v>518C+18</v>
          </cell>
          <cell r="E49" t="str">
            <v>3D</v>
          </cell>
        </row>
        <row r="50">
          <cell r="D50" t="str">
            <v>518C+24</v>
          </cell>
          <cell r="E50" t="str">
            <v>3E</v>
          </cell>
        </row>
        <row r="51">
          <cell r="D51" t="str">
            <v>518C+3-Normal</v>
          </cell>
          <cell r="E51" t="str">
            <v>2V</v>
          </cell>
        </row>
        <row r="52">
          <cell r="D52" t="str">
            <v>518C+3,5-Normal</v>
          </cell>
          <cell r="E52" t="str">
            <v>2U</v>
          </cell>
        </row>
        <row r="53">
          <cell r="D53" t="str">
            <v>518C+4-Normal</v>
          </cell>
          <cell r="E53" t="str">
            <v>2T</v>
          </cell>
        </row>
        <row r="54">
          <cell r="D54" t="str">
            <v>518C+4,5-Normal</v>
          </cell>
          <cell r="E54" t="str">
            <v>2S</v>
          </cell>
        </row>
        <row r="55">
          <cell r="D55" t="str">
            <v>518C+5-Normal</v>
          </cell>
          <cell r="E55" t="str">
            <v>2R</v>
          </cell>
        </row>
        <row r="56">
          <cell r="D56" t="str">
            <v>518C+5,5-Normal</v>
          </cell>
          <cell r="E56" t="str">
            <v>2P</v>
          </cell>
        </row>
        <row r="57">
          <cell r="D57" t="str">
            <v>518C+6-Normal</v>
          </cell>
          <cell r="E57" t="str">
            <v>2N</v>
          </cell>
        </row>
        <row r="58">
          <cell r="D58" t="str">
            <v>518C+6,5-Normal</v>
          </cell>
          <cell r="E58" t="str">
            <v>2M</v>
          </cell>
        </row>
        <row r="59">
          <cell r="D59" t="str">
            <v>518C+7-Normal</v>
          </cell>
          <cell r="E59" t="str">
            <v>2L</v>
          </cell>
        </row>
        <row r="60">
          <cell r="D60" t="str">
            <v>518C+7,5-Normal</v>
          </cell>
          <cell r="E60" t="str">
            <v>2K</v>
          </cell>
        </row>
        <row r="61">
          <cell r="D61" t="str">
            <v>518C+8-Normal</v>
          </cell>
          <cell r="E61" t="str">
            <v>2J</v>
          </cell>
        </row>
        <row r="62">
          <cell r="D62" t="str">
            <v>518C+8,5-Normal</v>
          </cell>
          <cell r="E62" t="str">
            <v>2H</v>
          </cell>
        </row>
        <row r="63">
          <cell r="D63" t="str">
            <v>518C+9-Normal</v>
          </cell>
          <cell r="E63" t="str">
            <v>2G</v>
          </cell>
        </row>
        <row r="64">
          <cell r="D64" t="str">
            <v>518C+9,5-Normal</v>
          </cell>
          <cell r="E64" t="str">
            <v>2F</v>
          </cell>
        </row>
        <row r="65">
          <cell r="D65" t="str">
            <v>518C+10-Normal</v>
          </cell>
          <cell r="E65" t="str">
            <v>2E</v>
          </cell>
        </row>
        <row r="66">
          <cell r="D66" t="str">
            <v>518C+10,5-Normal</v>
          </cell>
          <cell r="E66" t="str">
            <v>2D</v>
          </cell>
        </row>
        <row r="67">
          <cell r="D67" t="str">
            <v>518C+11-Normal</v>
          </cell>
          <cell r="E67" t="str">
            <v>2C</v>
          </cell>
        </row>
        <row r="68">
          <cell r="D68" t="str">
            <v>518C+11,5-Normal</v>
          </cell>
          <cell r="E68" t="str">
            <v>2B</v>
          </cell>
        </row>
        <row r="69">
          <cell r="D69" t="str">
            <v>518C+12-Normal</v>
          </cell>
          <cell r="E69" t="str">
            <v>2A</v>
          </cell>
        </row>
        <row r="70">
          <cell r="D70" t="str">
            <v>518C+3-SC</v>
          </cell>
          <cell r="E70" t="str">
            <v>2V BE</v>
          </cell>
        </row>
        <row r="71">
          <cell r="D71" t="str">
            <v>518C+3,5-SC</v>
          </cell>
          <cell r="E71" t="str">
            <v>2U BE</v>
          </cell>
        </row>
        <row r="72">
          <cell r="D72" t="str">
            <v>518C+4-SC</v>
          </cell>
          <cell r="E72" t="str">
            <v>2T BE</v>
          </cell>
        </row>
        <row r="73">
          <cell r="D73" t="str">
            <v>518C+4,5-SC</v>
          </cell>
          <cell r="E73" t="str">
            <v>2S BE</v>
          </cell>
        </row>
        <row r="74">
          <cell r="D74" t="str">
            <v>518C+5-SC</v>
          </cell>
          <cell r="E74" t="str">
            <v>2R BE</v>
          </cell>
        </row>
        <row r="75">
          <cell r="D75" t="str">
            <v>518C+5,5-SC</v>
          </cell>
          <cell r="E75" t="str">
            <v>2P BE</v>
          </cell>
        </row>
        <row r="76">
          <cell r="D76" t="str">
            <v>518C+6-SC</v>
          </cell>
          <cell r="E76" t="str">
            <v>2N BE</v>
          </cell>
        </row>
        <row r="77">
          <cell r="D77" t="str">
            <v>518C+6,5-SC</v>
          </cell>
          <cell r="E77" t="str">
            <v>2M BE</v>
          </cell>
        </row>
        <row r="78">
          <cell r="D78" t="str">
            <v>518C+7-SC</v>
          </cell>
          <cell r="E78" t="str">
            <v>2L BE</v>
          </cell>
        </row>
        <row r="79">
          <cell r="D79" t="str">
            <v>518C+7,5-SC</v>
          </cell>
          <cell r="E79" t="str">
            <v>2K BE</v>
          </cell>
        </row>
        <row r="80">
          <cell r="D80" t="str">
            <v>518C+8-SC</v>
          </cell>
          <cell r="E80" t="str">
            <v>2J BE</v>
          </cell>
        </row>
        <row r="81">
          <cell r="D81" t="str">
            <v>518C+8,5-SC</v>
          </cell>
          <cell r="E81" t="str">
            <v>2H BE</v>
          </cell>
        </row>
        <row r="82">
          <cell r="D82" t="str">
            <v>518C+9-SC</v>
          </cell>
          <cell r="E82" t="str">
            <v>2G BE</v>
          </cell>
        </row>
        <row r="83">
          <cell r="D83" t="str">
            <v>518C+9,5-SC</v>
          </cell>
          <cell r="E83" t="str">
            <v>2F BE</v>
          </cell>
        </row>
        <row r="84">
          <cell r="D84" t="str">
            <v>518C+10-SC</v>
          </cell>
          <cell r="E84" t="str">
            <v>2E BE</v>
          </cell>
        </row>
        <row r="85">
          <cell r="D85" t="str">
            <v>518C+10,5-SC</v>
          </cell>
          <cell r="E85" t="str">
            <v>2D BE</v>
          </cell>
        </row>
        <row r="86">
          <cell r="D86" t="str">
            <v>518C+11-SC</v>
          </cell>
          <cell r="E86" t="str">
            <v>2C BE</v>
          </cell>
        </row>
        <row r="87">
          <cell r="D87" t="str">
            <v>518C+11,5-SC</v>
          </cell>
          <cell r="E87" t="str">
            <v>2B BE</v>
          </cell>
        </row>
        <row r="88">
          <cell r="D88" t="str">
            <v>518C+12-SC</v>
          </cell>
          <cell r="E88" t="str">
            <v>2A BE</v>
          </cell>
        </row>
        <row r="89">
          <cell r="D89" t="str">
            <v>518D+0</v>
          </cell>
          <cell r="E89">
            <v>0</v>
          </cell>
        </row>
        <row r="90">
          <cell r="D90" t="str">
            <v>518D+6</v>
          </cell>
          <cell r="E90" t="str">
            <v>3B</v>
          </cell>
        </row>
        <row r="91">
          <cell r="D91" t="str">
            <v>518D+12</v>
          </cell>
          <cell r="E91" t="str">
            <v>3C</v>
          </cell>
        </row>
        <row r="92">
          <cell r="D92" t="str">
            <v>518D+18</v>
          </cell>
          <cell r="E92" t="str">
            <v>3D</v>
          </cell>
        </row>
        <row r="93">
          <cell r="D93" t="str">
            <v>518D+24</v>
          </cell>
          <cell r="E93" t="str">
            <v>3E</v>
          </cell>
        </row>
        <row r="94">
          <cell r="D94" t="str">
            <v>518D+3-Normal</v>
          </cell>
          <cell r="E94" t="str">
            <v>2U</v>
          </cell>
        </row>
        <row r="95">
          <cell r="D95" t="str">
            <v>518D+3,5-Normal</v>
          </cell>
          <cell r="E95" t="str">
            <v>2T</v>
          </cell>
        </row>
        <row r="96">
          <cell r="D96" t="str">
            <v>518D+4-Normal</v>
          </cell>
          <cell r="E96" t="str">
            <v>2S</v>
          </cell>
        </row>
        <row r="97">
          <cell r="D97" t="str">
            <v>518D+4,5-Normal</v>
          </cell>
          <cell r="E97" t="str">
            <v>2R</v>
          </cell>
        </row>
        <row r="98">
          <cell r="D98" t="str">
            <v>518D+5-Normal</v>
          </cell>
          <cell r="E98" t="str">
            <v>2Q</v>
          </cell>
        </row>
        <row r="99">
          <cell r="D99" t="str">
            <v>518D+5,5-Normal</v>
          </cell>
          <cell r="E99" t="str">
            <v>2P</v>
          </cell>
        </row>
        <row r="100">
          <cell r="D100" t="str">
            <v>518D+6-Normal</v>
          </cell>
          <cell r="E100" t="str">
            <v>2N</v>
          </cell>
        </row>
        <row r="101">
          <cell r="D101" t="str">
            <v>518D+6,5-Normal</v>
          </cell>
          <cell r="E101" t="str">
            <v>2M</v>
          </cell>
        </row>
        <row r="102">
          <cell r="D102" t="str">
            <v>518D+7-Normal</v>
          </cell>
          <cell r="E102" t="str">
            <v>2L</v>
          </cell>
        </row>
        <row r="103">
          <cell r="D103" t="str">
            <v>518D+7,5-Normal</v>
          </cell>
          <cell r="E103" t="str">
            <v>2K</v>
          </cell>
        </row>
        <row r="104">
          <cell r="D104" t="str">
            <v>518D+8-Normal</v>
          </cell>
          <cell r="E104" t="str">
            <v>2J</v>
          </cell>
        </row>
        <row r="105">
          <cell r="D105" t="str">
            <v>518D+8,5-Normal</v>
          </cell>
          <cell r="E105" t="str">
            <v>2H</v>
          </cell>
        </row>
        <row r="106">
          <cell r="D106" t="str">
            <v>518D+9-Normal</v>
          </cell>
          <cell r="E106" t="str">
            <v>2G</v>
          </cell>
        </row>
        <row r="107">
          <cell r="D107" t="str">
            <v>518D+9,5-Normal</v>
          </cell>
          <cell r="E107" t="str">
            <v>2F</v>
          </cell>
        </row>
        <row r="108">
          <cell r="D108" t="str">
            <v>518D+10-Normal</v>
          </cell>
          <cell r="E108" t="str">
            <v>2E</v>
          </cell>
        </row>
        <row r="109">
          <cell r="D109" t="str">
            <v>518D+10,5-Normal</v>
          </cell>
          <cell r="E109" t="str">
            <v>2D</v>
          </cell>
        </row>
        <row r="110">
          <cell r="D110" t="str">
            <v>518D+11-Normal</v>
          </cell>
          <cell r="E110" t="str">
            <v>2C</v>
          </cell>
        </row>
        <row r="111">
          <cell r="D111" t="str">
            <v>518D+11,5-Normal</v>
          </cell>
          <cell r="E111" t="str">
            <v>2B</v>
          </cell>
        </row>
        <row r="112">
          <cell r="D112" t="str">
            <v>518D+12-Normal</v>
          </cell>
          <cell r="E112" t="str">
            <v>2A</v>
          </cell>
        </row>
        <row r="113">
          <cell r="D113" t="str">
            <v>520B+18</v>
          </cell>
          <cell r="E113">
            <v>0</v>
          </cell>
        </row>
        <row r="114">
          <cell r="D114" t="str">
            <v>520B+19,5</v>
          </cell>
          <cell r="E114" t="str">
            <v>2 x 4E</v>
          </cell>
        </row>
        <row r="115">
          <cell r="D115" t="str">
            <v>520B+21</v>
          </cell>
          <cell r="E115" t="str">
            <v>2 x 4F</v>
          </cell>
        </row>
        <row r="116">
          <cell r="D116" t="str">
            <v>520B+22,5</v>
          </cell>
          <cell r="E116" t="str">
            <v>2 x 4G</v>
          </cell>
        </row>
        <row r="117">
          <cell r="D117" t="str">
            <v>520B+24</v>
          </cell>
          <cell r="E117" t="str">
            <v>2 x 4H</v>
          </cell>
        </row>
        <row r="118">
          <cell r="D118" t="str">
            <v>520B+25,5</v>
          </cell>
          <cell r="E118" t="str">
            <v>2 x 4I</v>
          </cell>
        </row>
        <row r="119">
          <cell r="D119" t="str">
            <v>520B+27</v>
          </cell>
          <cell r="E119" t="str">
            <v>2 x 4I</v>
          </cell>
          <cell r="F119" t="str">
            <v>2 x 4J</v>
          </cell>
        </row>
        <row r="120">
          <cell r="D120" t="str">
            <v>520B+28,5</v>
          </cell>
          <cell r="E120" t="str">
            <v>2 x 4I</v>
          </cell>
          <cell r="F120" t="str">
            <v>2 x 4K</v>
          </cell>
        </row>
        <row r="121">
          <cell r="D121" t="str">
            <v>520B+30</v>
          </cell>
          <cell r="E121" t="str">
            <v>2 x 4I</v>
          </cell>
          <cell r="F121" t="str">
            <v>2 x 4L</v>
          </cell>
        </row>
        <row r="122">
          <cell r="D122" t="str">
            <v>520B+31,5</v>
          </cell>
          <cell r="E122" t="str">
            <v>2 x 4I</v>
          </cell>
          <cell r="F122" t="str">
            <v>2 x 4M</v>
          </cell>
        </row>
        <row r="123">
          <cell r="D123" t="str">
            <v>520B+33</v>
          </cell>
          <cell r="E123" t="str">
            <v>2 x 4I</v>
          </cell>
          <cell r="F123" t="str">
            <v>2 x 4N</v>
          </cell>
        </row>
      </sheetData>
      <sheetData sheetId="16"/>
      <sheetData sheetId="17"/>
      <sheetData sheetId="18"/>
      <sheetData sheetId="19">
        <row r="5">
          <cell r="C5" t="str">
            <v>433C 173</v>
          </cell>
          <cell r="D5">
            <v>17.3</v>
          </cell>
          <cell r="E5">
            <v>0</v>
          </cell>
          <cell r="F5">
            <v>0</v>
          </cell>
          <cell r="G5">
            <v>23.200000000000003</v>
          </cell>
          <cell r="H5">
            <v>10124</v>
          </cell>
          <cell r="I5">
            <v>11648</v>
          </cell>
          <cell r="J5">
            <v>13011</v>
          </cell>
          <cell r="K5">
            <v>14717</v>
          </cell>
          <cell r="L5">
            <v>16192</v>
          </cell>
          <cell r="M5">
            <v>0</v>
          </cell>
          <cell r="N5">
            <v>197</v>
          </cell>
          <cell r="O5">
            <v>213</v>
          </cell>
          <cell r="P5">
            <v>258</v>
          </cell>
          <cell r="Q5">
            <v>281</v>
          </cell>
          <cell r="R5">
            <v>313</v>
          </cell>
          <cell r="S5">
            <v>354</v>
          </cell>
          <cell r="T5">
            <v>487</v>
          </cell>
          <cell r="U5">
            <v>531</v>
          </cell>
          <cell r="V5">
            <v>595</v>
          </cell>
          <cell r="W5">
            <v>0</v>
          </cell>
          <cell r="X5">
            <v>0</v>
          </cell>
          <cell r="Y5">
            <v>0</v>
          </cell>
          <cell r="Z5">
            <v>0</v>
          </cell>
          <cell r="AA5">
            <v>0</v>
          </cell>
          <cell r="AB5">
            <v>0</v>
          </cell>
          <cell r="AC5">
            <v>0</v>
          </cell>
          <cell r="AD5">
            <v>0</v>
          </cell>
          <cell r="AE5">
            <v>0</v>
          </cell>
          <cell r="AF5">
            <v>0</v>
          </cell>
          <cell r="AG5">
            <v>0</v>
          </cell>
          <cell r="AH5">
            <v>1</v>
          </cell>
          <cell r="AI5">
            <v>0</v>
          </cell>
          <cell r="AJ5">
            <v>0</v>
          </cell>
          <cell r="AK5">
            <v>0</v>
          </cell>
          <cell r="AL5">
            <v>0</v>
          </cell>
          <cell r="AM5">
            <v>0</v>
          </cell>
          <cell r="AN5">
            <v>4</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10912</v>
          </cell>
          <cell r="BI5">
            <v>1</v>
          </cell>
          <cell r="BJ5">
            <v>10912</v>
          </cell>
          <cell r="BK5">
            <v>0</v>
          </cell>
          <cell r="BL5">
            <v>10912</v>
          </cell>
          <cell r="BM5">
            <v>0</v>
          </cell>
          <cell r="BN5">
            <v>0</v>
          </cell>
          <cell r="BO5">
            <v>0</v>
          </cell>
          <cell r="BP5">
            <v>0</v>
          </cell>
          <cell r="BQ5">
            <v>0</v>
          </cell>
          <cell r="BR5">
            <v>0</v>
          </cell>
          <cell r="BS5">
            <v>0</v>
          </cell>
          <cell r="BT5">
            <v>0</v>
          </cell>
          <cell r="BU5">
            <v>16</v>
          </cell>
          <cell r="BV5">
            <v>0</v>
          </cell>
          <cell r="BW5">
            <v>0</v>
          </cell>
          <cell r="BX5">
            <v>0</v>
          </cell>
          <cell r="BY5">
            <v>0</v>
          </cell>
          <cell r="BZ5">
            <v>0</v>
          </cell>
        </row>
        <row r="6">
          <cell r="C6" t="str">
            <v>433C 178</v>
          </cell>
          <cell r="D6">
            <v>17.8</v>
          </cell>
          <cell r="E6">
            <v>0</v>
          </cell>
          <cell r="F6">
            <v>0</v>
          </cell>
          <cell r="G6">
            <v>23.700000000000003</v>
          </cell>
          <cell r="H6">
            <v>10124</v>
          </cell>
          <cell r="I6">
            <v>11648</v>
          </cell>
          <cell r="J6">
            <v>13011</v>
          </cell>
          <cell r="K6">
            <v>14717</v>
          </cell>
          <cell r="L6">
            <v>16192</v>
          </cell>
          <cell r="M6">
            <v>0</v>
          </cell>
          <cell r="N6">
            <v>197</v>
          </cell>
          <cell r="O6">
            <v>213</v>
          </cell>
          <cell r="P6">
            <v>258</v>
          </cell>
          <cell r="Q6">
            <v>281</v>
          </cell>
          <cell r="R6">
            <v>313</v>
          </cell>
          <cell r="S6">
            <v>354</v>
          </cell>
          <cell r="T6">
            <v>487</v>
          </cell>
          <cell r="U6">
            <v>531</v>
          </cell>
          <cell r="V6">
            <v>595</v>
          </cell>
          <cell r="W6">
            <v>0</v>
          </cell>
          <cell r="X6">
            <v>0</v>
          </cell>
          <cell r="Y6">
            <v>0</v>
          </cell>
          <cell r="Z6">
            <v>0</v>
          </cell>
          <cell r="AA6">
            <v>0</v>
          </cell>
          <cell r="AB6">
            <v>0</v>
          </cell>
          <cell r="AC6">
            <v>0</v>
          </cell>
          <cell r="AD6">
            <v>0</v>
          </cell>
          <cell r="AE6">
            <v>0</v>
          </cell>
          <cell r="AF6">
            <v>0</v>
          </cell>
          <cell r="AG6">
            <v>0</v>
          </cell>
          <cell r="AH6">
            <v>1</v>
          </cell>
          <cell r="AI6">
            <v>0</v>
          </cell>
          <cell r="AJ6">
            <v>0</v>
          </cell>
          <cell r="AK6">
            <v>0</v>
          </cell>
          <cell r="AL6">
            <v>0</v>
          </cell>
          <cell r="AM6">
            <v>0</v>
          </cell>
          <cell r="AN6">
            <v>0</v>
          </cell>
          <cell r="AO6">
            <v>4</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10976</v>
          </cell>
          <cell r="BI6">
            <v>1</v>
          </cell>
          <cell r="BJ6">
            <v>10976</v>
          </cell>
          <cell r="BK6">
            <v>0</v>
          </cell>
          <cell r="BL6">
            <v>10976</v>
          </cell>
          <cell r="BM6">
            <v>0</v>
          </cell>
          <cell r="BN6">
            <v>0</v>
          </cell>
          <cell r="BO6">
            <v>0</v>
          </cell>
          <cell r="BP6">
            <v>0</v>
          </cell>
          <cell r="BQ6">
            <v>0</v>
          </cell>
          <cell r="BR6">
            <v>0</v>
          </cell>
          <cell r="BS6">
            <v>0</v>
          </cell>
          <cell r="BT6">
            <v>0</v>
          </cell>
          <cell r="BU6">
            <v>16</v>
          </cell>
          <cell r="BV6">
            <v>0</v>
          </cell>
          <cell r="BW6">
            <v>0</v>
          </cell>
          <cell r="BX6">
            <v>0</v>
          </cell>
          <cell r="BY6">
            <v>0</v>
          </cell>
          <cell r="BZ6">
            <v>0</v>
          </cell>
        </row>
        <row r="7">
          <cell r="C7" t="str">
            <v>433C 183</v>
          </cell>
          <cell r="D7">
            <v>18.3</v>
          </cell>
          <cell r="E7">
            <v>0</v>
          </cell>
          <cell r="F7">
            <v>0</v>
          </cell>
          <cell r="G7">
            <v>24.200000000000003</v>
          </cell>
          <cell r="H7">
            <v>10124</v>
          </cell>
          <cell r="I7">
            <v>11648</v>
          </cell>
          <cell r="J7">
            <v>13011</v>
          </cell>
          <cell r="K7">
            <v>14717</v>
          </cell>
          <cell r="L7">
            <v>16192</v>
          </cell>
          <cell r="M7">
            <v>0</v>
          </cell>
          <cell r="N7">
            <v>197</v>
          </cell>
          <cell r="O7">
            <v>213</v>
          </cell>
          <cell r="P7">
            <v>258</v>
          </cell>
          <cell r="Q7">
            <v>281</v>
          </cell>
          <cell r="R7">
            <v>313</v>
          </cell>
          <cell r="S7">
            <v>354</v>
          </cell>
          <cell r="T7">
            <v>487</v>
          </cell>
          <cell r="U7">
            <v>531</v>
          </cell>
          <cell r="V7">
            <v>595</v>
          </cell>
          <cell r="W7">
            <v>0</v>
          </cell>
          <cell r="X7">
            <v>0</v>
          </cell>
          <cell r="Y7">
            <v>0</v>
          </cell>
          <cell r="Z7">
            <v>0</v>
          </cell>
          <cell r="AA7">
            <v>0</v>
          </cell>
          <cell r="AB7">
            <v>0</v>
          </cell>
          <cell r="AC7">
            <v>0</v>
          </cell>
          <cell r="AD7">
            <v>0</v>
          </cell>
          <cell r="AE7">
            <v>0</v>
          </cell>
          <cell r="AF7">
            <v>0</v>
          </cell>
          <cell r="AG7">
            <v>0</v>
          </cell>
          <cell r="AH7">
            <v>1</v>
          </cell>
          <cell r="AI7">
            <v>0</v>
          </cell>
          <cell r="AJ7">
            <v>0</v>
          </cell>
          <cell r="AK7">
            <v>0</v>
          </cell>
          <cell r="AL7">
            <v>0</v>
          </cell>
          <cell r="AM7">
            <v>0</v>
          </cell>
          <cell r="AN7">
            <v>0</v>
          </cell>
          <cell r="AO7">
            <v>0</v>
          </cell>
          <cell r="AP7">
            <v>4</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11156</v>
          </cell>
          <cell r="BI7">
            <v>1</v>
          </cell>
          <cell r="BJ7">
            <v>11156</v>
          </cell>
          <cell r="BK7">
            <v>0</v>
          </cell>
          <cell r="BL7">
            <v>11156</v>
          </cell>
          <cell r="BM7">
            <v>0</v>
          </cell>
          <cell r="BN7">
            <v>0</v>
          </cell>
          <cell r="BO7">
            <v>0</v>
          </cell>
          <cell r="BP7">
            <v>0</v>
          </cell>
          <cell r="BQ7">
            <v>0</v>
          </cell>
          <cell r="BR7">
            <v>0</v>
          </cell>
          <cell r="BS7">
            <v>0</v>
          </cell>
          <cell r="BT7">
            <v>0</v>
          </cell>
          <cell r="BU7">
            <v>16</v>
          </cell>
          <cell r="BV7">
            <v>0</v>
          </cell>
          <cell r="BW7">
            <v>0</v>
          </cell>
          <cell r="BX7">
            <v>0</v>
          </cell>
          <cell r="BY7">
            <v>0</v>
          </cell>
          <cell r="BZ7">
            <v>0</v>
          </cell>
        </row>
        <row r="8">
          <cell r="C8" t="str">
            <v>433C 188</v>
          </cell>
          <cell r="D8">
            <v>18.8</v>
          </cell>
          <cell r="E8">
            <v>0</v>
          </cell>
          <cell r="F8">
            <v>0</v>
          </cell>
          <cell r="G8">
            <v>24.700000000000003</v>
          </cell>
          <cell r="H8">
            <v>10124</v>
          </cell>
          <cell r="I8">
            <v>11648</v>
          </cell>
          <cell r="J8">
            <v>13011</v>
          </cell>
          <cell r="K8">
            <v>14717</v>
          </cell>
          <cell r="L8">
            <v>16192</v>
          </cell>
          <cell r="M8">
            <v>0</v>
          </cell>
          <cell r="N8">
            <v>197</v>
          </cell>
          <cell r="O8">
            <v>213</v>
          </cell>
          <cell r="P8">
            <v>258</v>
          </cell>
          <cell r="Q8">
            <v>281</v>
          </cell>
          <cell r="R8">
            <v>313</v>
          </cell>
          <cell r="S8">
            <v>354</v>
          </cell>
          <cell r="T8">
            <v>487</v>
          </cell>
          <cell r="U8">
            <v>531</v>
          </cell>
          <cell r="V8">
            <v>595</v>
          </cell>
          <cell r="W8">
            <v>0</v>
          </cell>
          <cell r="X8">
            <v>0</v>
          </cell>
          <cell r="Y8">
            <v>0</v>
          </cell>
          <cell r="Z8">
            <v>0</v>
          </cell>
          <cell r="AA8">
            <v>0</v>
          </cell>
          <cell r="AB8">
            <v>0</v>
          </cell>
          <cell r="AC8">
            <v>0</v>
          </cell>
          <cell r="AD8">
            <v>0</v>
          </cell>
          <cell r="AE8">
            <v>0</v>
          </cell>
          <cell r="AF8">
            <v>0</v>
          </cell>
          <cell r="AG8">
            <v>0</v>
          </cell>
          <cell r="AH8">
            <v>1</v>
          </cell>
          <cell r="AI8">
            <v>0</v>
          </cell>
          <cell r="AJ8">
            <v>0</v>
          </cell>
          <cell r="AK8">
            <v>0</v>
          </cell>
          <cell r="AL8">
            <v>0</v>
          </cell>
          <cell r="AM8">
            <v>0</v>
          </cell>
          <cell r="AN8">
            <v>0</v>
          </cell>
          <cell r="AO8">
            <v>0</v>
          </cell>
          <cell r="AP8">
            <v>0</v>
          </cell>
          <cell r="AQ8">
            <v>4</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11248</v>
          </cell>
          <cell r="BI8">
            <v>1</v>
          </cell>
          <cell r="BJ8">
            <v>11248</v>
          </cell>
          <cell r="BK8">
            <v>0</v>
          </cell>
          <cell r="BL8">
            <v>11248</v>
          </cell>
          <cell r="BM8">
            <v>0</v>
          </cell>
          <cell r="BN8">
            <v>0</v>
          </cell>
          <cell r="BO8">
            <v>0</v>
          </cell>
          <cell r="BP8">
            <v>0</v>
          </cell>
          <cell r="BQ8">
            <v>0</v>
          </cell>
          <cell r="BR8">
            <v>0</v>
          </cell>
          <cell r="BS8">
            <v>0</v>
          </cell>
          <cell r="BT8">
            <v>0</v>
          </cell>
          <cell r="BU8">
            <v>16</v>
          </cell>
          <cell r="BV8">
            <v>0</v>
          </cell>
          <cell r="BW8">
            <v>0</v>
          </cell>
          <cell r="BX8">
            <v>0</v>
          </cell>
          <cell r="BY8">
            <v>0</v>
          </cell>
          <cell r="BZ8">
            <v>0</v>
          </cell>
        </row>
        <row r="9">
          <cell r="C9" t="str">
            <v>433C 193</v>
          </cell>
          <cell r="D9">
            <v>19.3</v>
          </cell>
          <cell r="E9">
            <v>0</v>
          </cell>
          <cell r="F9">
            <v>0</v>
          </cell>
          <cell r="G9">
            <v>25.200000000000003</v>
          </cell>
          <cell r="H9">
            <v>10124</v>
          </cell>
          <cell r="I9">
            <v>11648</v>
          </cell>
          <cell r="J9">
            <v>13011</v>
          </cell>
          <cell r="K9">
            <v>14717</v>
          </cell>
          <cell r="L9">
            <v>16192</v>
          </cell>
          <cell r="M9">
            <v>0</v>
          </cell>
          <cell r="N9">
            <v>197</v>
          </cell>
          <cell r="O9">
            <v>213</v>
          </cell>
          <cell r="P9">
            <v>258</v>
          </cell>
          <cell r="Q9">
            <v>281</v>
          </cell>
          <cell r="R9">
            <v>313</v>
          </cell>
          <cell r="S9">
            <v>354</v>
          </cell>
          <cell r="T9">
            <v>487</v>
          </cell>
          <cell r="U9">
            <v>531</v>
          </cell>
          <cell r="V9">
            <v>595</v>
          </cell>
          <cell r="W9">
            <v>0</v>
          </cell>
          <cell r="X9">
            <v>0</v>
          </cell>
          <cell r="Y9">
            <v>0</v>
          </cell>
          <cell r="Z9">
            <v>0</v>
          </cell>
          <cell r="AA9">
            <v>0</v>
          </cell>
          <cell r="AB9">
            <v>0</v>
          </cell>
          <cell r="AC9">
            <v>0</v>
          </cell>
          <cell r="AD9">
            <v>0</v>
          </cell>
          <cell r="AE9">
            <v>0</v>
          </cell>
          <cell r="AF9">
            <v>0</v>
          </cell>
          <cell r="AG9">
            <v>0</v>
          </cell>
          <cell r="AH9">
            <v>1</v>
          </cell>
          <cell r="AI9">
            <v>0</v>
          </cell>
          <cell r="AJ9">
            <v>0</v>
          </cell>
          <cell r="AK9">
            <v>0</v>
          </cell>
          <cell r="AL9">
            <v>0</v>
          </cell>
          <cell r="AM9">
            <v>0</v>
          </cell>
          <cell r="AN9">
            <v>0</v>
          </cell>
          <cell r="AO9">
            <v>0</v>
          </cell>
          <cell r="AP9">
            <v>0</v>
          </cell>
          <cell r="AQ9">
            <v>0</v>
          </cell>
          <cell r="AR9">
            <v>4</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11376</v>
          </cell>
          <cell r="BI9">
            <v>1</v>
          </cell>
          <cell r="BJ9">
            <v>11376</v>
          </cell>
          <cell r="BK9">
            <v>0</v>
          </cell>
          <cell r="BL9">
            <v>11376</v>
          </cell>
          <cell r="BM9">
            <v>0</v>
          </cell>
          <cell r="BN9">
            <v>0</v>
          </cell>
          <cell r="BO9">
            <v>0</v>
          </cell>
          <cell r="BP9">
            <v>0</v>
          </cell>
          <cell r="BQ9">
            <v>0</v>
          </cell>
          <cell r="BR9">
            <v>0</v>
          </cell>
          <cell r="BS9">
            <v>0</v>
          </cell>
          <cell r="BT9">
            <v>0</v>
          </cell>
          <cell r="BU9">
            <v>16</v>
          </cell>
          <cell r="BV9">
            <v>0</v>
          </cell>
          <cell r="BW9">
            <v>0</v>
          </cell>
          <cell r="BX9">
            <v>0</v>
          </cell>
          <cell r="BY9">
            <v>0</v>
          </cell>
          <cell r="BZ9">
            <v>0</v>
          </cell>
        </row>
        <row r="10">
          <cell r="C10" t="str">
            <v>433C 198</v>
          </cell>
          <cell r="D10">
            <v>19.8</v>
          </cell>
          <cell r="E10">
            <v>0</v>
          </cell>
          <cell r="F10">
            <v>0</v>
          </cell>
          <cell r="G10">
            <v>25.700000000000003</v>
          </cell>
          <cell r="H10">
            <v>10124</v>
          </cell>
          <cell r="I10">
            <v>11648</v>
          </cell>
          <cell r="J10">
            <v>13011</v>
          </cell>
          <cell r="K10">
            <v>14717</v>
          </cell>
          <cell r="L10">
            <v>16192</v>
          </cell>
          <cell r="M10">
            <v>0</v>
          </cell>
          <cell r="N10">
            <v>197</v>
          </cell>
          <cell r="O10">
            <v>213</v>
          </cell>
          <cell r="P10">
            <v>258</v>
          </cell>
          <cell r="Q10">
            <v>281</v>
          </cell>
          <cell r="R10">
            <v>313</v>
          </cell>
          <cell r="S10">
            <v>354</v>
          </cell>
          <cell r="T10">
            <v>487</v>
          </cell>
          <cell r="U10">
            <v>531</v>
          </cell>
          <cell r="V10">
            <v>595</v>
          </cell>
          <cell r="W10">
            <v>0</v>
          </cell>
          <cell r="X10">
            <v>0</v>
          </cell>
          <cell r="Y10">
            <v>0</v>
          </cell>
          <cell r="Z10">
            <v>0</v>
          </cell>
          <cell r="AA10">
            <v>0</v>
          </cell>
          <cell r="AB10">
            <v>0</v>
          </cell>
          <cell r="AC10">
            <v>0</v>
          </cell>
          <cell r="AD10">
            <v>0</v>
          </cell>
          <cell r="AE10">
            <v>0</v>
          </cell>
          <cell r="AF10">
            <v>0</v>
          </cell>
          <cell r="AG10">
            <v>0</v>
          </cell>
          <cell r="AH10">
            <v>1</v>
          </cell>
          <cell r="AI10">
            <v>0</v>
          </cell>
          <cell r="AJ10">
            <v>0</v>
          </cell>
          <cell r="AK10">
            <v>0</v>
          </cell>
          <cell r="AL10">
            <v>0</v>
          </cell>
          <cell r="AM10">
            <v>0</v>
          </cell>
          <cell r="AN10">
            <v>0</v>
          </cell>
          <cell r="AO10">
            <v>0</v>
          </cell>
          <cell r="AP10">
            <v>0</v>
          </cell>
          <cell r="AQ10">
            <v>0</v>
          </cell>
          <cell r="AR10">
            <v>0</v>
          </cell>
          <cell r="AS10">
            <v>4</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11540</v>
          </cell>
          <cell r="BI10">
            <v>1</v>
          </cell>
          <cell r="BJ10">
            <v>11540</v>
          </cell>
          <cell r="BK10">
            <v>0</v>
          </cell>
          <cell r="BL10">
            <v>11540</v>
          </cell>
          <cell r="BM10">
            <v>0</v>
          </cell>
          <cell r="BN10">
            <v>0</v>
          </cell>
          <cell r="BO10">
            <v>0</v>
          </cell>
          <cell r="BP10">
            <v>0</v>
          </cell>
          <cell r="BQ10">
            <v>0</v>
          </cell>
          <cell r="BR10">
            <v>0</v>
          </cell>
          <cell r="BS10">
            <v>0</v>
          </cell>
          <cell r="BT10">
            <v>0</v>
          </cell>
          <cell r="BU10">
            <v>16</v>
          </cell>
          <cell r="BV10">
            <v>0</v>
          </cell>
          <cell r="BW10">
            <v>0</v>
          </cell>
          <cell r="BX10">
            <v>0</v>
          </cell>
          <cell r="BY10">
            <v>0</v>
          </cell>
          <cell r="BZ10">
            <v>0</v>
          </cell>
        </row>
        <row r="11">
          <cell r="C11" t="str">
            <v>433C 203</v>
          </cell>
          <cell r="D11">
            <v>20.3</v>
          </cell>
          <cell r="E11">
            <v>0</v>
          </cell>
          <cell r="F11">
            <v>0</v>
          </cell>
          <cell r="G11">
            <v>26.200000000000003</v>
          </cell>
          <cell r="H11">
            <v>10124</v>
          </cell>
          <cell r="I11">
            <v>11648</v>
          </cell>
          <cell r="J11">
            <v>13011</v>
          </cell>
          <cell r="K11">
            <v>14717</v>
          </cell>
          <cell r="L11">
            <v>16192</v>
          </cell>
          <cell r="M11">
            <v>0</v>
          </cell>
          <cell r="N11">
            <v>197</v>
          </cell>
          <cell r="O11">
            <v>213</v>
          </cell>
          <cell r="P11">
            <v>258</v>
          </cell>
          <cell r="Q11">
            <v>281</v>
          </cell>
          <cell r="R11">
            <v>313</v>
          </cell>
          <cell r="S11">
            <v>354</v>
          </cell>
          <cell r="T11">
            <v>487</v>
          </cell>
          <cell r="U11">
            <v>531</v>
          </cell>
          <cell r="V11">
            <v>595</v>
          </cell>
          <cell r="W11">
            <v>0</v>
          </cell>
          <cell r="X11">
            <v>0</v>
          </cell>
          <cell r="Y11">
            <v>0</v>
          </cell>
          <cell r="Z11">
            <v>0</v>
          </cell>
          <cell r="AA11">
            <v>0</v>
          </cell>
          <cell r="AB11">
            <v>0</v>
          </cell>
          <cell r="AC11">
            <v>0</v>
          </cell>
          <cell r="AD11">
            <v>0</v>
          </cell>
          <cell r="AE11">
            <v>0</v>
          </cell>
          <cell r="AF11">
            <v>0</v>
          </cell>
          <cell r="AG11">
            <v>0</v>
          </cell>
          <cell r="AH11">
            <v>1</v>
          </cell>
          <cell r="AI11">
            <v>0</v>
          </cell>
          <cell r="AJ11">
            <v>0</v>
          </cell>
          <cell r="AK11">
            <v>0</v>
          </cell>
          <cell r="AL11">
            <v>0</v>
          </cell>
          <cell r="AM11">
            <v>0</v>
          </cell>
          <cell r="AN11">
            <v>0</v>
          </cell>
          <cell r="AO11">
            <v>0</v>
          </cell>
          <cell r="AP11">
            <v>0</v>
          </cell>
          <cell r="AQ11">
            <v>0</v>
          </cell>
          <cell r="AR11">
            <v>0</v>
          </cell>
          <cell r="AS11">
            <v>0</v>
          </cell>
          <cell r="AT11">
            <v>4</v>
          </cell>
          <cell r="AU11">
            <v>0</v>
          </cell>
          <cell r="AV11">
            <v>0</v>
          </cell>
          <cell r="AW11">
            <v>0</v>
          </cell>
          <cell r="AX11">
            <v>0</v>
          </cell>
          <cell r="AY11">
            <v>0</v>
          </cell>
          <cell r="AZ11">
            <v>0</v>
          </cell>
          <cell r="BA11">
            <v>0</v>
          </cell>
          <cell r="BB11">
            <v>0</v>
          </cell>
          <cell r="BC11">
            <v>0</v>
          </cell>
          <cell r="BD11">
            <v>0</v>
          </cell>
          <cell r="BE11">
            <v>0</v>
          </cell>
          <cell r="BF11">
            <v>0</v>
          </cell>
          <cell r="BG11">
            <v>0</v>
          </cell>
          <cell r="BH11">
            <v>12072</v>
          </cell>
          <cell r="BI11">
            <v>1</v>
          </cell>
          <cell r="BJ11">
            <v>12072</v>
          </cell>
          <cell r="BK11">
            <v>0</v>
          </cell>
          <cell r="BL11">
            <v>12072</v>
          </cell>
          <cell r="BM11">
            <v>0</v>
          </cell>
          <cell r="BN11">
            <v>0</v>
          </cell>
          <cell r="BO11">
            <v>0</v>
          </cell>
          <cell r="BP11">
            <v>0</v>
          </cell>
          <cell r="BQ11">
            <v>0</v>
          </cell>
          <cell r="BR11">
            <v>0</v>
          </cell>
          <cell r="BS11">
            <v>0</v>
          </cell>
          <cell r="BT11">
            <v>0</v>
          </cell>
          <cell r="BU11">
            <v>16</v>
          </cell>
          <cell r="BV11">
            <v>0</v>
          </cell>
          <cell r="BW11">
            <v>0</v>
          </cell>
          <cell r="BX11">
            <v>0</v>
          </cell>
          <cell r="BY11">
            <v>0</v>
          </cell>
          <cell r="BZ11">
            <v>0</v>
          </cell>
        </row>
        <row r="12">
          <cell r="C12" t="str">
            <v>433C 208</v>
          </cell>
          <cell r="D12">
            <v>20.8</v>
          </cell>
          <cell r="E12">
            <v>0</v>
          </cell>
          <cell r="F12">
            <v>0</v>
          </cell>
          <cell r="G12">
            <v>26.700000000000003</v>
          </cell>
          <cell r="H12">
            <v>10124</v>
          </cell>
          <cell r="I12">
            <v>11648</v>
          </cell>
          <cell r="J12">
            <v>13011</v>
          </cell>
          <cell r="K12">
            <v>14717</v>
          </cell>
          <cell r="L12">
            <v>16192</v>
          </cell>
          <cell r="M12">
            <v>0</v>
          </cell>
          <cell r="N12">
            <v>197</v>
          </cell>
          <cell r="O12">
            <v>213</v>
          </cell>
          <cell r="P12">
            <v>258</v>
          </cell>
          <cell r="Q12">
            <v>281</v>
          </cell>
          <cell r="R12">
            <v>313</v>
          </cell>
          <cell r="S12">
            <v>354</v>
          </cell>
          <cell r="T12">
            <v>487</v>
          </cell>
          <cell r="U12">
            <v>531</v>
          </cell>
          <cell r="V12">
            <v>595</v>
          </cell>
          <cell r="W12">
            <v>0</v>
          </cell>
          <cell r="X12">
            <v>0</v>
          </cell>
          <cell r="Y12">
            <v>0</v>
          </cell>
          <cell r="Z12">
            <v>0</v>
          </cell>
          <cell r="AA12">
            <v>0</v>
          </cell>
          <cell r="AB12">
            <v>0</v>
          </cell>
          <cell r="AC12">
            <v>0</v>
          </cell>
          <cell r="AD12">
            <v>0</v>
          </cell>
          <cell r="AE12">
            <v>0</v>
          </cell>
          <cell r="AF12">
            <v>0</v>
          </cell>
          <cell r="AG12">
            <v>0</v>
          </cell>
          <cell r="AH12">
            <v>1</v>
          </cell>
          <cell r="AI12">
            <v>0</v>
          </cell>
          <cell r="AJ12">
            <v>0</v>
          </cell>
          <cell r="AK12">
            <v>0</v>
          </cell>
          <cell r="AL12">
            <v>0</v>
          </cell>
          <cell r="AM12">
            <v>0</v>
          </cell>
          <cell r="AN12">
            <v>0</v>
          </cell>
          <cell r="AO12">
            <v>0</v>
          </cell>
          <cell r="AP12">
            <v>0</v>
          </cell>
          <cell r="AQ12">
            <v>0</v>
          </cell>
          <cell r="AR12">
            <v>0</v>
          </cell>
          <cell r="AS12">
            <v>0</v>
          </cell>
          <cell r="AT12">
            <v>0</v>
          </cell>
          <cell r="AU12">
            <v>4</v>
          </cell>
          <cell r="AV12">
            <v>0</v>
          </cell>
          <cell r="AW12">
            <v>0</v>
          </cell>
          <cell r="AX12">
            <v>0</v>
          </cell>
          <cell r="AY12">
            <v>0</v>
          </cell>
          <cell r="AZ12">
            <v>0</v>
          </cell>
          <cell r="BA12">
            <v>0</v>
          </cell>
          <cell r="BB12">
            <v>0</v>
          </cell>
          <cell r="BC12">
            <v>0</v>
          </cell>
          <cell r="BD12">
            <v>0</v>
          </cell>
          <cell r="BE12">
            <v>0</v>
          </cell>
          <cell r="BF12">
            <v>0</v>
          </cell>
          <cell r="BG12">
            <v>0</v>
          </cell>
          <cell r="BH12">
            <v>12248</v>
          </cell>
          <cell r="BI12">
            <v>1</v>
          </cell>
          <cell r="BJ12">
            <v>12248</v>
          </cell>
          <cell r="BK12">
            <v>0</v>
          </cell>
          <cell r="BL12">
            <v>12248</v>
          </cell>
          <cell r="BM12">
            <v>0</v>
          </cell>
          <cell r="BN12">
            <v>0</v>
          </cell>
          <cell r="BO12">
            <v>0</v>
          </cell>
          <cell r="BP12">
            <v>0</v>
          </cell>
          <cell r="BQ12">
            <v>0</v>
          </cell>
          <cell r="BR12">
            <v>0</v>
          </cell>
          <cell r="BS12">
            <v>0</v>
          </cell>
          <cell r="BT12">
            <v>0</v>
          </cell>
          <cell r="BU12">
            <v>16</v>
          </cell>
          <cell r="BV12">
            <v>0</v>
          </cell>
          <cell r="BW12">
            <v>0</v>
          </cell>
          <cell r="BX12">
            <v>0</v>
          </cell>
          <cell r="BY12">
            <v>0</v>
          </cell>
          <cell r="BZ12">
            <v>0</v>
          </cell>
        </row>
        <row r="13">
          <cell r="C13" t="str">
            <v>433C 213</v>
          </cell>
          <cell r="D13">
            <v>21.3</v>
          </cell>
          <cell r="E13">
            <v>0</v>
          </cell>
          <cell r="F13">
            <v>0</v>
          </cell>
          <cell r="G13">
            <v>27.200000000000003</v>
          </cell>
          <cell r="H13">
            <v>10124</v>
          </cell>
          <cell r="I13">
            <v>11648</v>
          </cell>
          <cell r="J13">
            <v>13011</v>
          </cell>
          <cell r="K13">
            <v>14717</v>
          </cell>
          <cell r="L13">
            <v>16192</v>
          </cell>
          <cell r="M13">
            <v>0</v>
          </cell>
          <cell r="N13">
            <v>197</v>
          </cell>
          <cell r="O13">
            <v>213</v>
          </cell>
          <cell r="P13">
            <v>258</v>
          </cell>
          <cell r="Q13">
            <v>281</v>
          </cell>
          <cell r="R13">
            <v>313</v>
          </cell>
          <cell r="S13">
            <v>354</v>
          </cell>
          <cell r="T13">
            <v>487</v>
          </cell>
          <cell r="U13">
            <v>531</v>
          </cell>
          <cell r="V13">
            <v>595</v>
          </cell>
          <cell r="W13">
            <v>0</v>
          </cell>
          <cell r="X13">
            <v>0</v>
          </cell>
          <cell r="Y13">
            <v>0</v>
          </cell>
          <cell r="Z13">
            <v>0</v>
          </cell>
          <cell r="AA13">
            <v>0</v>
          </cell>
          <cell r="AB13">
            <v>0</v>
          </cell>
          <cell r="AC13">
            <v>0</v>
          </cell>
          <cell r="AD13">
            <v>0</v>
          </cell>
          <cell r="AE13">
            <v>0</v>
          </cell>
          <cell r="AF13">
            <v>0</v>
          </cell>
          <cell r="AG13">
            <v>0</v>
          </cell>
          <cell r="AH13">
            <v>1</v>
          </cell>
          <cell r="AI13">
            <v>0</v>
          </cell>
          <cell r="AJ13">
            <v>0</v>
          </cell>
          <cell r="AK13">
            <v>0</v>
          </cell>
          <cell r="AL13">
            <v>0</v>
          </cell>
          <cell r="AM13">
            <v>0</v>
          </cell>
          <cell r="AN13">
            <v>0</v>
          </cell>
          <cell r="AO13">
            <v>0</v>
          </cell>
          <cell r="AP13">
            <v>0</v>
          </cell>
          <cell r="AQ13">
            <v>0</v>
          </cell>
          <cell r="AR13">
            <v>0</v>
          </cell>
          <cell r="AS13">
            <v>0</v>
          </cell>
          <cell r="AT13">
            <v>0</v>
          </cell>
          <cell r="AU13">
            <v>0</v>
          </cell>
          <cell r="AV13">
            <v>4</v>
          </cell>
          <cell r="AW13">
            <v>0</v>
          </cell>
          <cell r="AX13">
            <v>0</v>
          </cell>
          <cell r="AY13">
            <v>0</v>
          </cell>
          <cell r="AZ13">
            <v>0</v>
          </cell>
          <cell r="BA13">
            <v>0</v>
          </cell>
          <cell r="BB13">
            <v>0</v>
          </cell>
          <cell r="BC13">
            <v>0</v>
          </cell>
          <cell r="BD13">
            <v>0</v>
          </cell>
          <cell r="BE13">
            <v>0</v>
          </cell>
          <cell r="BF13">
            <v>0</v>
          </cell>
          <cell r="BG13">
            <v>0</v>
          </cell>
          <cell r="BH13">
            <v>12504</v>
          </cell>
          <cell r="BI13">
            <v>1</v>
          </cell>
          <cell r="BJ13">
            <v>12504</v>
          </cell>
          <cell r="BK13">
            <v>0</v>
          </cell>
          <cell r="BL13">
            <v>12504</v>
          </cell>
          <cell r="BM13">
            <v>0</v>
          </cell>
          <cell r="BN13">
            <v>0</v>
          </cell>
          <cell r="BO13">
            <v>0</v>
          </cell>
          <cell r="BP13">
            <v>0</v>
          </cell>
          <cell r="BQ13">
            <v>0</v>
          </cell>
          <cell r="BR13">
            <v>0</v>
          </cell>
          <cell r="BS13">
            <v>0</v>
          </cell>
          <cell r="BT13">
            <v>0</v>
          </cell>
          <cell r="BU13">
            <v>16</v>
          </cell>
          <cell r="BV13">
            <v>0</v>
          </cell>
          <cell r="BW13">
            <v>0</v>
          </cell>
          <cell r="BX13">
            <v>0</v>
          </cell>
          <cell r="BY13">
            <v>0</v>
          </cell>
          <cell r="BZ13">
            <v>0</v>
          </cell>
        </row>
        <row r="14">
          <cell r="C14" t="str">
            <v>433C 218</v>
          </cell>
          <cell r="D14">
            <v>21.8</v>
          </cell>
          <cell r="E14">
            <v>0</v>
          </cell>
          <cell r="F14">
            <v>0</v>
          </cell>
          <cell r="G14">
            <v>27.700000000000003</v>
          </cell>
          <cell r="H14">
            <v>10124</v>
          </cell>
          <cell r="I14">
            <v>11648</v>
          </cell>
          <cell r="J14">
            <v>13011</v>
          </cell>
          <cell r="K14">
            <v>14717</v>
          </cell>
          <cell r="L14">
            <v>16192</v>
          </cell>
          <cell r="M14">
            <v>0</v>
          </cell>
          <cell r="N14">
            <v>197</v>
          </cell>
          <cell r="O14">
            <v>213</v>
          </cell>
          <cell r="P14">
            <v>258</v>
          </cell>
          <cell r="Q14">
            <v>281</v>
          </cell>
          <cell r="R14">
            <v>313</v>
          </cell>
          <cell r="S14">
            <v>354</v>
          </cell>
          <cell r="T14">
            <v>487</v>
          </cell>
          <cell r="U14">
            <v>531</v>
          </cell>
          <cell r="V14">
            <v>595</v>
          </cell>
          <cell r="W14">
            <v>0</v>
          </cell>
          <cell r="X14">
            <v>0</v>
          </cell>
          <cell r="Y14">
            <v>0</v>
          </cell>
          <cell r="Z14">
            <v>0</v>
          </cell>
          <cell r="AA14">
            <v>0</v>
          </cell>
          <cell r="AB14">
            <v>0</v>
          </cell>
          <cell r="AC14">
            <v>0</v>
          </cell>
          <cell r="AD14">
            <v>0</v>
          </cell>
          <cell r="AE14">
            <v>0</v>
          </cell>
          <cell r="AF14">
            <v>0</v>
          </cell>
          <cell r="AG14">
            <v>0</v>
          </cell>
          <cell r="AH14">
            <v>0</v>
          </cell>
          <cell r="AI14">
            <v>1</v>
          </cell>
          <cell r="AJ14">
            <v>0</v>
          </cell>
          <cell r="AK14">
            <v>0</v>
          </cell>
          <cell r="AL14">
            <v>0</v>
          </cell>
          <cell r="AM14">
            <v>0</v>
          </cell>
          <cell r="AN14">
            <v>0</v>
          </cell>
          <cell r="AO14">
            <v>0</v>
          </cell>
          <cell r="AP14">
            <v>0</v>
          </cell>
          <cell r="AQ14">
            <v>4</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12772</v>
          </cell>
          <cell r="BI14">
            <v>1</v>
          </cell>
          <cell r="BJ14">
            <v>12772</v>
          </cell>
          <cell r="BK14">
            <v>0</v>
          </cell>
          <cell r="BL14">
            <v>12772</v>
          </cell>
          <cell r="BM14">
            <v>0</v>
          </cell>
          <cell r="BN14">
            <v>0</v>
          </cell>
          <cell r="BO14">
            <v>0</v>
          </cell>
          <cell r="BP14">
            <v>0</v>
          </cell>
          <cell r="BQ14">
            <v>0</v>
          </cell>
          <cell r="BR14">
            <v>0</v>
          </cell>
          <cell r="BS14">
            <v>0</v>
          </cell>
          <cell r="BT14">
            <v>0</v>
          </cell>
          <cell r="BU14">
            <v>16</v>
          </cell>
          <cell r="BV14">
            <v>0</v>
          </cell>
          <cell r="BW14">
            <v>0</v>
          </cell>
          <cell r="BX14">
            <v>0</v>
          </cell>
          <cell r="BY14">
            <v>0</v>
          </cell>
          <cell r="BZ14">
            <v>0</v>
          </cell>
        </row>
        <row r="15">
          <cell r="C15" t="str">
            <v>433C 223</v>
          </cell>
          <cell r="D15">
            <v>22.3</v>
          </cell>
          <cell r="E15">
            <v>0</v>
          </cell>
          <cell r="F15">
            <v>0</v>
          </cell>
          <cell r="G15">
            <v>28.200000000000003</v>
          </cell>
          <cell r="H15">
            <v>10124</v>
          </cell>
          <cell r="I15">
            <v>11648</v>
          </cell>
          <cell r="J15">
            <v>13011</v>
          </cell>
          <cell r="K15">
            <v>14717</v>
          </cell>
          <cell r="L15">
            <v>16192</v>
          </cell>
          <cell r="M15">
            <v>0</v>
          </cell>
          <cell r="N15">
            <v>197</v>
          </cell>
          <cell r="O15">
            <v>213</v>
          </cell>
          <cell r="P15">
            <v>258</v>
          </cell>
          <cell r="Q15">
            <v>281</v>
          </cell>
          <cell r="R15">
            <v>313</v>
          </cell>
          <cell r="S15">
            <v>354</v>
          </cell>
          <cell r="T15">
            <v>487</v>
          </cell>
          <cell r="U15">
            <v>531</v>
          </cell>
          <cell r="V15">
            <v>595</v>
          </cell>
          <cell r="W15">
            <v>0</v>
          </cell>
          <cell r="X15">
            <v>0</v>
          </cell>
          <cell r="Y15">
            <v>0</v>
          </cell>
          <cell r="Z15">
            <v>0</v>
          </cell>
          <cell r="AA15">
            <v>0</v>
          </cell>
          <cell r="AB15">
            <v>0</v>
          </cell>
          <cell r="AC15">
            <v>0</v>
          </cell>
          <cell r="AD15">
            <v>0</v>
          </cell>
          <cell r="AE15">
            <v>0</v>
          </cell>
          <cell r="AF15">
            <v>0</v>
          </cell>
          <cell r="AG15">
            <v>0</v>
          </cell>
          <cell r="AH15">
            <v>0</v>
          </cell>
          <cell r="AI15">
            <v>1</v>
          </cell>
          <cell r="AJ15">
            <v>0</v>
          </cell>
          <cell r="AK15">
            <v>0</v>
          </cell>
          <cell r="AL15">
            <v>0</v>
          </cell>
          <cell r="AM15">
            <v>0</v>
          </cell>
          <cell r="AN15">
            <v>0</v>
          </cell>
          <cell r="AO15">
            <v>0</v>
          </cell>
          <cell r="AP15">
            <v>0</v>
          </cell>
          <cell r="AQ15">
            <v>0</v>
          </cell>
          <cell r="AR15">
            <v>4</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12900</v>
          </cell>
          <cell r="BI15">
            <v>1</v>
          </cell>
          <cell r="BJ15">
            <v>12900</v>
          </cell>
          <cell r="BK15">
            <v>0</v>
          </cell>
          <cell r="BL15">
            <v>12900</v>
          </cell>
          <cell r="BM15">
            <v>0</v>
          </cell>
          <cell r="BN15">
            <v>0</v>
          </cell>
          <cell r="BO15">
            <v>0</v>
          </cell>
          <cell r="BP15">
            <v>0</v>
          </cell>
          <cell r="BQ15">
            <v>0</v>
          </cell>
          <cell r="BR15">
            <v>0</v>
          </cell>
          <cell r="BS15">
            <v>0</v>
          </cell>
          <cell r="BT15">
            <v>0</v>
          </cell>
          <cell r="BU15">
            <v>16</v>
          </cell>
          <cell r="BV15">
            <v>0</v>
          </cell>
          <cell r="BW15">
            <v>0</v>
          </cell>
          <cell r="BX15">
            <v>0</v>
          </cell>
          <cell r="BY15">
            <v>0</v>
          </cell>
          <cell r="BZ15">
            <v>0</v>
          </cell>
        </row>
        <row r="16">
          <cell r="C16" t="str">
            <v>433C 228</v>
          </cell>
          <cell r="D16">
            <v>22.8</v>
          </cell>
          <cell r="E16">
            <v>0</v>
          </cell>
          <cell r="F16">
            <v>0</v>
          </cell>
          <cell r="G16">
            <v>28.700000000000003</v>
          </cell>
          <cell r="H16">
            <v>10124</v>
          </cell>
          <cell r="I16">
            <v>11648</v>
          </cell>
          <cell r="J16">
            <v>13011</v>
          </cell>
          <cell r="K16">
            <v>14717</v>
          </cell>
          <cell r="L16">
            <v>16192</v>
          </cell>
          <cell r="M16">
            <v>0</v>
          </cell>
          <cell r="N16">
            <v>197</v>
          </cell>
          <cell r="O16">
            <v>213</v>
          </cell>
          <cell r="P16">
            <v>258</v>
          </cell>
          <cell r="Q16">
            <v>281</v>
          </cell>
          <cell r="R16">
            <v>313</v>
          </cell>
          <cell r="S16">
            <v>354</v>
          </cell>
          <cell r="T16">
            <v>487</v>
          </cell>
          <cell r="U16">
            <v>531</v>
          </cell>
          <cell r="V16">
            <v>595</v>
          </cell>
          <cell r="W16">
            <v>0</v>
          </cell>
          <cell r="X16">
            <v>0</v>
          </cell>
          <cell r="Y16">
            <v>0</v>
          </cell>
          <cell r="Z16">
            <v>0</v>
          </cell>
          <cell r="AA16">
            <v>0</v>
          </cell>
          <cell r="AB16">
            <v>0</v>
          </cell>
          <cell r="AC16">
            <v>0</v>
          </cell>
          <cell r="AD16">
            <v>0</v>
          </cell>
          <cell r="AE16">
            <v>0</v>
          </cell>
          <cell r="AF16">
            <v>0</v>
          </cell>
          <cell r="AG16">
            <v>0</v>
          </cell>
          <cell r="AH16">
            <v>0</v>
          </cell>
          <cell r="AI16">
            <v>1</v>
          </cell>
          <cell r="AJ16">
            <v>0</v>
          </cell>
          <cell r="AK16">
            <v>0</v>
          </cell>
          <cell r="AL16">
            <v>0</v>
          </cell>
          <cell r="AM16">
            <v>0</v>
          </cell>
          <cell r="AN16">
            <v>0</v>
          </cell>
          <cell r="AO16">
            <v>0</v>
          </cell>
          <cell r="AP16">
            <v>0</v>
          </cell>
          <cell r="AQ16">
            <v>0</v>
          </cell>
          <cell r="AR16">
            <v>0</v>
          </cell>
          <cell r="AS16">
            <v>4</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13064</v>
          </cell>
          <cell r="BI16">
            <v>1</v>
          </cell>
          <cell r="BJ16">
            <v>13064</v>
          </cell>
          <cell r="BK16">
            <v>0</v>
          </cell>
          <cell r="BL16">
            <v>13064</v>
          </cell>
          <cell r="BM16">
            <v>0</v>
          </cell>
          <cell r="BN16">
            <v>0</v>
          </cell>
          <cell r="BO16">
            <v>0</v>
          </cell>
          <cell r="BP16">
            <v>0</v>
          </cell>
          <cell r="BQ16">
            <v>0</v>
          </cell>
          <cell r="BR16">
            <v>0</v>
          </cell>
          <cell r="BS16">
            <v>0</v>
          </cell>
          <cell r="BT16">
            <v>0</v>
          </cell>
          <cell r="BU16">
            <v>16</v>
          </cell>
          <cell r="BV16">
            <v>0</v>
          </cell>
          <cell r="BW16">
            <v>0</v>
          </cell>
          <cell r="BX16">
            <v>0</v>
          </cell>
          <cell r="BY16">
            <v>0</v>
          </cell>
          <cell r="BZ16">
            <v>0</v>
          </cell>
        </row>
        <row r="17">
          <cell r="C17" t="str">
            <v>433C 233</v>
          </cell>
          <cell r="D17">
            <v>23.3</v>
          </cell>
          <cell r="E17">
            <v>0</v>
          </cell>
          <cell r="F17">
            <v>0</v>
          </cell>
          <cell r="G17">
            <v>29.200000000000003</v>
          </cell>
          <cell r="H17">
            <v>10124</v>
          </cell>
          <cell r="I17">
            <v>11648</v>
          </cell>
          <cell r="J17">
            <v>13011</v>
          </cell>
          <cell r="K17">
            <v>14717</v>
          </cell>
          <cell r="L17">
            <v>16192</v>
          </cell>
          <cell r="M17">
            <v>0</v>
          </cell>
          <cell r="N17">
            <v>197</v>
          </cell>
          <cell r="O17">
            <v>213</v>
          </cell>
          <cell r="P17">
            <v>258</v>
          </cell>
          <cell r="Q17">
            <v>281</v>
          </cell>
          <cell r="R17">
            <v>313</v>
          </cell>
          <cell r="S17">
            <v>354</v>
          </cell>
          <cell r="T17">
            <v>487</v>
          </cell>
          <cell r="U17">
            <v>531</v>
          </cell>
          <cell r="V17">
            <v>595</v>
          </cell>
          <cell r="W17">
            <v>0</v>
          </cell>
          <cell r="X17">
            <v>0</v>
          </cell>
          <cell r="Y17">
            <v>0</v>
          </cell>
          <cell r="Z17">
            <v>0</v>
          </cell>
          <cell r="AA17">
            <v>0</v>
          </cell>
          <cell r="AB17">
            <v>0</v>
          </cell>
          <cell r="AC17">
            <v>0</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4</v>
          </cell>
          <cell r="AU17">
            <v>0</v>
          </cell>
          <cell r="AV17">
            <v>0</v>
          </cell>
          <cell r="AW17">
            <v>0</v>
          </cell>
          <cell r="AX17">
            <v>0</v>
          </cell>
          <cell r="AY17">
            <v>0</v>
          </cell>
          <cell r="AZ17">
            <v>0</v>
          </cell>
          <cell r="BA17">
            <v>0</v>
          </cell>
          <cell r="BB17">
            <v>0</v>
          </cell>
          <cell r="BC17">
            <v>0</v>
          </cell>
          <cell r="BD17">
            <v>0</v>
          </cell>
          <cell r="BE17">
            <v>0</v>
          </cell>
          <cell r="BF17">
            <v>0</v>
          </cell>
          <cell r="BG17">
            <v>0</v>
          </cell>
          <cell r="BH17">
            <v>13596</v>
          </cell>
          <cell r="BI17">
            <v>1</v>
          </cell>
          <cell r="BJ17">
            <v>13596</v>
          </cell>
          <cell r="BK17">
            <v>0</v>
          </cell>
          <cell r="BL17">
            <v>13596</v>
          </cell>
          <cell r="BM17">
            <v>0</v>
          </cell>
          <cell r="BN17">
            <v>0</v>
          </cell>
          <cell r="BO17">
            <v>0</v>
          </cell>
          <cell r="BP17">
            <v>0</v>
          </cell>
          <cell r="BQ17">
            <v>0</v>
          </cell>
          <cell r="BR17">
            <v>0</v>
          </cell>
          <cell r="BS17">
            <v>0</v>
          </cell>
          <cell r="BT17">
            <v>0</v>
          </cell>
          <cell r="BU17">
            <v>16</v>
          </cell>
          <cell r="BV17">
            <v>0</v>
          </cell>
          <cell r="BW17">
            <v>0</v>
          </cell>
          <cell r="BX17">
            <v>0</v>
          </cell>
          <cell r="BY17">
            <v>0</v>
          </cell>
          <cell r="BZ17">
            <v>0</v>
          </cell>
        </row>
        <row r="18">
          <cell r="C18" t="str">
            <v>433C 238</v>
          </cell>
          <cell r="D18">
            <v>23.8</v>
          </cell>
          <cell r="E18">
            <v>0</v>
          </cell>
          <cell r="F18">
            <v>0</v>
          </cell>
          <cell r="G18">
            <v>29.700000000000003</v>
          </cell>
          <cell r="H18">
            <v>10124</v>
          </cell>
          <cell r="I18">
            <v>11648</v>
          </cell>
          <cell r="J18">
            <v>13011</v>
          </cell>
          <cell r="K18">
            <v>14717</v>
          </cell>
          <cell r="L18">
            <v>16192</v>
          </cell>
          <cell r="M18">
            <v>0</v>
          </cell>
          <cell r="N18">
            <v>197</v>
          </cell>
          <cell r="O18">
            <v>213</v>
          </cell>
          <cell r="P18">
            <v>258</v>
          </cell>
          <cell r="Q18">
            <v>281</v>
          </cell>
          <cell r="R18">
            <v>313</v>
          </cell>
          <cell r="S18">
            <v>354</v>
          </cell>
          <cell r="T18">
            <v>487</v>
          </cell>
          <cell r="U18">
            <v>531</v>
          </cell>
          <cell r="V18">
            <v>595</v>
          </cell>
          <cell r="W18">
            <v>0</v>
          </cell>
          <cell r="X18">
            <v>0</v>
          </cell>
          <cell r="Y18">
            <v>0</v>
          </cell>
          <cell r="Z18">
            <v>0</v>
          </cell>
          <cell r="AA18">
            <v>0</v>
          </cell>
          <cell r="AB18">
            <v>0</v>
          </cell>
          <cell r="AC18">
            <v>0</v>
          </cell>
          <cell r="AD18">
            <v>0</v>
          </cell>
          <cell r="AE18">
            <v>0</v>
          </cell>
          <cell r="AF18">
            <v>0</v>
          </cell>
          <cell r="AG18">
            <v>0</v>
          </cell>
          <cell r="AH18">
            <v>0</v>
          </cell>
          <cell r="AI18">
            <v>1</v>
          </cell>
          <cell r="AJ18">
            <v>0</v>
          </cell>
          <cell r="AK18">
            <v>0</v>
          </cell>
          <cell r="AL18">
            <v>0</v>
          </cell>
          <cell r="AM18">
            <v>0</v>
          </cell>
          <cell r="AN18">
            <v>0</v>
          </cell>
          <cell r="AO18">
            <v>0</v>
          </cell>
          <cell r="AP18">
            <v>0</v>
          </cell>
          <cell r="AQ18">
            <v>0</v>
          </cell>
          <cell r="AR18">
            <v>0</v>
          </cell>
          <cell r="AS18">
            <v>0</v>
          </cell>
          <cell r="AT18">
            <v>0</v>
          </cell>
          <cell r="AU18">
            <v>4</v>
          </cell>
          <cell r="AV18">
            <v>0</v>
          </cell>
          <cell r="AW18">
            <v>0</v>
          </cell>
          <cell r="AX18">
            <v>0</v>
          </cell>
          <cell r="AY18">
            <v>0</v>
          </cell>
          <cell r="AZ18">
            <v>0</v>
          </cell>
          <cell r="BA18">
            <v>0</v>
          </cell>
          <cell r="BB18">
            <v>0</v>
          </cell>
          <cell r="BC18">
            <v>0</v>
          </cell>
          <cell r="BD18">
            <v>0</v>
          </cell>
          <cell r="BE18">
            <v>0</v>
          </cell>
          <cell r="BF18">
            <v>0</v>
          </cell>
          <cell r="BG18">
            <v>0</v>
          </cell>
          <cell r="BH18">
            <v>13772</v>
          </cell>
          <cell r="BI18">
            <v>1</v>
          </cell>
          <cell r="BJ18">
            <v>13772</v>
          </cell>
          <cell r="BK18">
            <v>0</v>
          </cell>
          <cell r="BL18">
            <v>13772</v>
          </cell>
          <cell r="BM18">
            <v>0</v>
          </cell>
          <cell r="BN18">
            <v>0</v>
          </cell>
          <cell r="BO18">
            <v>0</v>
          </cell>
          <cell r="BP18">
            <v>0</v>
          </cell>
          <cell r="BQ18">
            <v>0</v>
          </cell>
          <cell r="BR18">
            <v>0</v>
          </cell>
          <cell r="BS18">
            <v>0</v>
          </cell>
          <cell r="BT18">
            <v>0</v>
          </cell>
          <cell r="BU18">
            <v>16</v>
          </cell>
          <cell r="BV18">
            <v>0</v>
          </cell>
          <cell r="BW18">
            <v>0</v>
          </cell>
          <cell r="BX18">
            <v>0</v>
          </cell>
          <cell r="BY18">
            <v>0</v>
          </cell>
          <cell r="BZ18">
            <v>0</v>
          </cell>
        </row>
        <row r="19">
          <cell r="C19" t="str">
            <v>433C 243</v>
          </cell>
          <cell r="D19">
            <v>24.3</v>
          </cell>
          <cell r="E19">
            <v>0</v>
          </cell>
          <cell r="F19">
            <v>0</v>
          </cell>
          <cell r="G19">
            <v>30.200000000000003</v>
          </cell>
          <cell r="H19">
            <v>10124</v>
          </cell>
          <cell r="I19">
            <v>11648</v>
          </cell>
          <cell r="J19">
            <v>13011</v>
          </cell>
          <cell r="K19">
            <v>14717</v>
          </cell>
          <cell r="L19">
            <v>16192</v>
          </cell>
          <cell r="M19">
            <v>0</v>
          </cell>
          <cell r="N19">
            <v>197</v>
          </cell>
          <cell r="O19">
            <v>213</v>
          </cell>
          <cell r="P19">
            <v>258</v>
          </cell>
          <cell r="Q19">
            <v>281</v>
          </cell>
          <cell r="R19">
            <v>313</v>
          </cell>
          <cell r="S19">
            <v>354</v>
          </cell>
          <cell r="T19">
            <v>487</v>
          </cell>
          <cell r="U19">
            <v>531</v>
          </cell>
          <cell r="V19">
            <v>595</v>
          </cell>
          <cell r="W19">
            <v>0</v>
          </cell>
          <cell r="X19">
            <v>0</v>
          </cell>
          <cell r="Y19">
            <v>0</v>
          </cell>
          <cell r="Z19">
            <v>0</v>
          </cell>
          <cell r="AA19">
            <v>0</v>
          </cell>
          <cell r="AB19">
            <v>0</v>
          </cell>
          <cell r="AC19">
            <v>0</v>
          </cell>
          <cell r="AD19">
            <v>0</v>
          </cell>
          <cell r="AE19">
            <v>0</v>
          </cell>
          <cell r="AF19">
            <v>0</v>
          </cell>
          <cell r="AG19">
            <v>0</v>
          </cell>
          <cell r="AH19">
            <v>0</v>
          </cell>
          <cell r="AI19">
            <v>1</v>
          </cell>
          <cell r="AJ19">
            <v>0</v>
          </cell>
          <cell r="AK19">
            <v>0</v>
          </cell>
          <cell r="AL19">
            <v>0</v>
          </cell>
          <cell r="AM19">
            <v>0</v>
          </cell>
          <cell r="AN19">
            <v>0</v>
          </cell>
          <cell r="AO19">
            <v>0</v>
          </cell>
          <cell r="AP19">
            <v>0</v>
          </cell>
          <cell r="AQ19">
            <v>0</v>
          </cell>
          <cell r="AR19">
            <v>0</v>
          </cell>
          <cell r="AS19">
            <v>0</v>
          </cell>
          <cell r="AT19">
            <v>0</v>
          </cell>
          <cell r="AU19">
            <v>0</v>
          </cell>
          <cell r="AV19">
            <v>4</v>
          </cell>
          <cell r="AW19">
            <v>0</v>
          </cell>
          <cell r="AX19">
            <v>0</v>
          </cell>
          <cell r="AY19">
            <v>0</v>
          </cell>
          <cell r="AZ19">
            <v>0</v>
          </cell>
          <cell r="BA19">
            <v>0</v>
          </cell>
          <cell r="BB19">
            <v>0</v>
          </cell>
          <cell r="BC19">
            <v>0</v>
          </cell>
          <cell r="BD19">
            <v>0</v>
          </cell>
          <cell r="BE19">
            <v>0</v>
          </cell>
          <cell r="BF19">
            <v>0</v>
          </cell>
          <cell r="BG19">
            <v>0</v>
          </cell>
          <cell r="BH19">
            <v>14028</v>
          </cell>
          <cell r="BI19">
            <v>1</v>
          </cell>
          <cell r="BJ19">
            <v>14028</v>
          </cell>
          <cell r="BK19">
            <v>0</v>
          </cell>
          <cell r="BL19">
            <v>14028</v>
          </cell>
          <cell r="BM19">
            <v>0</v>
          </cell>
          <cell r="BN19">
            <v>0</v>
          </cell>
          <cell r="BO19">
            <v>0</v>
          </cell>
          <cell r="BP19">
            <v>0</v>
          </cell>
          <cell r="BQ19">
            <v>0</v>
          </cell>
          <cell r="BR19">
            <v>0</v>
          </cell>
          <cell r="BS19">
            <v>0</v>
          </cell>
          <cell r="BT19">
            <v>0</v>
          </cell>
          <cell r="BU19">
            <v>16</v>
          </cell>
          <cell r="BV19">
            <v>0</v>
          </cell>
          <cell r="BW19">
            <v>0</v>
          </cell>
          <cell r="BX19">
            <v>0</v>
          </cell>
          <cell r="BY19">
            <v>0</v>
          </cell>
          <cell r="BZ19">
            <v>0</v>
          </cell>
        </row>
        <row r="20">
          <cell r="C20" t="str">
            <v>433C 248</v>
          </cell>
          <cell r="D20">
            <v>24.8</v>
          </cell>
          <cell r="E20">
            <v>0</v>
          </cell>
          <cell r="F20">
            <v>0</v>
          </cell>
          <cell r="G20">
            <v>30.700000000000003</v>
          </cell>
          <cell r="H20">
            <v>10124</v>
          </cell>
          <cell r="I20">
            <v>11648</v>
          </cell>
          <cell r="J20">
            <v>13011</v>
          </cell>
          <cell r="K20">
            <v>14717</v>
          </cell>
          <cell r="L20">
            <v>16192</v>
          </cell>
          <cell r="M20">
            <v>0</v>
          </cell>
          <cell r="N20">
            <v>197</v>
          </cell>
          <cell r="O20">
            <v>213</v>
          </cell>
          <cell r="P20">
            <v>258</v>
          </cell>
          <cell r="Q20">
            <v>281</v>
          </cell>
          <cell r="R20">
            <v>313</v>
          </cell>
          <cell r="S20">
            <v>354</v>
          </cell>
          <cell r="T20">
            <v>487</v>
          </cell>
          <cell r="U20">
            <v>531</v>
          </cell>
          <cell r="V20">
            <v>595</v>
          </cell>
          <cell r="W20">
            <v>0</v>
          </cell>
          <cell r="X20">
            <v>0</v>
          </cell>
          <cell r="Y20">
            <v>0</v>
          </cell>
          <cell r="Z20">
            <v>0</v>
          </cell>
          <cell r="AA20">
            <v>0</v>
          </cell>
          <cell r="AB20">
            <v>0</v>
          </cell>
          <cell r="AC20">
            <v>0</v>
          </cell>
          <cell r="AD20">
            <v>0</v>
          </cell>
          <cell r="AE20">
            <v>0</v>
          </cell>
          <cell r="AF20">
            <v>0</v>
          </cell>
          <cell r="AG20">
            <v>0</v>
          </cell>
          <cell r="AH20">
            <v>0</v>
          </cell>
          <cell r="AI20">
            <v>0</v>
          </cell>
          <cell r="AJ20">
            <v>1</v>
          </cell>
          <cell r="AK20">
            <v>0</v>
          </cell>
          <cell r="AL20">
            <v>0</v>
          </cell>
          <cell r="AM20">
            <v>0</v>
          </cell>
          <cell r="AN20">
            <v>0</v>
          </cell>
          <cell r="AO20">
            <v>0</v>
          </cell>
          <cell r="AP20">
            <v>0</v>
          </cell>
          <cell r="AQ20">
            <v>4</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14135</v>
          </cell>
          <cell r="BI20">
            <v>1</v>
          </cell>
          <cell r="BJ20">
            <v>14135</v>
          </cell>
          <cell r="BK20">
            <v>0</v>
          </cell>
          <cell r="BL20">
            <v>14135</v>
          </cell>
          <cell r="BM20">
            <v>0</v>
          </cell>
          <cell r="BN20">
            <v>0</v>
          </cell>
          <cell r="BO20">
            <v>0</v>
          </cell>
          <cell r="BP20">
            <v>0</v>
          </cell>
          <cell r="BQ20">
            <v>0</v>
          </cell>
          <cell r="BR20">
            <v>0</v>
          </cell>
          <cell r="BS20">
            <v>0</v>
          </cell>
          <cell r="BT20">
            <v>0</v>
          </cell>
          <cell r="BU20">
            <v>16</v>
          </cell>
          <cell r="BV20">
            <v>0</v>
          </cell>
          <cell r="BW20">
            <v>0</v>
          </cell>
          <cell r="BX20">
            <v>0</v>
          </cell>
          <cell r="BY20">
            <v>0</v>
          </cell>
          <cell r="BZ20">
            <v>0</v>
          </cell>
        </row>
        <row r="21">
          <cell r="C21" t="str">
            <v>433C 253</v>
          </cell>
          <cell r="D21">
            <v>25.3</v>
          </cell>
          <cell r="E21">
            <v>0</v>
          </cell>
          <cell r="F21">
            <v>0</v>
          </cell>
          <cell r="G21">
            <v>31.200000000000003</v>
          </cell>
          <cell r="H21">
            <v>10124</v>
          </cell>
          <cell r="I21">
            <v>11648</v>
          </cell>
          <cell r="J21">
            <v>13011</v>
          </cell>
          <cell r="K21">
            <v>14717</v>
          </cell>
          <cell r="L21">
            <v>16192</v>
          </cell>
          <cell r="M21">
            <v>0</v>
          </cell>
          <cell r="N21">
            <v>197</v>
          </cell>
          <cell r="O21">
            <v>213</v>
          </cell>
          <cell r="P21">
            <v>258</v>
          </cell>
          <cell r="Q21">
            <v>281</v>
          </cell>
          <cell r="R21">
            <v>313</v>
          </cell>
          <cell r="S21">
            <v>354</v>
          </cell>
          <cell r="T21">
            <v>487</v>
          </cell>
          <cell r="U21">
            <v>531</v>
          </cell>
          <cell r="V21">
            <v>595</v>
          </cell>
          <cell r="W21">
            <v>0</v>
          </cell>
          <cell r="X21">
            <v>0</v>
          </cell>
          <cell r="Y21">
            <v>0</v>
          </cell>
          <cell r="Z21">
            <v>0</v>
          </cell>
          <cell r="AA21">
            <v>0</v>
          </cell>
          <cell r="AB21">
            <v>0</v>
          </cell>
          <cell r="AC21">
            <v>0</v>
          </cell>
          <cell r="AD21">
            <v>0</v>
          </cell>
          <cell r="AE21">
            <v>0</v>
          </cell>
          <cell r="AF21">
            <v>0</v>
          </cell>
          <cell r="AG21">
            <v>0</v>
          </cell>
          <cell r="AH21">
            <v>0</v>
          </cell>
          <cell r="AI21">
            <v>0</v>
          </cell>
          <cell r="AJ21">
            <v>1</v>
          </cell>
          <cell r="AK21">
            <v>0</v>
          </cell>
          <cell r="AL21">
            <v>0</v>
          </cell>
          <cell r="AM21">
            <v>0</v>
          </cell>
          <cell r="AN21">
            <v>0</v>
          </cell>
          <cell r="AO21">
            <v>0</v>
          </cell>
          <cell r="AP21">
            <v>0</v>
          </cell>
          <cell r="AQ21">
            <v>0</v>
          </cell>
          <cell r="AR21">
            <v>4</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14263</v>
          </cell>
          <cell r="BI21">
            <v>1</v>
          </cell>
          <cell r="BJ21">
            <v>14263</v>
          </cell>
          <cell r="BK21">
            <v>0</v>
          </cell>
          <cell r="BL21">
            <v>14263</v>
          </cell>
          <cell r="BM21">
            <v>0</v>
          </cell>
          <cell r="BN21">
            <v>0</v>
          </cell>
          <cell r="BO21">
            <v>0</v>
          </cell>
          <cell r="BP21">
            <v>0</v>
          </cell>
          <cell r="BQ21">
            <v>0</v>
          </cell>
          <cell r="BR21">
            <v>0</v>
          </cell>
          <cell r="BS21">
            <v>0</v>
          </cell>
          <cell r="BT21">
            <v>0</v>
          </cell>
          <cell r="BU21">
            <v>16</v>
          </cell>
          <cell r="BV21">
            <v>0</v>
          </cell>
          <cell r="BW21">
            <v>0</v>
          </cell>
          <cell r="BX21">
            <v>0</v>
          </cell>
          <cell r="BY21">
            <v>0</v>
          </cell>
          <cell r="BZ21">
            <v>0</v>
          </cell>
        </row>
        <row r="22">
          <cell r="C22" t="str">
            <v>433C 258</v>
          </cell>
          <cell r="D22">
            <v>25.8</v>
          </cell>
          <cell r="E22">
            <v>0</v>
          </cell>
          <cell r="F22">
            <v>0</v>
          </cell>
          <cell r="G22">
            <v>31.700000000000003</v>
          </cell>
          <cell r="H22">
            <v>10124</v>
          </cell>
          <cell r="I22">
            <v>11648</v>
          </cell>
          <cell r="J22">
            <v>13011</v>
          </cell>
          <cell r="K22">
            <v>14717</v>
          </cell>
          <cell r="L22">
            <v>16192</v>
          </cell>
          <cell r="M22">
            <v>0</v>
          </cell>
          <cell r="N22">
            <v>197</v>
          </cell>
          <cell r="O22">
            <v>213</v>
          </cell>
          <cell r="P22">
            <v>258</v>
          </cell>
          <cell r="Q22">
            <v>281</v>
          </cell>
          <cell r="R22">
            <v>313</v>
          </cell>
          <cell r="S22">
            <v>354</v>
          </cell>
          <cell r="T22">
            <v>487</v>
          </cell>
          <cell r="U22">
            <v>531</v>
          </cell>
          <cell r="V22">
            <v>595</v>
          </cell>
          <cell r="W22">
            <v>0</v>
          </cell>
          <cell r="X22">
            <v>0</v>
          </cell>
          <cell r="Y22">
            <v>0</v>
          </cell>
          <cell r="Z22">
            <v>0</v>
          </cell>
          <cell r="AA22">
            <v>0</v>
          </cell>
          <cell r="AB22">
            <v>0</v>
          </cell>
          <cell r="AC22">
            <v>0</v>
          </cell>
          <cell r="AD22">
            <v>0</v>
          </cell>
          <cell r="AE22">
            <v>0</v>
          </cell>
          <cell r="AF22">
            <v>0</v>
          </cell>
          <cell r="AG22">
            <v>0</v>
          </cell>
          <cell r="AH22">
            <v>0</v>
          </cell>
          <cell r="AI22">
            <v>0</v>
          </cell>
          <cell r="AJ22">
            <v>1</v>
          </cell>
          <cell r="AK22">
            <v>0</v>
          </cell>
          <cell r="AL22">
            <v>0</v>
          </cell>
          <cell r="AM22">
            <v>0</v>
          </cell>
          <cell r="AN22">
            <v>0</v>
          </cell>
          <cell r="AO22">
            <v>0</v>
          </cell>
          <cell r="AP22">
            <v>0</v>
          </cell>
          <cell r="AQ22">
            <v>0</v>
          </cell>
          <cell r="AR22">
            <v>0</v>
          </cell>
          <cell r="AS22">
            <v>4</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14427</v>
          </cell>
          <cell r="BI22">
            <v>1</v>
          </cell>
          <cell r="BJ22">
            <v>14427</v>
          </cell>
          <cell r="BK22">
            <v>0</v>
          </cell>
          <cell r="BL22">
            <v>14427</v>
          </cell>
          <cell r="BM22">
            <v>0</v>
          </cell>
          <cell r="BN22">
            <v>0</v>
          </cell>
          <cell r="BO22">
            <v>0</v>
          </cell>
          <cell r="BP22">
            <v>0</v>
          </cell>
          <cell r="BQ22">
            <v>0</v>
          </cell>
          <cell r="BR22">
            <v>0</v>
          </cell>
          <cell r="BS22">
            <v>0</v>
          </cell>
          <cell r="BT22">
            <v>0</v>
          </cell>
          <cell r="BU22">
            <v>16</v>
          </cell>
          <cell r="BV22">
            <v>0</v>
          </cell>
          <cell r="BW22">
            <v>0</v>
          </cell>
          <cell r="BX22">
            <v>0</v>
          </cell>
          <cell r="BY22">
            <v>0</v>
          </cell>
          <cell r="BZ22">
            <v>0</v>
          </cell>
        </row>
        <row r="23">
          <cell r="C23" t="str">
            <v>433C 263</v>
          </cell>
          <cell r="D23">
            <v>26.3</v>
          </cell>
          <cell r="E23">
            <v>0</v>
          </cell>
          <cell r="F23">
            <v>0</v>
          </cell>
          <cell r="G23">
            <v>32.200000000000003</v>
          </cell>
          <cell r="H23">
            <v>10124</v>
          </cell>
          <cell r="I23">
            <v>11648</v>
          </cell>
          <cell r="J23">
            <v>13011</v>
          </cell>
          <cell r="K23">
            <v>14717</v>
          </cell>
          <cell r="L23">
            <v>16192</v>
          </cell>
          <cell r="M23">
            <v>0</v>
          </cell>
          <cell r="N23">
            <v>197</v>
          </cell>
          <cell r="O23">
            <v>213</v>
          </cell>
          <cell r="P23">
            <v>258</v>
          </cell>
          <cell r="Q23">
            <v>281</v>
          </cell>
          <cell r="R23">
            <v>313</v>
          </cell>
          <cell r="S23">
            <v>354</v>
          </cell>
          <cell r="T23">
            <v>487</v>
          </cell>
          <cell r="U23">
            <v>531</v>
          </cell>
          <cell r="V23">
            <v>595</v>
          </cell>
          <cell r="W23">
            <v>0</v>
          </cell>
          <cell r="X23">
            <v>0</v>
          </cell>
          <cell r="Y23">
            <v>0</v>
          </cell>
          <cell r="Z23">
            <v>0</v>
          </cell>
          <cell r="AA23">
            <v>0</v>
          </cell>
          <cell r="AB23">
            <v>0</v>
          </cell>
          <cell r="AC23">
            <v>0</v>
          </cell>
          <cell r="AD23">
            <v>0</v>
          </cell>
          <cell r="AE23">
            <v>0</v>
          </cell>
          <cell r="AF23">
            <v>0</v>
          </cell>
          <cell r="AG23">
            <v>0</v>
          </cell>
          <cell r="AH23">
            <v>0</v>
          </cell>
          <cell r="AI23">
            <v>0</v>
          </cell>
          <cell r="AJ23">
            <v>1</v>
          </cell>
          <cell r="AK23">
            <v>0</v>
          </cell>
          <cell r="AL23">
            <v>0</v>
          </cell>
          <cell r="AM23">
            <v>0</v>
          </cell>
          <cell r="AN23">
            <v>0</v>
          </cell>
          <cell r="AO23">
            <v>0</v>
          </cell>
          <cell r="AP23">
            <v>0</v>
          </cell>
          <cell r="AQ23">
            <v>0</v>
          </cell>
          <cell r="AR23">
            <v>0</v>
          </cell>
          <cell r="AS23">
            <v>0</v>
          </cell>
          <cell r="AT23">
            <v>4</v>
          </cell>
          <cell r="AU23">
            <v>0</v>
          </cell>
          <cell r="AV23">
            <v>0</v>
          </cell>
          <cell r="AW23">
            <v>0</v>
          </cell>
          <cell r="AX23">
            <v>0</v>
          </cell>
          <cell r="AY23">
            <v>0</v>
          </cell>
          <cell r="AZ23">
            <v>0</v>
          </cell>
          <cell r="BA23">
            <v>0</v>
          </cell>
          <cell r="BB23">
            <v>0</v>
          </cell>
          <cell r="BC23">
            <v>0</v>
          </cell>
          <cell r="BD23">
            <v>0</v>
          </cell>
          <cell r="BE23">
            <v>0</v>
          </cell>
          <cell r="BF23">
            <v>0</v>
          </cell>
          <cell r="BG23">
            <v>0</v>
          </cell>
          <cell r="BH23">
            <v>14959</v>
          </cell>
          <cell r="BI23">
            <v>1</v>
          </cell>
          <cell r="BJ23">
            <v>14959</v>
          </cell>
          <cell r="BK23">
            <v>0</v>
          </cell>
          <cell r="BL23">
            <v>14959</v>
          </cell>
          <cell r="BM23">
            <v>0</v>
          </cell>
          <cell r="BN23">
            <v>0</v>
          </cell>
          <cell r="BO23">
            <v>0</v>
          </cell>
          <cell r="BP23">
            <v>0</v>
          </cell>
          <cell r="BQ23">
            <v>0</v>
          </cell>
          <cell r="BR23">
            <v>0</v>
          </cell>
          <cell r="BS23">
            <v>0</v>
          </cell>
          <cell r="BT23">
            <v>0</v>
          </cell>
          <cell r="BU23">
            <v>16</v>
          </cell>
          <cell r="BV23">
            <v>0</v>
          </cell>
          <cell r="BW23">
            <v>0</v>
          </cell>
          <cell r="BX23">
            <v>0</v>
          </cell>
          <cell r="BY23">
            <v>0</v>
          </cell>
          <cell r="BZ23">
            <v>0</v>
          </cell>
        </row>
        <row r="24">
          <cell r="C24" t="str">
            <v>433C 268</v>
          </cell>
          <cell r="D24">
            <v>26.8</v>
          </cell>
          <cell r="E24">
            <v>0</v>
          </cell>
          <cell r="F24">
            <v>0</v>
          </cell>
          <cell r="G24">
            <v>32.700000000000003</v>
          </cell>
          <cell r="H24">
            <v>10124</v>
          </cell>
          <cell r="I24">
            <v>11648</v>
          </cell>
          <cell r="J24">
            <v>13011</v>
          </cell>
          <cell r="K24">
            <v>14717</v>
          </cell>
          <cell r="L24">
            <v>16192</v>
          </cell>
          <cell r="M24">
            <v>0</v>
          </cell>
          <cell r="N24">
            <v>197</v>
          </cell>
          <cell r="O24">
            <v>213</v>
          </cell>
          <cell r="P24">
            <v>258</v>
          </cell>
          <cell r="Q24">
            <v>281</v>
          </cell>
          <cell r="R24">
            <v>313</v>
          </cell>
          <cell r="S24">
            <v>354</v>
          </cell>
          <cell r="T24">
            <v>487</v>
          </cell>
          <cell r="U24">
            <v>531</v>
          </cell>
          <cell r="V24">
            <v>595</v>
          </cell>
          <cell r="W24">
            <v>0</v>
          </cell>
          <cell r="X24">
            <v>0</v>
          </cell>
          <cell r="Y24">
            <v>0</v>
          </cell>
          <cell r="Z24">
            <v>0</v>
          </cell>
          <cell r="AA24">
            <v>0</v>
          </cell>
          <cell r="AB24">
            <v>0</v>
          </cell>
          <cell r="AC24">
            <v>0</v>
          </cell>
          <cell r="AD24">
            <v>0</v>
          </cell>
          <cell r="AE24">
            <v>0</v>
          </cell>
          <cell r="AF24">
            <v>0</v>
          </cell>
          <cell r="AG24">
            <v>0</v>
          </cell>
          <cell r="AH24">
            <v>0</v>
          </cell>
          <cell r="AI24">
            <v>0</v>
          </cell>
          <cell r="AJ24">
            <v>1</v>
          </cell>
          <cell r="AK24">
            <v>0</v>
          </cell>
          <cell r="AL24">
            <v>0</v>
          </cell>
          <cell r="AM24">
            <v>0</v>
          </cell>
          <cell r="AN24">
            <v>0</v>
          </cell>
          <cell r="AO24">
            <v>0</v>
          </cell>
          <cell r="AP24">
            <v>0</v>
          </cell>
          <cell r="AQ24">
            <v>0</v>
          </cell>
          <cell r="AR24">
            <v>0</v>
          </cell>
          <cell r="AS24">
            <v>0</v>
          </cell>
          <cell r="AT24">
            <v>0</v>
          </cell>
          <cell r="AU24">
            <v>4</v>
          </cell>
          <cell r="AV24">
            <v>0</v>
          </cell>
          <cell r="AW24">
            <v>0</v>
          </cell>
          <cell r="AX24">
            <v>0</v>
          </cell>
          <cell r="AY24">
            <v>0</v>
          </cell>
          <cell r="AZ24">
            <v>0</v>
          </cell>
          <cell r="BA24">
            <v>0</v>
          </cell>
          <cell r="BB24">
            <v>0</v>
          </cell>
          <cell r="BC24">
            <v>0</v>
          </cell>
          <cell r="BD24">
            <v>0</v>
          </cell>
          <cell r="BE24">
            <v>0</v>
          </cell>
          <cell r="BF24">
            <v>0</v>
          </cell>
          <cell r="BG24">
            <v>0</v>
          </cell>
          <cell r="BH24">
            <v>15135</v>
          </cell>
          <cell r="BI24">
            <v>1</v>
          </cell>
          <cell r="BJ24">
            <v>15135</v>
          </cell>
          <cell r="BK24">
            <v>0</v>
          </cell>
          <cell r="BL24">
            <v>15135</v>
          </cell>
          <cell r="BM24">
            <v>0</v>
          </cell>
          <cell r="BN24">
            <v>0</v>
          </cell>
          <cell r="BO24">
            <v>0</v>
          </cell>
          <cell r="BP24">
            <v>0</v>
          </cell>
          <cell r="BQ24">
            <v>0</v>
          </cell>
          <cell r="BR24">
            <v>0</v>
          </cell>
          <cell r="BS24">
            <v>0</v>
          </cell>
          <cell r="BT24">
            <v>0</v>
          </cell>
          <cell r="BU24">
            <v>16</v>
          </cell>
          <cell r="BV24">
            <v>0</v>
          </cell>
          <cell r="BW24">
            <v>0</v>
          </cell>
          <cell r="BX24">
            <v>0</v>
          </cell>
          <cell r="BY24">
            <v>0</v>
          </cell>
          <cell r="BZ24">
            <v>0</v>
          </cell>
        </row>
        <row r="25">
          <cell r="C25" t="str">
            <v>433C 273</v>
          </cell>
          <cell r="D25">
            <v>27.3</v>
          </cell>
          <cell r="E25">
            <v>0</v>
          </cell>
          <cell r="F25">
            <v>0</v>
          </cell>
          <cell r="G25">
            <v>33.200000000000003</v>
          </cell>
          <cell r="H25">
            <v>10124</v>
          </cell>
          <cell r="I25">
            <v>11648</v>
          </cell>
          <cell r="J25">
            <v>13011</v>
          </cell>
          <cell r="K25">
            <v>14717</v>
          </cell>
          <cell r="L25">
            <v>16192</v>
          </cell>
          <cell r="M25">
            <v>0</v>
          </cell>
          <cell r="N25">
            <v>197</v>
          </cell>
          <cell r="O25">
            <v>213</v>
          </cell>
          <cell r="P25">
            <v>258</v>
          </cell>
          <cell r="Q25">
            <v>281</v>
          </cell>
          <cell r="R25">
            <v>313</v>
          </cell>
          <cell r="S25">
            <v>354</v>
          </cell>
          <cell r="T25">
            <v>487</v>
          </cell>
          <cell r="U25">
            <v>531</v>
          </cell>
          <cell r="V25">
            <v>595</v>
          </cell>
          <cell r="W25">
            <v>0</v>
          </cell>
          <cell r="X25">
            <v>0</v>
          </cell>
          <cell r="Y25">
            <v>0</v>
          </cell>
          <cell r="Z25">
            <v>0</v>
          </cell>
          <cell r="AA25">
            <v>0</v>
          </cell>
          <cell r="AB25">
            <v>0</v>
          </cell>
          <cell r="AC25">
            <v>0</v>
          </cell>
          <cell r="AD25">
            <v>0</v>
          </cell>
          <cell r="AE25">
            <v>0</v>
          </cell>
          <cell r="AF25">
            <v>0</v>
          </cell>
          <cell r="AG25">
            <v>0</v>
          </cell>
          <cell r="AH25">
            <v>0</v>
          </cell>
          <cell r="AI25">
            <v>0</v>
          </cell>
          <cell r="AJ25">
            <v>1</v>
          </cell>
          <cell r="AK25">
            <v>0</v>
          </cell>
          <cell r="AL25">
            <v>0</v>
          </cell>
          <cell r="AM25">
            <v>0</v>
          </cell>
          <cell r="AN25">
            <v>0</v>
          </cell>
          <cell r="AO25">
            <v>0</v>
          </cell>
          <cell r="AP25">
            <v>0</v>
          </cell>
          <cell r="AQ25">
            <v>0</v>
          </cell>
          <cell r="AR25">
            <v>0</v>
          </cell>
          <cell r="AS25">
            <v>0</v>
          </cell>
          <cell r="AT25">
            <v>0</v>
          </cell>
          <cell r="AU25">
            <v>0</v>
          </cell>
          <cell r="AV25">
            <v>4</v>
          </cell>
          <cell r="AW25">
            <v>0</v>
          </cell>
          <cell r="AX25">
            <v>0</v>
          </cell>
          <cell r="AY25">
            <v>0</v>
          </cell>
          <cell r="AZ25">
            <v>0</v>
          </cell>
          <cell r="BA25">
            <v>0</v>
          </cell>
          <cell r="BB25">
            <v>0</v>
          </cell>
          <cell r="BC25">
            <v>0</v>
          </cell>
          <cell r="BD25">
            <v>0</v>
          </cell>
          <cell r="BE25">
            <v>0</v>
          </cell>
          <cell r="BF25">
            <v>0</v>
          </cell>
          <cell r="BG25">
            <v>0</v>
          </cell>
          <cell r="BH25">
            <v>15391</v>
          </cell>
          <cell r="BI25">
            <v>1</v>
          </cell>
          <cell r="BJ25">
            <v>15391</v>
          </cell>
          <cell r="BK25">
            <v>0</v>
          </cell>
          <cell r="BL25">
            <v>15391</v>
          </cell>
          <cell r="BM25">
            <v>0</v>
          </cell>
          <cell r="BN25">
            <v>0</v>
          </cell>
          <cell r="BO25">
            <v>0</v>
          </cell>
          <cell r="BP25">
            <v>0</v>
          </cell>
          <cell r="BQ25">
            <v>0</v>
          </cell>
          <cell r="BR25">
            <v>0</v>
          </cell>
          <cell r="BS25">
            <v>0</v>
          </cell>
          <cell r="BT25">
            <v>0</v>
          </cell>
          <cell r="BU25">
            <v>16</v>
          </cell>
          <cell r="BV25">
            <v>0</v>
          </cell>
          <cell r="BW25">
            <v>0</v>
          </cell>
          <cell r="BX25">
            <v>0</v>
          </cell>
          <cell r="BY25">
            <v>0</v>
          </cell>
          <cell r="BZ25">
            <v>0</v>
          </cell>
        </row>
        <row r="26">
          <cell r="C26" t="str">
            <v>433C 278</v>
          </cell>
          <cell r="D26">
            <v>27.8</v>
          </cell>
          <cell r="E26">
            <v>0</v>
          </cell>
          <cell r="F26">
            <v>0</v>
          </cell>
          <cell r="G26">
            <v>33.700000000000003</v>
          </cell>
          <cell r="H26">
            <v>10124</v>
          </cell>
          <cell r="I26">
            <v>11648</v>
          </cell>
          <cell r="J26">
            <v>13011</v>
          </cell>
          <cell r="K26">
            <v>14717</v>
          </cell>
          <cell r="L26">
            <v>16192</v>
          </cell>
          <cell r="M26">
            <v>0</v>
          </cell>
          <cell r="N26">
            <v>197</v>
          </cell>
          <cell r="O26">
            <v>213</v>
          </cell>
          <cell r="P26">
            <v>258</v>
          </cell>
          <cell r="Q26">
            <v>281</v>
          </cell>
          <cell r="R26">
            <v>313</v>
          </cell>
          <cell r="S26">
            <v>354</v>
          </cell>
          <cell r="T26">
            <v>487</v>
          </cell>
          <cell r="U26">
            <v>531</v>
          </cell>
          <cell r="V26">
            <v>595</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1</v>
          </cell>
          <cell r="AL26">
            <v>0</v>
          </cell>
          <cell r="AM26">
            <v>0</v>
          </cell>
          <cell r="AN26">
            <v>0</v>
          </cell>
          <cell r="AO26">
            <v>0</v>
          </cell>
          <cell r="AP26">
            <v>0</v>
          </cell>
          <cell r="AQ26">
            <v>4</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15841</v>
          </cell>
          <cell r="BI26">
            <v>1</v>
          </cell>
          <cell r="BJ26">
            <v>15841</v>
          </cell>
          <cell r="BK26">
            <v>0</v>
          </cell>
          <cell r="BL26">
            <v>15841</v>
          </cell>
          <cell r="BM26">
            <v>0</v>
          </cell>
          <cell r="BN26">
            <v>0</v>
          </cell>
          <cell r="BO26">
            <v>0</v>
          </cell>
          <cell r="BP26">
            <v>0</v>
          </cell>
          <cell r="BQ26">
            <v>0</v>
          </cell>
          <cell r="BR26">
            <v>0</v>
          </cell>
          <cell r="BS26">
            <v>0</v>
          </cell>
          <cell r="BT26">
            <v>0</v>
          </cell>
          <cell r="BU26">
            <v>16</v>
          </cell>
          <cell r="BV26">
            <v>0</v>
          </cell>
          <cell r="BW26">
            <v>0</v>
          </cell>
          <cell r="BX26">
            <v>0</v>
          </cell>
          <cell r="BY26">
            <v>0</v>
          </cell>
          <cell r="BZ26">
            <v>0</v>
          </cell>
        </row>
        <row r="27">
          <cell r="C27" t="str">
            <v>433C 283</v>
          </cell>
          <cell r="D27">
            <v>28.3</v>
          </cell>
          <cell r="E27">
            <v>0</v>
          </cell>
          <cell r="F27">
            <v>0</v>
          </cell>
          <cell r="G27">
            <v>34.200000000000003</v>
          </cell>
          <cell r="H27">
            <v>10124</v>
          </cell>
          <cell r="I27">
            <v>11648</v>
          </cell>
          <cell r="J27">
            <v>13011</v>
          </cell>
          <cell r="K27">
            <v>14717</v>
          </cell>
          <cell r="L27">
            <v>16192</v>
          </cell>
          <cell r="M27">
            <v>0</v>
          </cell>
          <cell r="N27">
            <v>197</v>
          </cell>
          <cell r="O27">
            <v>213</v>
          </cell>
          <cell r="P27">
            <v>258</v>
          </cell>
          <cell r="Q27">
            <v>281</v>
          </cell>
          <cell r="R27">
            <v>313</v>
          </cell>
          <cell r="S27">
            <v>354</v>
          </cell>
          <cell r="T27">
            <v>487</v>
          </cell>
          <cell r="U27">
            <v>531</v>
          </cell>
          <cell r="V27">
            <v>595</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1</v>
          </cell>
          <cell r="AL27">
            <v>0</v>
          </cell>
          <cell r="AM27">
            <v>0</v>
          </cell>
          <cell r="AN27">
            <v>0</v>
          </cell>
          <cell r="AO27">
            <v>0</v>
          </cell>
          <cell r="AP27">
            <v>0</v>
          </cell>
          <cell r="AQ27">
            <v>0</v>
          </cell>
          <cell r="AR27">
            <v>4</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15969</v>
          </cell>
          <cell r="BI27">
            <v>1</v>
          </cell>
          <cell r="BJ27">
            <v>15969</v>
          </cell>
          <cell r="BK27">
            <v>0</v>
          </cell>
          <cell r="BL27">
            <v>15969</v>
          </cell>
          <cell r="BM27">
            <v>0</v>
          </cell>
          <cell r="BN27">
            <v>0</v>
          </cell>
          <cell r="BO27">
            <v>0</v>
          </cell>
          <cell r="BP27">
            <v>0</v>
          </cell>
          <cell r="BQ27">
            <v>0</v>
          </cell>
          <cell r="BR27">
            <v>0</v>
          </cell>
          <cell r="BS27">
            <v>0</v>
          </cell>
          <cell r="BT27">
            <v>0</v>
          </cell>
          <cell r="BU27">
            <v>16</v>
          </cell>
          <cell r="BV27">
            <v>0</v>
          </cell>
          <cell r="BW27">
            <v>0</v>
          </cell>
          <cell r="BX27">
            <v>0</v>
          </cell>
          <cell r="BY27">
            <v>0</v>
          </cell>
          <cell r="BZ27">
            <v>0</v>
          </cell>
        </row>
        <row r="28">
          <cell r="C28" t="str">
            <v>433C 288</v>
          </cell>
          <cell r="D28">
            <v>28.8</v>
          </cell>
          <cell r="E28">
            <v>0</v>
          </cell>
          <cell r="F28">
            <v>0</v>
          </cell>
          <cell r="G28">
            <v>34.700000000000003</v>
          </cell>
          <cell r="H28">
            <v>10124</v>
          </cell>
          <cell r="I28">
            <v>11648</v>
          </cell>
          <cell r="J28">
            <v>13011</v>
          </cell>
          <cell r="K28">
            <v>14717</v>
          </cell>
          <cell r="L28">
            <v>16192</v>
          </cell>
          <cell r="M28">
            <v>0</v>
          </cell>
          <cell r="N28">
            <v>197</v>
          </cell>
          <cell r="O28">
            <v>213</v>
          </cell>
          <cell r="P28">
            <v>258</v>
          </cell>
          <cell r="Q28">
            <v>281</v>
          </cell>
          <cell r="R28">
            <v>313</v>
          </cell>
          <cell r="S28">
            <v>354</v>
          </cell>
          <cell r="T28">
            <v>487</v>
          </cell>
          <cell r="U28">
            <v>531</v>
          </cell>
          <cell r="V28">
            <v>595</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1</v>
          </cell>
          <cell r="AL28">
            <v>0</v>
          </cell>
          <cell r="AM28">
            <v>0</v>
          </cell>
          <cell r="AN28">
            <v>0</v>
          </cell>
          <cell r="AO28">
            <v>0</v>
          </cell>
          <cell r="AP28">
            <v>0</v>
          </cell>
          <cell r="AQ28">
            <v>0</v>
          </cell>
          <cell r="AR28">
            <v>0</v>
          </cell>
          <cell r="AS28">
            <v>4</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16133</v>
          </cell>
          <cell r="BI28">
            <v>1</v>
          </cell>
          <cell r="BJ28">
            <v>16133</v>
          </cell>
          <cell r="BK28">
            <v>0</v>
          </cell>
          <cell r="BL28">
            <v>16133</v>
          </cell>
          <cell r="BM28">
            <v>0</v>
          </cell>
          <cell r="BN28">
            <v>0</v>
          </cell>
          <cell r="BO28">
            <v>0</v>
          </cell>
          <cell r="BP28">
            <v>0</v>
          </cell>
          <cell r="BQ28">
            <v>0</v>
          </cell>
          <cell r="BR28">
            <v>0</v>
          </cell>
          <cell r="BS28">
            <v>0</v>
          </cell>
          <cell r="BT28">
            <v>0</v>
          </cell>
          <cell r="BU28">
            <v>16</v>
          </cell>
          <cell r="BV28">
            <v>0</v>
          </cell>
          <cell r="BW28">
            <v>0</v>
          </cell>
          <cell r="BX28">
            <v>0</v>
          </cell>
          <cell r="BY28">
            <v>0</v>
          </cell>
          <cell r="BZ28">
            <v>0</v>
          </cell>
        </row>
        <row r="29">
          <cell r="C29" t="str">
            <v>433C 293</v>
          </cell>
          <cell r="D29">
            <v>29.3</v>
          </cell>
          <cell r="E29">
            <v>0</v>
          </cell>
          <cell r="F29">
            <v>0</v>
          </cell>
          <cell r="G29">
            <v>35.200000000000003</v>
          </cell>
          <cell r="H29">
            <v>10124</v>
          </cell>
          <cell r="I29">
            <v>11648</v>
          </cell>
          <cell r="J29">
            <v>13011</v>
          </cell>
          <cell r="K29">
            <v>14717</v>
          </cell>
          <cell r="L29">
            <v>16192</v>
          </cell>
          <cell r="M29">
            <v>0</v>
          </cell>
          <cell r="N29">
            <v>197</v>
          </cell>
          <cell r="O29">
            <v>213</v>
          </cell>
          <cell r="P29">
            <v>258</v>
          </cell>
          <cell r="Q29">
            <v>281</v>
          </cell>
          <cell r="R29">
            <v>313</v>
          </cell>
          <cell r="S29">
            <v>354</v>
          </cell>
          <cell r="T29">
            <v>487</v>
          </cell>
          <cell r="U29">
            <v>531</v>
          </cell>
          <cell r="V29">
            <v>595</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1</v>
          </cell>
          <cell r="AL29">
            <v>0</v>
          </cell>
          <cell r="AM29">
            <v>0</v>
          </cell>
          <cell r="AN29">
            <v>0</v>
          </cell>
          <cell r="AO29">
            <v>0</v>
          </cell>
          <cell r="AP29">
            <v>0</v>
          </cell>
          <cell r="AQ29">
            <v>0</v>
          </cell>
          <cell r="AR29">
            <v>0</v>
          </cell>
          <cell r="AS29">
            <v>0</v>
          </cell>
          <cell r="AT29">
            <v>4</v>
          </cell>
          <cell r="AU29">
            <v>0</v>
          </cell>
          <cell r="AV29">
            <v>0</v>
          </cell>
          <cell r="AW29">
            <v>0</v>
          </cell>
          <cell r="AX29">
            <v>0</v>
          </cell>
          <cell r="AY29">
            <v>0</v>
          </cell>
          <cell r="AZ29">
            <v>0</v>
          </cell>
          <cell r="BA29">
            <v>0</v>
          </cell>
          <cell r="BB29">
            <v>0</v>
          </cell>
          <cell r="BC29">
            <v>0</v>
          </cell>
          <cell r="BD29">
            <v>0</v>
          </cell>
          <cell r="BE29">
            <v>0</v>
          </cell>
          <cell r="BF29">
            <v>0</v>
          </cell>
          <cell r="BG29">
            <v>0</v>
          </cell>
          <cell r="BH29">
            <v>16665</v>
          </cell>
          <cell r="BI29">
            <v>1</v>
          </cell>
          <cell r="BJ29">
            <v>16665</v>
          </cell>
          <cell r="BK29">
            <v>0</v>
          </cell>
          <cell r="BL29">
            <v>16665</v>
          </cell>
          <cell r="BM29">
            <v>0</v>
          </cell>
          <cell r="BN29">
            <v>0</v>
          </cell>
          <cell r="BO29">
            <v>0</v>
          </cell>
          <cell r="BP29">
            <v>0</v>
          </cell>
          <cell r="BQ29">
            <v>0</v>
          </cell>
          <cell r="BR29">
            <v>0</v>
          </cell>
          <cell r="BS29">
            <v>0</v>
          </cell>
          <cell r="BT29">
            <v>0</v>
          </cell>
          <cell r="BU29">
            <v>16</v>
          </cell>
          <cell r="BV29">
            <v>0</v>
          </cell>
          <cell r="BW29">
            <v>0</v>
          </cell>
          <cell r="BX29">
            <v>0</v>
          </cell>
          <cell r="BY29">
            <v>0</v>
          </cell>
          <cell r="BZ29">
            <v>0</v>
          </cell>
        </row>
        <row r="30">
          <cell r="C30" t="str">
            <v>433C 298</v>
          </cell>
          <cell r="D30">
            <v>29.8</v>
          </cell>
          <cell r="E30">
            <v>0</v>
          </cell>
          <cell r="F30">
            <v>0</v>
          </cell>
          <cell r="G30">
            <v>35.700000000000003</v>
          </cell>
          <cell r="H30">
            <v>10124</v>
          </cell>
          <cell r="I30">
            <v>11648</v>
          </cell>
          <cell r="J30">
            <v>13011</v>
          </cell>
          <cell r="K30">
            <v>14717</v>
          </cell>
          <cell r="L30">
            <v>16192</v>
          </cell>
          <cell r="M30">
            <v>0</v>
          </cell>
          <cell r="N30">
            <v>197</v>
          </cell>
          <cell r="O30">
            <v>213</v>
          </cell>
          <cell r="P30">
            <v>258</v>
          </cell>
          <cell r="Q30">
            <v>281</v>
          </cell>
          <cell r="R30">
            <v>313</v>
          </cell>
          <cell r="S30">
            <v>354</v>
          </cell>
          <cell r="T30">
            <v>487</v>
          </cell>
          <cell r="U30">
            <v>531</v>
          </cell>
          <cell r="V30">
            <v>595</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1</v>
          </cell>
          <cell r="AL30">
            <v>0</v>
          </cell>
          <cell r="AM30">
            <v>0</v>
          </cell>
          <cell r="AN30">
            <v>0</v>
          </cell>
          <cell r="AO30">
            <v>0</v>
          </cell>
          <cell r="AP30">
            <v>0</v>
          </cell>
          <cell r="AQ30">
            <v>0</v>
          </cell>
          <cell r="AR30">
            <v>0</v>
          </cell>
          <cell r="AS30">
            <v>0</v>
          </cell>
          <cell r="AT30">
            <v>0</v>
          </cell>
          <cell r="AU30">
            <v>4</v>
          </cell>
          <cell r="AV30">
            <v>0</v>
          </cell>
          <cell r="AW30">
            <v>0</v>
          </cell>
          <cell r="AX30">
            <v>0</v>
          </cell>
          <cell r="AY30">
            <v>0</v>
          </cell>
          <cell r="AZ30">
            <v>0</v>
          </cell>
          <cell r="BA30">
            <v>0</v>
          </cell>
          <cell r="BB30">
            <v>0</v>
          </cell>
          <cell r="BC30">
            <v>0</v>
          </cell>
          <cell r="BD30">
            <v>0</v>
          </cell>
          <cell r="BE30">
            <v>0</v>
          </cell>
          <cell r="BF30">
            <v>0</v>
          </cell>
          <cell r="BG30">
            <v>0</v>
          </cell>
          <cell r="BH30">
            <v>16841</v>
          </cell>
          <cell r="BI30">
            <v>1</v>
          </cell>
          <cell r="BJ30">
            <v>16841</v>
          </cell>
          <cell r="BK30">
            <v>0</v>
          </cell>
          <cell r="BL30">
            <v>16841</v>
          </cell>
          <cell r="BM30">
            <v>0</v>
          </cell>
          <cell r="BN30">
            <v>0</v>
          </cell>
          <cell r="BO30">
            <v>0</v>
          </cell>
          <cell r="BP30">
            <v>0</v>
          </cell>
          <cell r="BQ30">
            <v>0</v>
          </cell>
          <cell r="BR30">
            <v>0</v>
          </cell>
          <cell r="BS30">
            <v>0</v>
          </cell>
          <cell r="BT30">
            <v>0</v>
          </cell>
          <cell r="BU30">
            <v>16</v>
          </cell>
          <cell r="BV30">
            <v>0</v>
          </cell>
          <cell r="BW30">
            <v>0</v>
          </cell>
          <cell r="BX30">
            <v>0</v>
          </cell>
          <cell r="BY30">
            <v>0</v>
          </cell>
          <cell r="BZ30">
            <v>0</v>
          </cell>
        </row>
        <row r="31">
          <cell r="C31" t="str">
            <v>433C 303</v>
          </cell>
          <cell r="D31">
            <v>30.3</v>
          </cell>
          <cell r="E31">
            <v>0</v>
          </cell>
          <cell r="F31">
            <v>0</v>
          </cell>
          <cell r="G31">
            <v>36.200000000000003</v>
          </cell>
          <cell r="H31">
            <v>10124</v>
          </cell>
          <cell r="I31">
            <v>11648</v>
          </cell>
          <cell r="J31">
            <v>13011</v>
          </cell>
          <cell r="K31">
            <v>14717</v>
          </cell>
          <cell r="L31">
            <v>16192</v>
          </cell>
          <cell r="M31">
            <v>0</v>
          </cell>
          <cell r="N31">
            <v>197</v>
          </cell>
          <cell r="O31">
            <v>213</v>
          </cell>
          <cell r="P31">
            <v>258</v>
          </cell>
          <cell r="Q31">
            <v>281</v>
          </cell>
          <cell r="R31">
            <v>313</v>
          </cell>
          <cell r="S31">
            <v>354</v>
          </cell>
          <cell r="T31">
            <v>487</v>
          </cell>
          <cell r="U31">
            <v>531</v>
          </cell>
          <cell r="V31">
            <v>595</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1</v>
          </cell>
          <cell r="AL31">
            <v>0</v>
          </cell>
          <cell r="AM31">
            <v>0</v>
          </cell>
          <cell r="AN31">
            <v>0</v>
          </cell>
          <cell r="AO31">
            <v>0</v>
          </cell>
          <cell r="AP31">
            <v>0</v>
          </cell>
          <cell r="AQ31">
            <v>0</v>
          </cell>
          <cell r="AR31">
            <v>0</v>
          </cell>
          <cell r="AS31">
            <v>0</v>
          </cell>
          <cell r="AT31">
            <v>0</v>
          </cell>
          <cell r="AU31">
            <v>0</v>
          </cell>
          <cell r="AV31">
            <v>4</v>
          </cell>
          <cell r="AW31">
            <v>0</v>
          </cell>
          <cell r="AX31">
            <v>0</v>
          </cell>
          <cell r="AY31">
            <v>0</v>
          </cell>
          <cell r="AZ31">
            <v>0</v>
          </cell>
          <cell r="BA31">
            <v>0</v>
          </cell>
          <cell r="BB31">
            <v>0</v>
          </cell>
          <cell r="BC31">
            <v>0</v>
          </cell>
          <cell r="BD31">
            <v>0</v>
          </cell>
          <cell r="BE31">
            <v>0</v>
          </cell>
          <cell r="BF31">
            <v>0</v>
          </cell>
          <cell r="BG31">
            <v>0</v>
          </cell>
          <cell r="BH31">
            <v>17097</v>
          </cell>
          <cell r="BI31">
            <v>1</v>
          </cell>
          <cell r="BJ31">
            <v>17097</v>
          </cell>
          <cell r="BK31">
            <v>0</v>
          </cell>
          <cell r="BL31">
            <v>17097</v>
          </cell>
          <cell r="BM31">
            <v>0</v>
          </cell>
          <cell r="BN31">
            <v>0</v>
          </cell>
          <cell r="BO31">
            <v>0</v>
          </cell>
          <cell r="BP31">
            <v>0</v>
          </cell>
          <cell r="BQ31">
            <v>0</v>
          </cell>
          <cell r="BR31">
            <v>0</v>
          </cell>
          <cell r="BS31">
            <v>0</v>
          </cell>
          <cell r="BT31">
            <v>0</v>
          </cell>
          <cell r="BU31">
            <v>16</v>
          </cell>
          <cell r="BV31">
            <v>0</v>
          </cell>
          <cell r="BW31">
            <v>0</v>
          </cell>
          <cell r="BX31">
            <v>0</v>
          </cell>
          <cell r="BY31">
            <v>0</v>
          </cell>
          <cell r="BZ31">
            <v>0</v>
          </cell>
        </row>
        <row r="32">
          <cell r="C32" t="str">
            <v>433C 308</v>
          </cell>
          <cell r="D32">
            <v>30.8</v>
          </cell>
          <cell r="E32">
            <v>0</v>
          </cell>
          <cell r="F32">
            <v>0</v>
          </cell>
          <cell r="G32">
            <v>36.700000000000003</v>
          </cell>
          <cell r="H32">
            <v>10124</v>
          </cell>
          <cell r="I32">
            <v>11648</v>
          </cell>
          <cell r="J32">
            <v>13011</v>
          </cell>
          <cell r="K32">
            <v>14717</v>
          </cell>
          <cell r="L32">
            <v>16192</v>
          </cell>
          <cell r="M32">
            <v>0</v>
          </cell>
          <cell r="N32">
            <v>197</v>
          </cell>
          <cell r="O32">
            <v>213</v>
          </cell>
          <cell r="P32">
            <v>258</v>
          </cell>
          <cell r="Q32">
            <v>281</v>
          </cell>
          <cell r="R32">
            <v>313</v>
          </cell>
          <cell r="S32">
            <v>354</v>
          </cell>
          <cell r="T32">
            <v>487</v>
          </cell>
          <cell r="U32">
            <v>531</v>
          </cell>
          <cell r="V32">
            <v>595</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v>
          </cell>
          <cell r="AM32">
            <v>0</v>
          </cell>
          <cell r="AN32">
            <v>0</v>
          </cell>
          <cell r="AO32">
            <v>0</v>
          </cell>
          <cell r="AP32">
            <v>0</v>
          </cell>
          <cell r="AQ32">
            <v>4</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17316</v>
          </cell>
          <cell r="BI32">
            <v>1</v>
          </cell>
          <cell r="BJ32">
            <v>17316</v>
          </cell>
          <cell r="BK32">
            <v>0</v>
          </cell>
          <cell r="BL32">
            <v>17316</v>
          </cell>
          <cell r="BM32">
            <v>0</v>
          </cell>
          <cell r="BN32">
            <v>0</v>
          </cell>
          <cell r="BO32">
            <v>0</v>
          </cell>
          <cell r="BP32">
            <v>0</v>
          </cell>
          <cell r="BQ32">
            <v>0</v>
          </cell>
          <cell r="BR32">
            <v>0</v>
          </cell>
          <cell r="BS32">
            <v>0</v>
          </cell>
          <cell r="BT32">
            <v>0</v>
          </cell>
          <cell r="BU32">
            <v>16</v>
          </cell>
          <cell r="BV32">
            <v>0</v>
          </cell>
          <cell r="BW32">
            <v>0</v>
          </cell>
          <cell r="BX32">
            <v>0</v>
          </cell>
          <cell r="BY32">
            <v>0</v>
          </cell>
          <cell r="BZ32">
            <v>0</v>
          </cell>
        </row>
        <row r="33">
          <cell r="C33" t="str">
            <v>433C 313</v>
          </cell>
          <cell r="D33">
            <v>31.3</v>
          </cell>
          <cell r="E33">
            <v>0</v>
          </cell>
          <cell r="F33">
            <v>0</v>
          </cell>
          <cell r="G33">
            <v>37.200000000000003</v>
          </cell>
          <cell r="H33">
            <v>10124</v>
          </cell>
          <cell r="I33">
            <v>11648</v>
          </cell>
          <cell r="J33">
            <v>13011</v>
          </cell>
          <cell r="K33">
            <v>14717</v>
          </cell>
          <cell r="L33">
            <v>16192</v>
          </cell>
          <cell r="M33">
            <v>0</v>
          </cell>
          <cell r="N33">
            <v>197</v>
          </cell>
          <cell r="O33">
            <v>213</v>
          </cell>
          <cell r="P33">
            <v>258</v>
          </cell>
          <cell r="Q33">
            <v>281</v>
          </cell>
          <cell r="R33">
            <v>313</v>
          </cell>
          <cell r="S33">
            <v>354</v>
          </cell>
          <cell r="T33">
            <v>487</v>
          </cell>
          <cell r="U33">
            <v>531</v>
          </cell>
          <cell r="V33">
            <v>595</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v>
          </cell>
          <cell r="AM33">
            <v>0</v>
          </cell>
          <cell r="AN33">
            <v>0</v>
          </cell>
          <cell r="AO33">
            <v>0</v>
          </cell>
          <cell r="AP33">
            <v>0</v>
          </cell>
          <cell r="AQ33">
            <v>0</v>
          </cell>
          <cell r="AR33">
            <v>4</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17444</v>
          </cell>
          <cell r="BI33">
            <v>1</v>
          </cell>
          <cell r="BJ33">
            <v>17444</v>
          </cell>
          <cell r="BK33">
            <v>0</v>
          </cell>
          <cell r="BL33">
            <v>17444</v>
          </cell>
          <cell r="BM33">
            <v>0</v>
          </cell>
          <cell r="BN33">
            <v>0</v>
          </cell>
          <cell r="BO33">
            <v>0</v>
          </cell>
          <cell r="BP33">
            <v>0</v>
          </cell>
          <cell r="BQ33">
            <v>0</v>
          </cell>
          <cell r="BR33">
            <v>0</v>
          </cell>
          <cell r="BS33">
            <v>0</v>
          </cell>
          <cell r="BT33">
            <v>0</v>
          </cell>
          <cell r="BU33">
            <v>16</v>
          </cell>
          <cell r="BV33">
            <v>0</v>
          </cell>
          <cell r="BW33">
            <v>0</v>
          </cell>
          <cell r="BX33">
            <v>0</v>
          </cell>
          <cell r="BY33">
            <v>0</v>
          </cell>
          <cell r="BZ33">
            <v>0</v>
          </cell>
        </row>
        <row r="34">
          <cell r="C34" t="str">
            <v>433C 318</v>
          </cell>
          <cell r="D34">
            <v>31.8</v>
          </cell>
          <cell r="E34">
            <v>0</v>
          </cell>
          <cell r="F34">
            <v>0</v>
          </cell>
          <cell r="G34">
            <v>37.700000000000003</v>
          </cell>
          <cell r="H34">
            <v>10124</v>
          </cell>
          <cell r="I34">
            <v>11648</v>
          </cell>
          <cell r="J34">
            <v>13011</v>
          </cell>
          <cell r="K34">
            <v>14717</v>
          </cell>
          <cell r="L34">
            <v>16192</v>
          </cell>
          <cell r="M34">
            <v>0</v>
          </cell>
          <cell r="N34">
            <v>197</v>
          </cell>
          <cell r="O34">
            <v>213</v>
          </cell>
          <cell r="P34">
            <v>258</v>
          </cell>
          <cell r="Q34">
            <v>281</v>
          </cell>
          <cell r="R34">
            <v>313</v>
          </cell>
          <cell r="S34">
            <v>354</v>
          </cell>
          <cell r="T34">
            <v>487</v>
          </cell>
          <cell r="U34">
            <v>531</v>
          </cell>
          <cell r="V34">
            <v>595</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1</v>
          </cell>
          <cell r="AM34">
            <v>0</v>
          </cell>
          <cell r="AN34">
            <v>0</v>
          </cell>
          <cell r="AO34">
            <v>0</v>
          </cell>
          <cell r="AP34">
            <v>0</v>
          </cell>
          <cell r="AQ34">
            <v>0</v>
          </cell>
          <cell r="AR34">
            <v>0</v>
          </cell>
          <cell r="AS34">
            <v>4</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17608</v>
          </cell>
          <cell r="BI34">
            <v>1</v>
          </cell>
          <cell r="BJ34">
            <v>17608</v>
          </cell>
          <cell r="BK34">
            <v>0</v>
          </cell>
          <cell r="BL34">
            <v>17608</v>
          </cell>
          <cell r="BM34">
            <v>0</v>
          </cell>
          <cell r="BN34">
            <v>0</v>
          </cell>
          <cell r="BO34">
            <v>0</v>
          </cell>
          <cell r="BP34">
            <v>0</v>
          </cell>
          <cell r="BQ34">
            <v>0</v>
          </cell>
          <cell r="BR34">
            <v>0</v>
          </cell>
          <cell r="BS34">
            <v>0</v>
          </cell>
          <cell r="BT34">
            <v>0</v>
          </cell>
          <cell r="BU34">
            <v>16</v>
          </cell>
          <cell r="BV34">
            <v>0</v>
          </cell>
          <cell r="BW34">
            <v>0</v>
          </cell>
          <cell r="BX34">
            <v>0</v>
          </cell>
          <cell r="BY34">
            <v>0</v>
          </cell>
          <cell r="BZ34">
            <v>0</v>
          </cell>
        </row>
        <row r="35">
          <cell r="C35" t="str">
            <v>433C 323</v>
          </cell>
          <cell r="D35">
            <v>32.299999999999997</v>
          </cell>
          <cell r="E35">
            <v>0</v>
          </cell>
          <cell r="F35">
            <v>0</v>
          </cell>
          <cell r="G35">
            <v>38.199999999999996</v>
          </cell>
          <cell r="H35">
            <v>10124</v>
          </cell>
          <cell r="I35">
            <v>11648</v>
          </cell>
          <cell r="J35">
            <v>13011</v>
          </cell>
          <cell r="K35">
            <v>14717</v>
          </cell>
          <cell r="L35">
            <v>16192</v>
          </cell>
          <cell r="M35">
            <v>0</v>
          </cell>
          <cell r="N35">
            <v>197</v>
          </cell>
          <cell r="O35">
            <v>213</v>
          </cell>
          <cell r="P35">
            <v>258</v>
          </cell>
          <cell r="Q35">
            <v>281</v>
          </cell>
          <cell r="R35">
            <v>313</v>
          </cell>
          <cell r="S35">
            <v>354</v>
          </cell>
          <cell r="T35">
            <v>487</v>
          </cell>
          <cell r="U35">
            <v>531</v>
          </cell>
          <cell r="V35">
            <v>595</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1</v>
          </cell>
          <cell r="AM35">
            <v>0</v>
          </cell>
          <cell r="AN35">
            <v>0</v>
          </cell>
          <cell r="AO35">
            <v>0</v>
          </cell>
          <cell r="AP35">
            <v>0</v>
          </cell>
          <cell r="AQ35">
            <v>0</v>
          </cell>
          <cell r="AR35">
            <v>0</v>
          </cell>
          <cell r="AS35">
            <v>0</v>
          </cell>
          <cell r="AT35">
            <v>4</v>
          </cell>
          <cell r="AU35">
            <v>0</v>
          </cell>
          <cell r="AV35">
            <v>0</v>
          </cell>
          <cell r="AW35">
            <v>0</v>
          </cell>
          <cell r="AX35">
            <v>0</v>
          </cell>
          <cell r="AY35">
            <v>0</v>
          </cell>
          <cell r="AZ35">
            <v>0</v>
          </cell>
          <cell r="BA35">
            <v>0</v>
          </cell>
          <cell r="BB35">
            <v>0</v>
          </cell>
          <cell r="BC35">
            <v>0</v>
          </cell>
          <cell r="BD35">
            <v>0</v>
          </cell>
          <cell r="BE35">
            <v>0</v>
          </cell>
          <cell r="BF35">
            <v>0</v>
          </cell>
          <cell r="BG35">
            <v>0</v>
          </cell>
          <cell r="BH35">
            <v>18140</v>
          </cell>
          <cell r="BI35">
            <v>1</v>
          </cell>
          <cell r="BJ35">
            <v>18140</v>
          </cell>
          <cell r="BK35">
            <v>0</v>
          </cell>
          <cell r="BL35">
            <v>18140</v>
          </cell>
          <cell r="BM35">
            <v>0</v>
          </cell>
          <cell r="BN35">
            <v>0</v>
          </cell>
          <cell r="BO35">
            <v>0</v>
          </cell>
          <cell r="BP35">
            <v>0</v>
          </cell>
          <cell r="BQ35">
            <v>0</v>
          </cell>
          <cell r="BR35">
            <v>0</v>
          </cell>
          <cell r="BS35">
            <v>0</v>
          </cell>
          <cell r="BT35">
            <v>0</v>
          </cell>
          <cell r="BU35">
            <v>16</v>
          </cell>
          <cell r="BV35">
            <v>0</v>
          </cell>
          <cell r="BW35">
            <v>0</v>
          </cell>
          <cell r="BX35">
            <v>0</v>
          </cell>
          <cell r="BY35">
            <v>0</v>
          </cell>
          <cell r="BZ35">
            <v>0</v>
          </cell>
        </row>
        <row r="36">
          <cell r="C36" t="str">
            <v>433C 328</v>
          </cell>
          <cell r="D36">
            <v>32.799999999999997</v>
          </cell>
          <cell r="E36">
            <v>0</v>
          </cell>
          <cell r="F36">
            <v>0</v>
          </cell>
          <cell r="G36">
            <v>38.699999999999996</v>
          </cell>
          <cell r="H36">
            <v>10124</v>
          </cell>
          <cell r="I36">
            <v>11648</v>
          </cell>
          <cell r="J36">
            <v>13011</v>
          </cell>
          <cell r="K36">
            <v>14717</v>
          </cell>
          <cell r="L36">
            <v>16192</v>
          </cell>
          <cell r="M36">
            <v>0</v>
          </cell>
          <cell r="N36">
            <v>197</v>
          </cell>
          <cell r="O36">
            <v>213</v>
          </cell>
          <cell r="P36">
            <v>258</v>
          </cell>
          <cell r="Q36">
            <v>281</v>
          </cell>
          <cell r="R36">
            <v>313</v>
          </cell>
          <cell r="S36">
            <v>354</v>
          </cell>
          <cell r="T36">
            <v>487</v>
          </cell>
          <cell r="U36">
            <v>531</v>
          </cell>
          <cell r="V36">
            <v>595</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1</v>
          </cell>
          <cell r="AM36">
            <v>0</v>
          </cell>
          <cell r="AN36">
            <v>0</v>
          </cell>
          <cell r="AO36">
            <v>0</v>
          </cell>
          <cell r="AP36">
            <v>0</v>
          </cell>
          <cell r="AQ36">
            <v>0</v>
          </cell>
          <cell r="AR36">
            <v>0</v>
          </cell>
          <cell r="AS36">
            <v>0</v>
          </cell>
          <cell r="AT36">
            <v>0</v>
          </cell>
          <cell r="AU36">
            <v>4</v>
          </cell>
          <cell r="AV36">
            <v>0</v>
          </cell>
          <cell r="AW36">
            <v>0</v>
          </cell>
          <cell r="AX36">
            <v>0</v>
          </cell>
          <cell r="AY36">
            <v>0</v>
          </cell>
          <cell r="AZ36">
            <v>0</v>
          </cell>
          <cell r="BA36">
            <v>0</v>
          </cell>
          <cell r="BB36">
            <v>0</v>
          </cell>
          <cell r="BC36">
            <v>0</v>
          </cell>
          <cell r="BD36">
            <v>0</v>
          </cell>
          <cell r="BE36">
            <v>0</v>
          </cell>
          <cell r="BF36">
            <v>0</v>
          </cell>
          <cell r="BG36">
            <v>0</v>
          </cell>
          <cell r="BH36">
            <v>18316</v>
          </cell>
          <cell r="BI36">
            <v>1</v>
          </cell>
          <cell r="BJ36">
            <v>18316</v>
          </cell>
          <cell r="BK36">
            <v>0</v>
          </cell>
          <cell r="BL36">
            <v>18316</v>
          </cell>
          <cell r="BM36">
            <v>0</v>
          </cell>
          <cell r="BN36">
            <v>0</v>
          </cell>
          <cell r="BO36">
            <v>0</v>
          </cell>
          <cell r="BP36">
            <v>0</v>
          </cell>
          <cell r="BQ36">
            <v>0</v>
          </cell>
          <cell r="BR36">
            <v>0</v>
          </cell>
          <cell r="BS36">
            <v>0</v>
          </cell>
          <cell r="BT36">
            <v>0</v>
          </cell>
          <cell r="BU36">
            <v>16</v>
          </cell>
          <cell r="BV36">
            <v>0</v>
          </cell>
          <cell r="BW36">
            <v>0</v>
          </cell>
          <cell r="BX36">
            <v>0</v>
          </cell>
          <cell r="BY36">
            <v>0</v>
          </cell>
          <cell r="BZ36">
            <v>0</v>
          </cell>
        </row>
        <row r="37">
          <cell r="C37" t="str">
            <v>433C 333</v>
          </cell>
          <cell r="D37">
            <v>33.299999999999997</v>
          </cell>
          <cell r="E37">
            <v>0</v>
          </cell>
          <cell r="F37">
            <v>0</v>
          </cell>
          <cell r="G37">
            <v>39.199999999999996</v>
          </cell>
          <cell r="H37">
            <v>10124</v>
          </cell>
          <cell r="I37">
            <v>11648</v>
          </cell>
          <cell r="J37">
            <v>13011</v>
          </cell>
          <cell r="K37">
            <v>14717</v>
          </cell>
          <cell r="L37">
            <v>16192</v>
          </cell>
          <cell r="M37">
            <v>0</v>
          </cell>
          <cell r="N37">
            <v>197</v>
          </cell>
          <cell r="O37">
            <v>213</v>
          </cell>
          <cell r="P37">
            <v>258</v>
          </cell>
          <cell r="Q37">
            <v>281</v>
          </cell>
          <cell r="R37">
            <v>313</v>
          </cell>
          <cell r="S37">
            <v>354</v>
          </cell>
          <cell r="T37">
            <v>487</v>
          </cell>
          <cell r="U37">
            <v>531</v>
          </cell>
          <cell r="V37">
            <v>595</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1</v>
          </cell>
          <cell r="AM37">
            <v>0</v>
          </cell>
          <cell r="AN37">
            <v>0</v>
          </cell>
          <cell r="AO37">
            <v>0</v>
          </cell>
          <cell r="AP37">
            <v>0</v>
          </cell>
          <cell r="AQ37">
            <v>0</v>
          </cell>
          <cell r="AR37">
            <v>0</v>
          </cell>
          <cell r="AS37">
            <v>0</v>
          </cell>
          <cell r="AT37">
            <v>0</v>
          </cell>
          <cell r="AU37">
            <v>0</v>
          </cell>
          <cell r="AV37">
            <v>4</v>
          </cell>
          <cell r="AW37">
            <v>0</v>
          </cell>
          <cell r="AX37">
            <v>0</v>
          </cell>
          <cell r="AY37">
            <v>0</v>
          </cell>
          <cell r="AZ37">
            <v>0</v>
          </cell>
          <cell r="BA37">
            <v>0</v>
          </cell>
          <cell r="BB37">
            <v>0</v>
          </cell>
          <cell r="BC37">
            <v>0</v>
          </cell>
          <cell r="BD37">
            <v>0</v>
          </cell>
          <cell r="BE37">
            <v>0</v>
          </cell>
          <cell r="BF37">
            <v>0</v>
          </cell>
          <cell r="BG37">
            <v>0</v>
          </cell>
          <cell r="BH37">
            <v>18572</v>
          </cell>
          <cell r="BI37">
            <v>1</v>
          </cell>
          <cell r="BJ37">
            <v>18572</v>
          </cell>
          <cell r="BK37">
            <v>0</v>
          </cell>
          <cell r="BL37">
            <v>18572</v>
          </cell>
          <cell r="BM37">
            <v>0</v>
          </cell>
          <cell r="BN37">
            <v>0</v>
          </cell>
          <cell r="BO37">
            <v>0</v>
          </cell>
          <cell r="BP37">
            <v>0</v>
          </cell>
          <cell r="BQ37">
            <v>0</v>
          </cell>
          <cell r="BR37">
            <v>0</v>
          </cell>
          <cell r="BS37">
            <v>0</v>
          </cell>
          <cell r="BT37">
            <v>0</v>
          </cell>
          <cell r="BU37">
            <v>16</v>
          </cell>
          <cell r="BV37">
            <v>0</v>
          </cell>
          <cell r="BW37">
            <v>0</v>
          </cell>
          <cell r="BX37">
            <v>0</v>
          </cell>
          <cell r="BY37">
            <v>0</v>
          </cell>
          <cell r="BZ37">
            <v>0</v>
          </cell>
        </row>
        <row r="38">
          <cell r="C38" t="str">
            <v>Strain</v>
          </cell>
          <cell r="D38" t="str">
            <v>Attachment Height</v>
          </cell>
          <cell r="E38" t="str">
            <v>Guy Attachment</v>
          </cell>
          <cell r="F38" t="str">
            <v>Guy Slope</v>
          </cell>
          <cell r="G38" t="str">
            <v>Total Height</v>
          </cell>
          <cell r="H38" t="str">
            <v>Stand. Body</v>
          </cell>
          <cell r="I38" t="str">
            <v>Body Ext.</v>
          </cell>
          <cell r="J38" t="str">
            <v>Body Ext.</v>
          </cell>
          <cell r="K38" t="str">
            <v>Body Ext.</v>
          </cell>
          <cell r="L38" t="str">
            <v>Body Ext.</v>
          </cell>
          <cell r="M38" t="str">
            <v>Body Ext.</v>
          </cell>
          <cell r="N38" t="str">
            <v>Leg</v>
          </cell>
          <cell r="O38" t="str">
            <v>Leg</v>
          </cell>
          <cell r="P38" t="str">
            <v>Leg</v>
          </cell>
          <cell r="Q38" t="str">
            <v>Leg</v>
          </cell>
          <cell r="R38" t="str">
            <v>Leg</v>
          </cell>
          <cell r="S38" t="str">
            <v>Leg</v>
          </cell>
          <cell r="T38" t="str">
            <v>Leg</v>
          </cell>
          <cell r="U38" t="str">
            <v>Leg</v>
          </cell>
          <cell r="V38" t="str">
            <v>Leg</v>
          </cell>
          <cell r="W38" t="str">
            <v>Leg</v>
          </cell>
          <cell r="X38" t="str">
            <v>Leg</v>
          </cell>
          <cell r="Y38" t="str">
            <v>Leg</v>
          </cell>
          <cell r="Z38" t="str">
            <v>Leg</v>
          </cell>
          <cell r="AA38" t="str">
            <v>Leg</v>
          </cell>
          <cell r="AB38" t="str">
            <v>Leg</v>
          </cell>
          <cell r="AC38" t="str">
            <v>Leg</v>
          </cell>
          <cell r="AD38" t="str">
            <v>Leg</v>
          </cell>
          <cell r="AE38" t="str">
            <v>Leg</v>
          </cell>
          <cell r="AF38" t="str">
            <v>Leg</v>
          </cell>
          <cell r="AG38" t="str">
            <v>Leg</v>
          </cell>
          <cell r="AH38" t="str">
            <v>Stand. Body</v>
          </cell>
          <cell r="AI38" t="str">
            <v>Body Ext.</v>
          </cell>
          <cell r="AJ38" t="str">
            <v>Body Ext.</v>
          </cell>
          <cell r="AK38" t="str">
            <v>Body Ext.</v>
          </cell>
          <cell r="AL38" t="str">
            <v>Body Ext.</v>
          </cell>
          <cell r="AM38" t="str">
            <v>Body Ext.</v>
          </cell>
          <cell r="AN38" t="str">
            <v>Leg</v>
          </cell>
          <cell r="AO38" t="str">
            <v>Leg</v>
          </cell>
          <cell r="AP38" t="str">
            <v>Leg</v>
          </cell>
          <cell r="AQ38" t="str">
            <v>Leg</v>
          </cell>
          <cell r="AR38" t="str">
            <v>Leg</v>
          </cell>
          <cell r="AS38" t="str">
            <v>Leg</v>
          </cell>
          <cell r="AT38" t="str">
            <v>Leg</v>
          </cell>
          <cell r="AU38" t="str">
            <v>Leg</v>
          </cell>
          <cell r="AV38" t="str">
            <v>Leg</v>
          </cell>
          <cell r="AW38" t="str">
            <v>Leg</v>
          </cell>
          <cell r="AX38" t="str">
            <v>Leg</v>
          </cell>
          <cell r="AY38" t="str">
            <v>Leg</v>
          </cell>
          <cell r="AZ38" t="str">
            <v>Leg</v>
          </cell>
          <cell r="BA38" t="str">
            <v>Leg</v>
          </cell>
          <cell r="BB38" t="str">
            <v>Leg</v>
          </cell>
          <cell r="BC38" t="str">
            <v>Leg</v>
          </cell>
          <cell r="BD38" t="str">
            <v>Leg</v>
          </cell>
          <cell r="BE38" t="str">
            <v>Leg</v>
          </cell>
          <cell r="BF38" t="str">
            <v>Leg</v>
          </cell>
          <cell r="BG38" t="str">
            <v>Leg</v>
          </cell>
          <cell r="BH38" t="str">
            <v>Total</v>
          </cell>
          <cell r="BI38">
            <v>0</v>
          </cell>
          <cell r="BJ38">
            <v>0</v>
          </cell>
          <cell r="BK38" t="str">
            <v>Anti-Climb</v>
          </cell>
          <cell r="BL38" t="str">
            <v>TOTAL</v>
          </cell>
          <cell r="BM38" t="str">
            <v>Cross-Rope Wire</v>
          </cell>
          <cell r="BN38" t="str">
            <v>Cross-Rope Length</v>
          </cell>
          <cell r="BO38" t="str">
            <v>Cross-Rope Fittings</v>
          </cell>
          <cell r="BP38" t="str">
            <v>Spacer Rope Wire</v>
          </cell>
          <cell r="BQ38" t="str">
            <v>Spacer Rope Length</v>
          </cell>
          <cell r="BR38" t="str">
            <v>Spacer Rope Fittings</v>
          </cell>
          <cell r="BS38" t="str">
            <v>Guy
Wire</v>
          </cell>
          <cell r="BT38" t="str">
            <v>120kN Shackle</v>
          </cell>
          <cell r="BU38" t="str">
            <v>210kN Shackle</v>
          </cell>
          <cell r="BV38" t="str">
            <v>300kN Shackle</v>
          </cell>
          <cell r="BW38" t="str">
            <v>450kN Shackle</v>
          </cell>
          <cell r="BX38" t="str">
            <v>600kN Shackle</v>
          </cell>
          <cell r="BY38" t="str">
            <v>Adjustable Guy-wire Fittings</v>
          </cell>
          <cell r="BZ38" t="str">
            <v>Non-Adjustable Guy-wire Fittings</v>
          </cell>
        </row>
        <row r="39">
          <cell r="C39">
            <v>0</v>
          </cell>
          <cell r="D39">
            <v>0</v>
          </cell>
          <cell r="E39">
            <v>0</v>
          </cell>
          <cell r="F39">
            <v>0</v>
          </cell>
          <cell r="G39">
            <v>0</v>
          </cell>
          <cell r="H39" t="str">
            <v>19,3 m</v>
          </cell>
          <cell r="I39" t="str">
            <v>22,3 m</v>
          </cell>
          <cell r="J39" t="str">
            <v>25,3 m</v>
          </cell>
          <cell r="K39" t="str">
            <v>28,3 m</v>
          </cell>
          <cell r="L39" t="str">
            <v>31,3 m</v>
          </cell>
          <cell r="M39">
            <v>0</v>
          </cell>
          <cell r="N39" t="str">
            <v>-2,0 m</v>
          </cell>
          <cell r="O39" t="str">
            <v>-1,5 m</v>
          </cell>
          <cell r="P39" t="str">
            <v>-1,0 m</v>
          </cell>
          <cell r="Q39" t="str">
            <v>-0,5 m</v>
          </cell>
          <cell r="R39" t="str">
            <v>+-0,0 m</v>
          </cell>
          <cell r="S39" t="str">
            <v>+0,5 m</v>
          </cell>
          <cell r="T39" t="str">
            <v>+1,0 m</v>
          </cell>
          <cell r="U39" t="str">
            <v>+1,5 m</v>
          </cell>
          <cell r="V39" t="str">
            <v>+2,0 m</v>
          </cell>
          <cell r="W39" t="str">
            <v>+3,0 m</v>
          </cell>
          <cell r="X39">
            <v>0</v>
          </cell>
          <cell r="Y39">
            <v>0</v>
          </cell>
          <cell r="Z39">
            <v>0</v>
          </cell>
          <cell r="AA39">
            <v>0</v>
          </cell>
          <cell r="AB39">
            <v>0</v>
          </cell>
          <cell r="AC39">
            <v>0</v>
          </cell>
          <cell r="AD39">
            <v>0</v>
          </cell>
          <cell r="AE39">
            <v>0</v>
          </cell>
          <cell r="AF39">
            <v>0</v>
          </cell>
          <cell r="AG39">
            <v>0</v>
          </cell>
          <cell r="AH39" t="str">
            <v>19,3 m</v>
          </cell>
          <cell r="AI39" t="str">
            <v>22,3 m</v>
          </cell>
          <cell r="AJ39" t="str">
            <v>25,3 m</v>
          </cell>
          <cell r="AK39" t="str">
            <v>28,3 m</v>
          </cell>
          <cell r="AL39" t="str">
            <v>31,3 m</v>
          </cell>
          <cell r="AM39">
            <v>0</v>
          </cell>
          <cell r="AN39" t="str">
            <v>-2,0 m</v>
          </cell>
          <cell r="AO39" t="str">
            <v>-1,5 m</v>
          </cell>
          <cell r="AP39" t="str">
            <v>-1,0 m</v>
          </cell>
          <cell r="AQ39" t="str">
            <v>-0,5 m</v>
          </cell>
          <cell r="AR39" t="str">
            <v>+-0,0 m</v>
          </cell>
          <cell r="AS39" t="str">
            <v>+0,5 m</v>
          </cell>
          <cell r="AT39" t="str">
            <v>+1,0 m</v>
          </cell>
          <cell r="AU39" t="str">
            <v>+1,5 m</v>
          </cell>
          <cell r="AV39" t="str">
            <v>+2,0 m</v>
          </cell>
          <cell r="AW39" t="str">
            <v>+3,0 m</v>
          </cell>
          <cell r="AX39">
            <v>0</v>
          </cell>
          <cell r="AY39">
            <v>0</v>
          </cell>
          <cell r="AZ39">
            <v>0</v>
          </cell>
          <cell r="BA39">
            <v>0</v>
          </cell>
          <cell r="BB39">
            <v>0</v>
          </cell>
          <cell r="BC39">
            <v>0</v>
          </cell>
          <cell r="BD39">
            <v>0</v>
          </cell>
          <cell r="BE39">
            <v>0</v>
          </cell>
          <cell r="BF39">
            <v>0</v>
          </cell>
          <cell r="BG39">
            <v>0</v>
          </cell>
          <cell r="BH39">
            <v>0</v>
          </cell>
          <cell r="BI39">
            <v>0</v>
          </cell>
          <cell r="BJ39">
            <v>0</v>
          </cell>
          <cell r="BK39" t="str">
            <v>Device</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row>
        <row r="40">
          <cell r="C40" t="str">
            <v>433D 173</v>
          </cell>
          <cell r="D40">
            <v>17.3</v>
          </cell>
          <cell r="E40">
            <v>0</v>
          </cell>
          <cell r="F40">
            <v>0</v>
          </cell>
          <cell r="G40">
            <v>23.200000000000003</v>
          </cell>
          <cell r="H40">
            <v>13161</v>
          </cell>
          <cell r="I40">
            <v>14956</v>
          </cell>
          <cell r="J40">
            <v>16666</v>
          </cell>
          <cell r="K40">
            <v>18514</v>
          </cell>
          <cell r="L40">
            <v>22721</v>
          </cell>
          <cell r="M40">
            <v>0</v>
          </cell>
          <cell r="N40">
            <v>298</v>
          </cell>
          <cell r="O40">
            <v>316</v>
          </cell>
          <cell r="P40">
            <v>353</v>
          </cell>
          <cell r="Q40">
            <v>393</v>
          </cell>
          <cell r="R40">
            <v>465</v>
          </cell>
          <cell r="S40">
            <v>591</v>
          </cell>
          <cell r="T40">
            <v>645</v>
          </cell>
          <cell r="U40">
            <v>660</v>
          </cell>
          <cell r="V40">
            <v>702</v>
          </cell>
          <cell r="W40">
            <v>828</v>
          </cell>
          <cell r="X40">
            <v>0</v>
          </cell>
          <cell r="Y40">
            <v>0</v>
          </cell>
          <cell r="Z40">
            <v>0</v>
          </cell>
          <cell r="AA40">
            <v>0</v>
          </cell>
          <cell r="AB40">
            <v>0</v>
          </cell>
          <cell r="AC40">
            <v>0</v>
          </cell>
          <cell r="AD40">
            <v>0</v>
          </cell>
          <cell r="AE40">
            <v>0</v>
          </cell>
          <cell r="AF40">
            <v>0</v>
          </cell>
          <cell r="AG40">
            <v>0</v>
          </cell>
          <cell r="AH40">
            <v>1</v>
          </cell>
          <cell r="AI40">
            <v>0</v>
          </cell>
          <cell r="AJ40">
            <v>0</v>
          </cell>
          <cell r="AK40">
            <v>0</v>
          </cell>
          <cell r="AL40">
            <v>0</v>
          </cell>
          <cell r="AM40">
            <v>0</v>
          </cell>
          <cell r="AN40">
            <v>4</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14353</v>
          </cell>
          <cell r="BI40">
            <v>1</v>
          </cell>
          <cell r="BJ40">
            <v>14353</v>
          </cell>
          <cell r="BK40">
            <v>0</v>
          </cell>
          <cell r="BL40">
            <v>14353</v>
          </cell>
          <cell r="BM40">
            <v>0</v>
          </cell>
          <cell r="BN40">
            <v>0</v>
          </cell>
          <cell r="BO40">
            <v>0</v>
          </cell>
          <cell r="BP40">
            <v>0</v>
          </cell>
          <cell r="BQ40">
            <v>0</v>
          </cell>
          <cell r="BR40">
            <v>0</v>
          </cell>
          <cell r="BS40">
            <v>0</v>
          </cell>
          <cell r="BT40">
            <v>0</v>
          </cell>
          <cell r="BU40">
            <v>16</v>
          </cell>
          <cell r="BV40">
            <v>0</v>
          </cell>
          <cell r="BW40">
            <v>0</v>
          </cell>
          <cell r="BX40">
            <v>0</v>
          </cell>
          <cell r="BY40">
            <v>0</v>
          </cell>
          <cell r="BZ40">
            <v>0</v>
          </cell>
        </row>
        <row r="41">
          <cell r="C41" t="str">
            <v>433D 178</v>
          </cell>
          <cell r="D41">
            <v>17.8</v>
          </cell>
          <cell r="E41">
            <v>0</v>
          </cell>
          <cell r="F41">
            <v>0</v>
          </cell>
          <cell r="G41">
            <v>23.700000000000003</v>
          </cell>
          <cell r="H41">
            <v>13161</v>
          </cell>
          <cell r="I41">
            <v>14956</v>
          </cell>
          <cell r="J41">
            <v>16666</v>
          </cell>
          <cell r="K41">
            <v>18514</v>
          </cell>
          <cell r="L41">
            <v>22721</v>
          </cell>
          <cell r="M41">
            <v>0</v>
          </cell>
          <cell r="N41">
            <v>298</v>
          </cell>
          <cell r="O41">
            <v>316</v>
          </cell>
          <cell r="P41">
            <v>353</v>
          </cell>
          <cell r="Q41">
            <v>393</v>
          </cell>
          <cell r="R41">
            <v>465</v>
          </cell>
          <cell r="S41">
            <v>591</v>
          </cell>
          <cell r="T41">
            <v>645</v>
          </cell>
          <cell r="U41">
            <v>660</v>
          </cell>
          <cell r="V41">
            <v>702</v>
          </cell>
          <cell r="W41">
            <v>828</v>
          </cell>
          <cell r="X41">
            <v>0</v>
          </cell>
          <cell r="Y41">
            <v>0</v>
          </cell>
          <cell r="Z41">
            <v>0</v>
          </cell>
          <cell r="AA41">
            <v>0</v>
          </cell>
          <cell r="AB41">
            <v>0</v>
          </cell>
          <cell r="AC41">
            <v>0</v>
          </cell>
          <cell r="AD41">
            <v>0</v>
          </cell>
          <cell r="AE41">
            <v>0</v>
          </cell>
          <cell r="AF41">
            <v>0</v>
          </cell>
          <cell r="AG41">
            <v>0</v>
          </cell>
          <cell r="AH41">
            <v>1</v>
          </cell>
          <cell r="AI41">
            <v>0</v>
          </cell>
          <cell r="AJ41">
            <v>0</v>
          </cell>
          <cell r="AK41">
            <v>0</v>
          </cell>
          <cell r="AL41">
            <v>0</v>
          </cell>
          <cell r="AM41">
            <v>0</v>
          </cell>
          <cell r="AN41">
            <v>0</v>
          </cell>
          <cell r="AO41">
            <v>4</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14425</v>
          </cell>
          <cell r="BI41">
            <v>1</v>
          </cell>
          <cell r="BJ41">
            <v>14425</v>
          </cell>
          <cell r="BK41">
            <v>0</v>
          </cell>
          <cell r="BL41">
            <v>14425</v>
          </cell>
          <cell r="BM41">
            <v>0</v>
          </cell>
          <cell r="BN41">
            <v>0</v>
          </cell>
          <cell r="BO41">
            <v>0</v>
          </cell>
          <cell r="BP41">
            <v>0</v>
          </cell>
          <cell r="BQ41">
            <v>0</v>
          </cell>
          <cell r="BR41">
            <v>0</v>
          </cell>
          <cell r="BS41">
            <v>0</v>
          </cell>
          <cell r="BT41">
            <v>0</v>
          </cell>
          <cell r="BU41">
            <v>16</v>
          </cell>
          <cell r="BV41">
            <v>0</v>
          </cell>
          <cell r="BW41">
            <v>0</v>
          </cell>
          <cell r="BX41">
            <v>0</v>
          </cell>
          <cell r="BY41">
            <v>0</v>
          </cell>
          <cell r="BZ41">
            <v>0</v>
          </cell>
        </row>
        <row r="42">
          <cell r="C42" t="str">
            <v>433D 183</v>
          </cell>
          <cell r="D42">
            <v>18.3</v>
          </cell>
          <cell r="E42">
            <v>0</v>
          </cell>
          <cell r="F42">
            <v>0</v>
          </cell>
          <cell r="G42">
            <v>24.200000000000003</v>
          </cell>
          <cell r="H42">
            <v>13161</v>
          </cell>
          <cell r="I42">
            <v>14956</v>
          </cell>
          <cell r="J42">
            <v>16666</v>
          </cell>
          <cell r="K42">
            <v>18514</v>
          </cell>
          <cell r="L42">
            <v>22721</v>
          </cell>
          <cell r="M42">
            <v>0</v>
          </cell>
          <cell r="N42">
            <v>298</v>
          </cell>
          <cell r="O42">
            <v>316</v>
          </cell>
          <cell r="P42">
            <v>353</v>
          </cell>
          <cell r="Q42">
            <v>393</v>
          </cell>
          <cell r="R42">
            <v>465</v>
          </cell>
          <cell r="S42">
            <v>591</v>
          </cell>
          <cell r="T42">
            <v>645</v>
          </cell>
          <cell r="U42">
            <v>660</v>
          </cell>
          <cell r="V42">
            <v>702</v>
          </cell>
          <cell r="W42">
            <v>828</v>
          </cell>
          <cell r="X42">
            <v>0</v>
          </cell>
          <cell r="Y42">
            <v>0</v>
          </cell>
          <cell r="Z42">
            <v>0</v>
          </cell>
          <cell r="AA42">
            <v>0</v>
          </cell>
          <cell r="AB42">
            <v>0</v>
          </cell>
          <cell r="AC42">
            <v>0</v>
          </cell>
          <cell r="AD42">
            <v>0</v>
          </cell>
          <cell r="AE42">
            <v>0</v>
          </cell>
          <cell r="AF42">
            <v>0</v>
          </cell>
          <cell r="AG42">
            <v>0</v>
          </cell>
          <cell r="AH42">
            <v>1</v>
          </cell>
          <cell r="AI42">
            <v>0</v>
          </cell>
          <cell r="AJ42">
            <v>0</v>
          </cell>
          <cell r="AK42">
            <v>0</v>
          </cell>
          <cell r="AL42">
            <v>0</v>
          </cell>
          <cell r="AM42">
            <v>0</v>
          </cell>
          <cell r="AN42">
            <v>0</v>
          </cell>
          <cell r="AO42">
            <v>0</v>
          </cell>
          <cell r="AP42">
            <v>4</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14573</v>
          </cell>
          <cell r="BI42">
            <v>1</v>
          </cell>
          <cell r="BJ42">
            <v>14573</v>
          </cell>
          <cell r="BK42">
            <v>0</v>
          </cell>
          <cell r="BL42">
            <v>14573</v>
          </cell>
          <cell r="BM42">
            <v>0</v>
          </cell>
          <cell r="BN42">
            <v>0</v>
          </cell>
          <cell r="BO42">
            <v>0</v>
          </cell>
          <cell r="BP42">
            <v>0</v>
          </cell>
          <cell r="BQ42">
            <v>0</v>
          </cell>
          <cell r="BR42">
            <v>0</v>
          </cell>
          <cell r="BS42">
            <v>0</v>
          </cell>
          <cell r="BT42">
            <v>0</v>
          </cell>
          <cell r="BU42">
            <v>16</v>
          </cell>
          <cell r="BV42">
            <v>0</v>
          </cell>
          <cell r="BW42">
            <v>0</v>
          </cell>
          <cell r="BX42">
            <v>0</v>
          </cell>
          <cell r="BY42">
            <v>0</v>
          </cell>
          <cell r="BZ42">
            <v>0</v>
          </cell>
        </row>
        <row r="43">
          <cell r="C43" t="str">
            <v>433D 188</v>
          </cell>
          <cell r="D43">
            <v>18.8</v>
          </cell>
          <cell r="E43">
            <v>0</v>
          </cell>
          <cell r="F43">
            <v>0</v>
          </cell>
          <cell r="G43">
            <v>24.700000000000003</v>
          </cell>
          <cell r="H43">
            <v>13161</v>
          </cell>
          <cell r="I43">
            <v>14956</v>
          </cell>
          <cell r="J43">
            <v>16666</v>
          </cell>
          <cell r="K43">
            <v>18514</v>
          </cell>
          <cell r="L43">
            <v>22721</v>
          </cell>
          <cell r="M43">
            <v>0</v>
          </cell>
          <cell r="N43">
            <v>298</v>
          </cell>
          <cell r="O43">
            <v>316</v>
          </cell>
          <cell r="P43">
            <v>353</v>
          </cell>
          <cell r="Q43">
            <v>393</v>
          </cell>
          <cell r="R43">
            <v>465</v>
          </cell>
          <cell r="S43">
            <v>591</v>
          </cell>
          <cell r="T43">
            <v>645</v>
          </cell>
          <cell r="U43">
            <v>660</v>
          </cell>
          <cell r="V43">
            <v>702</v>
          </cell>
          <cell r="W43">
            <v>828</v>
          </cell>
          <cell r="X43">
            <v>0</v>
          </cell>
          <cell r="Y43">
            <v>0</v>
          </cell>
          <cell r="Z43">
            <v>0</v>
          </cell>
          <cell r="AA43">
            <v>0</v>
          </cell>
          <cell r="AB43">
            <v>0</v>
          </cell>
          <cell r="AC43">
            <v>0</v>
          </cell>
          <cell r="AD43">
            <v>0</v>
          </cell>
          <cell r="AE43">
            <v>0</v>
          </cell>
          <cell r="AF43">
            <v>0</v>
          </cell>
          <cell r="AG43">
            <v>0</v>
          </cell>
          <cell r="AH43">
            <v>1</v>
          </cell>
          <cell r="AI43">
            <v>0</v>
          </cell>
          <cell r="AJ43">
            <v>0</v>
          </cell>
          <cell r="AK43">
            <v>0</v>
          </cell>
          <cell r="AL43">
            <v>0</v>
          </cell>
          <cell r="AM43">
            <v>0</v>
          </cell>
          <cell r="AN43">
            <v>0</v>
          </cell>
          <cell r="AO43">
            <v>0</v>
          </cell>
          <cell r="AP43">
            <v>0</v>
          </cell>
          <cell r="AQ43">
            <v>4</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14733</v>
          </cell>
          <cell r="BI43">
            <v>1</v>
          </cell>
          <cell r="BJ43">
            <v>14733</v>
          </cell>
          <cell r="BK43">
            <v>0</v>
          </cell>
          <cell r="BL43">
            <v>14733</v>
          </cell>
          <cell r="BM43">
            <v>0</v>
          </cell>
          <cell r="BN43">
            <v>0</v>
          </cell>
          <cell r="BO43">
            <v>0</v>
          </cell>
          <cell r="BP43">
            <v>0</v>
          </cell>
          <cell r="BQ43">
            <v>0</v>
          </cell>
          <cell r="BR43">
            <v>0</v>
          </cell>
          <cell r="BS43">
            <v>0</v>
          </cell>
          <cell r="BT43">
            <v>0</v>
          </cell>
          <cell r="BU43">
            <v>16</v>
          </cell>
          <cell r="BV43">
            <v>0</v>
          </cell>
          <cell r="BW43">
            <v>0</v>
          </cell>
          <cell r="BX43">
            <v>0</v>
          </cell>
          <cell r="BY43">
            <v>0</v>
          </cell>
          <cell r="BZ43">
            <v>0</v>
          </cell>
        </row>
        <row r="44">
          <cell r="C44" t="str">
            <v>433D 193</v>
          </cell>
          <cell r="D44">
            <v>19.3</v>
          </cell>
          <cell r="E44">
            <v>0</v>
          </cell>
          <cell r="F44">
            <v>0</v>
          </cell>
          <cell r="G44">
            <v>25.200000000000003</v>
          </cell>
          <cell r="H44">
            <v>13161</v>
          </cell>
          <cell r="I44">
            <v>14956</v>
          </cell>
          <cell r="J44">
            <v>16666</v>
          </cell>
          <cell r="K44">
            <v>18514</v>
          </cell>
          <cell r="L44">
            <v>22721</v>
          </cell>
          <cell r="M44">
            <v>0</v>
          </cell>
          <cell r="N44">
            <v>298</v>
          </cell>
          <cell r="O44">
            <v>316</v>
          </cell>
          <cell r="P44">
            <v>353</v>
          </cell>
          <cell r="Q44">
            <v>393</v>
          </cell>
          <cell r="R44">
            <v>465</v>
          </cell>
          <cell r="S44">
            <v>591</v>
          </cell>
          <cell r="T44">
            <v>645</v>
          </cell>
          <cell r="U44">
            <v>660</v>
          </cell>
          <cell r="V44">
            <v>702</v>
          </cell>
          <cell r="W44">
            <v>828</v>
          </cell>
          <cell r="X44">
            <v>0</v>
          </cell>
          <cell r="Y44">
            <v>0</v>
          </cell>
          <cell r="Z44">
            <v>0</v>
          </cell>
          <cell r="AA44">
            <v>0</v>
          </cell>
          <cell r="AB44">
            <v>0</v>
          </cell>
          <cell r="AC44">
            <v>0</v>
          </cell>
          <cell r="AD44">
            <v>0</v>
          </cell>
          <cell r="AE44">
            <v>0</v>
          </cell>
          <cell r="AF44">
            <v>0</v>
          </cell>
          <cell r="AG44">
            <v>0</v>
          </cell>
          <cell r="AH44">
            <v>1</v>
          </cell>
          <cell r="AI44">
            <v>0</v>
          </cell>
          <cell r="AJ44">
            <v>0</v>
          </cell>
          <cell r="AK44">
            <v>0</v>
          </cell>
          <cell r="AL44">
            <v>0</v>
          </cell>
          <cell r="AM44">
            <v>0</v>
          </cell>
          <cell r="AN44">
            <v>0</v>
          </cell>
          <cell r="AO44">
            <v>0</v>
          </cell>
          <cell r="AP44">
            <v>0</v>
          </cell>
          <cell r="AQ44">
            <v>0</v>
          </cell>
          <cell r="AR44">
            <v>4</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15021</v>
          </cell>
          <cell r="BI44">
            <v>1</v>
          </cell>
          <cell r="BJ44">
            <v>15021</v>
          </cell>
          <cell r="BK44">
            <v>0</v>
          </cell>
          <cell r="BL44">
            <v>15021</v>
          </cell>
          <cell r="BM44">
            <v>0</v>
          </cell>
          <cell r="BN44">
            <v>0</v>
          </cell>
          <cell r="BO44">
            <v>0</v>
          </cell>
          <cell r="BP44">
            <v>0</v>
          </cell>
          <cell r="BQ44">
            <v>0</v>
          </cell>
          <cell r="BR44">
            <v>0</v>
          </cell>
          <cell r="BS44">
            <v>0</v>
          </cell>
          <cell r="BT44">
            <v>0</v>
          </cell>
          <cell r="BU44">
            <v>16</v>
          </cell>
          <cell r="BV44">
            <v>0</v>
          </cell>
          <cell r="BW44">
            <v>0</v>
          </cell>
          <cell r="BX44">
            <v>0</v>
          </cell>
          <cell r="BY44">
            <v>0</v>
          </cell>
          <cell r="BZ44">
            <v>0</v>
          </cell>
        </row>
        <row r="45">
          <cell r="C45" t="str">
            <v>433D 198</v>
          </cell>
          <cell r="D45">
            <v>19.8</v>
          </cell>
          <cell r="E45">
            <v>0</v>
          </cell>
          <cell r="F45">
            <v>0</v>
          </cell>
          <cell r="G45">
            <v>25.700000000000003</v>
          </cell>
          <cell r="H45">
            <v>13161</v>
          </cell>
          <cell r="I45">
            <v>14956</v>
          </cell>
          <cell r="J45">
            <v>16666</v>
          </cell>
          <cell r="K45">
            <v>18514</v>
          </cell>
          <cell r="L45">
            <v>22721</v>
          </cell>
          <cell r="M45">
            <v>0</v>
          </cell>
          <cell r="N45">
            <v>298</v>
          </cell>
          <cell r="O45">
            <v>316</v>
          </cell>
          <cell r="P45">
            <v>353</v>
          </cell>
          <cell r="Q45">
            <v>393</v>
          </cell>
          <cell r="R45">
            <v>465</v>
          </cell>
          <cell r="S45">
            <v>591</v>
          </cell>
          <cell r="T45">
            <v>645</v>
          </cell>
          <cell r="U45">
            <v>660</v>
          </cell>
          <cell r="V45">
            <v>702</v>
          </cell>
          <cell r="W45">
            <v>828</v>
          </cell>
          <cell r="X45">
            <v>0</v>
          </cell>
          <cell r="Y45">
            <v>0</v>
          </cell>
          <cell r="Z45">
            <v>0</v>
          </cell>
          <cell r="AA45">
            <v>0</v>
          </cell>
          <cell r="AB45">
            <v>0</v>
          </cell>
          <cell r="AC45">
            <v>0</v>
          </cell>
          <cell r="AD45">
            <v>0</v>
          </cell>
          <cell r="AE45">
            <v>0</v>
          </cell>
          <cell r="AF45">
            <v>0</v>
          </cell>
          <cell r="AG45">
            <v>0</v>
          </cell>
          <cell r="AH45">
            <v>1</v>
          </cell>
          <cell r="AI45">
            <v>0</v>
          </cell>
          <cell r="AJ45">
            <v>0</v>
          </cell>
          <cell r="AK45">
            <v>0</v>
          </cell>
          <cell r="AL45">
            <v>0</v>
          </cell>
          <cell r="AM45">
            <v>0</v>
          </cell>
          <cell r="AN45">
            <v>0</v>
          </cell>
          <cell r="AO45">
            <v>0</v>
          </cell>
          <cell r="AP45">
            <v>0</v>
          </cell>
          <cell r="AQ45">
            <v>0</v>
          </cell>
          <cell r="AR45">
            <v>0</v>
          </cell>
          <cell r="AS45">
            <v>4</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15525</v>
          </cell>
          <cell r="BI45">
            <v>1</v>
          </cell>
          <cell r="BJ45">
            <v>15525</v>
          </cell>
          <cell r="BK45">
            <v>0</v>
          </cell>
          <cell r="BL45">
            <v>15525</v>
          </cell>
          <cell r="BM45">
            <v>0</v>
          </cell>
          <cell r="BN45">
            <v>0</v>
          </cell>
          <cell r="BO45">
            <v>0</v>
          </cell>
          <cell r="BP45">
            <v>0</v>
          </cell>
          <cell r="BQ45">
            <v>0</v>
          </cell>
          <cell r="BR45">
            <v>0</v>
          </cell>
          <cell r="BS45">
            <v>0</v>
          </cell>
          <cell r="BT45">
            <v>0</v>
          </cell>
          <cell r="BU45">
            <v>16</v>
          </cell>
          <cell r="BV45">
            <v>0</v>
          </cell>
          <cell r="BW45">
            <v>0</v>
          </cell>
          <cell r="BX45">
            <v>0</v>
          </cell>
          <cell r="BY45">
            <v>0</v>
          </cell>
          <cell r="BZ45">
            <v>0</v>
          </cell>
        </row>
        <row r="46">
          <cell r="C46" t="str">
            <v>433D 203</v>
          </cell>
          <cell r="D46">
            <v>20.3</v>
          </cell>
          <cell r="E46">
            <v>0</v>
          </cell>
          <cell r="F46">
            <v>0</v>
          </cell>
          <cell r="G46">
            <v>26.200000000000003</v>
          </cell>
          <cell r="H46">
            <v>13161</v>
          </cell>
          <cell r="I46">
            <v>14956</v>
          </cell>
          <cell r="J46">
            <v>16666</v>
          </cell>
          <cell r="K46">
            <v>18514</v>
          </cell>
          <cell r="L46">
            <v>22721</v>
          </cell>
          <cell r="M46">
            <v>0</v>
          </cell>
          <cell r="N46">
            <v>298</v>
          </cell>
          <cell r="O46">
            <v>316</v>
          </cell>
          <cell r="P46">
            <v>353</v>
          </cell>
          <cell r="Q46">
            <v>393</v>
          </cell>
          <cell r="R46">
            <v>465</v>
          </cell>
          <cell r="S46">
            <v>591</v>
          </cell>
          <cell r="T46">
            <v>645</v>
          </cell>
          <cell r="U46">
            <v>660</v>
          </cell>
          <cell r="V46">
            <v>702</v>
          </cell>
          <cell r="W46">
            <v>828</v>
          </cell>
          <cell r="X46">
            <v>0</v>
          </cell>
          <cell r="Y46">
            <v>0</v>
          </cell>
          <cell r="Z46">
            <v>0</v>
          </cell>
          <cell r="AA46">
            <v>0</v>
          </cell>
          <cell r="AB46">
            <v>0</v>
          </cell>
          <cell r="AC46">
            <v>0</v>
          </cell>
          <cell r="AD46">
            <v>0</v>
          </cell>
          <cell r="AE46">
            <v>0</v>
          </cell>
          <cell r="AF46">
            <v>0</v>
          </cell>
          <cell r="AG46">
            <v>0</v>
          </cell>
          <cell r="AH46">
            <v>1</v>
          </cell>
          <cell r="AI46">
            <v>0</v>
          </cell>
          <cell r="AJ46">
            <v>0</v>
          </cell>
          <cell r="AK46">
            <v>0</v>
          </cell>
          <cell r="AL46">
            <v>0</v>
          </cell>
          <cell r="AM46">
            <v>0</v>
          </cell>
          <cell r="AN46">
            <v>0</v>
          </cell>
          <cell r="AO46">
            <v>0</v>
          </cell>
          <cell r="AP46">
            <v>0</v>
          </cell>
          <cell r="AQ46">
            <v>0</v>
          </cell>
          <cell r="AR46">
            <v>0</v>
          </cell>
          <cell r="AS46">
            <v>0</v>
          </cell>
          <cell r="AT46">
            <v>4</v>
          </cell>
          <cell r="AU46">
            <v>0</v>
          </cell>
          <cell r="AV46">
            <v>0</v>
          </cell>
          <cell r="AW46">
            <v>0</v>
          </cell>
          <cell r="AX46">
            <v>0</v>
          </cell>
          <cell r="AY46">
            <v>0</v>
          </cell>
          <cell r="AZ46">
            <v>0</v>
          </cell>
          <cell r="BA46">
            <v>0</v>
          </cell>
          <cell r="BB46">
            <v>0</v>
          </cell>
          <cell r="BC46">
            <v>0</v>
          </cell>
          <cell r="BD46">
            <v>0</v>
          </cell>
          <cell r="BE46">
            <v>0</v>
          </cell>
          <cell r="BF46">
            <v>0</v>
          </cell>
          <cell r="BG46">
            <v>0</v>
          </cell>
          <cell r="BH46">
            <v>15741</v>
          </cell>
          <cell r="BI46">
            <v>1</v>
          </cell>
          <cell r="BJ46">
            <v>15741</v>
          </cell>
          <cell r="BK46">
            <v>0</v>
          </cell>
          <cell r="BL46">
            <v>15741</v>
          </cell>
          <cell r="BM46">
            <v>0</v>
          </cell>
          <cell r="BN46">
            <v>0</v>
          </cell>
          <cell r="BO46">
            <v>0</v>
          </cell>
          <cell r="BP46">
            <v>0</v>
          </cell>
          <cell r="BQ46">
            <v>0</v>
          </cell>
          <cell r="BR46">
            <v>0</v>
          </cell>
          <cell r="BS46">
            <v>0</v>
          </cell>
          <cell r="BT46">
            <v>0</v>
          </cell>
          <cell r="BU46">
            <v>16</v>
          </cell>
          <cell r="BV46">
            <v>0</v>
          </cell>
          <cell r="BW46">
            <v>0</v>
          </cell>
          <cell r="BX46">
            <v>0</v>
          </cell>
          <cell r="BY46">
            <v>0</v>
          </cell>
          <cell r="BZ46">
            <v>0</v>
          </cell>
        </row>
        <row r="47">
          <cell r="C47" t="str">
            <v>433D 208</v>
          </cell>
          <cell r="D47">
            <v>20.8</v>
          </cell>
          <cell r="E47">
            <v>0</v>
          </cell>
          <cell r="F47">
            <v>0</v>
          </cell>
          <cell r="G47">
            <v>26.700000000000003</v>
          </cell>
          <cell r="H47">
            <v>13161</v>
          </cell>
          <cell r="I47">
            <v>14956</v>
          </cell>
          <cell r="J47">
            <v>16666</v>
          </cell>
          <cell r="K47">
            <v>18514</v>
          </cell>
          <cell r="L47">
            <v>22721</v>
          </cell>
          <cell r="M47">
            <v>0</v>
          </cell>
          <cell r="N47">
            <v>298</v>
          </cell>
          <cell r="O47">
            <v>316</v>
          </cell>
          <cell r="P47">
            <v>353</v>
          </cell>
          <cell r="Q47">
            <v>393</v>
          </cell>
          <cell r="R47">
            <v>465</v>
          </cell>
          <cell r="S47">
            <v>591</v>
          </cell>
          <cell r="T47">
            <v>645</v>
          </cell>
          <cell r="U47">
            <v>660</v>
          </cell>
          <cell r="V47">
            <v>702</v>
          </cell>
          <cell r="W47">
            <v>828</v>
          </cell>
          <cell r="X47">
            <v>0</v>
          </cell>
          <cell r="Y47">
            <v>0</v>
          </cell>
          <cell r="Z47">
            <v>0</v>
          </cell>
          <cell r="AA47">
            <v>0</v>
          </cell>
          <cell r="AB47">
            <v>0</v>
          </cell>
          <cell r="AC47">
            <v>0</v>
          </cell>
          <cell r="AD47">
            <v>0</v>
          </cell>
          <cell r="AE47">
            <v>0</v>
          </cell>
          <cell r="AF47">
            <v>0</v>
          </cell>
          <cell r="AG47">
            <v>0</v>
          </cell>
          <cell r="AH47">
            <v>1</v>
          </cell>
          <cell r="AI47">
            <v>0</v>
          </cell>
          <cell r="AJ47">
            <v>0</v>
          </cell>
          <cell r="AK47">
            <v>0</v>
          </cell>
          <cell r="AL47">
            <v>0</v>
          </cell>
          <cell r="AM47">
            <v>0</v>
          </cell>
          <cell r="AN47">
            <v>0</v>
          </cell>
          <cell r="AO47">
            <v>0</v>
          </cell>
          <cell r="AP47">
            <v>0</v>
          </cell>
          <cell r="AQ47">
            <v>0</v>
          </cell>
          <cell r="AR47">
            <v>0</v>
          </cell>
          <cell r="AS47">
            <v>0</v>
          </cell>
          <cell r="AT47">
            <v>0</v>
          </cell>
          <cell r="AU47">
            <v>4</v>
          </cell>
          <cell r="AV47">
            <v>0</v>
          </cell>
          <cell r="AW47">
            <v>0</v>
          </cell>
          <cell r="AX47">
            <v>0</v>
          </cell>
          <cell r="AY47">
            <v>0</v>
          </cell>
          <cell r="AZ47">
            <v>0</v>
          </cell>
          <cell r="BA47">
            <v>0</v>
          </cell>
          <cell r="BB47">
            <v>0</v>
          </cell>
          <cell r="BC47">
            <v>0</v>
          </cell>
          <cell r="BD47">
            <v>0</v>
          </cell>
          <cell r="BE47">
            <v>0</v>
          </cell>
          <cell r="BF47">
            <v>0</v>
          </cell>
          <cell r="BG47">
            <v>0</v>
          </cell>
          <cell r="BH47">
            <v>15801</v>
          </cell>
          <cell r="BI47">
            <v>1</v>
          </cell>
          <cell r="BJ47">
            <v>15801</v>
          </cell>
          <cell r="BK47">
            <v>0</v>
          </cell>
          <cell r="BL47">
            <v>15801</v>
          </cell>
          <cell r="BM47">
            <v>0</v>
          </cell>
          <cell r="BN47">
            <v>0</v>
          </cell>
          <cell r="BO47">
            <v>0</v>
          </cell>
          <cell r="BP47">
            <v>0</v>
          </cell>
          <cell r="BQ47">
            <v>0</v>
          </cell>
          <cell r="BR47">
            <v>0</v>
          </cell>
          <cell r="BS47">
            <v>0</v>
          </cell>
          <cell r="BT47">
            <v>0</v>
          </cell>
          <cell r="BU47">
            <v>16</v>
          </cell>
          <cell r="BV47">
            <v>0</v>
          </cell>
          <cell r="BW47">
            <v>0</v>
          </cell>
          <cell r="BX47">
            <v>0</v>
          </cell>
          <cell r="BY47">
            <v>0</v>
          </cell>
          <cell r="BZ47">
            <v>0</v>
          </cell>
        </row>
        <row r="48">
          <cell r="C48" t="str">
            <v>433D 213</v>
          </cell>
          <cell r="D48">
            <v>21.3</v>
          </cell>
          <cell r="E48">
            <v>0</v>
          </cell>
          <cell r="F48">
            <v>0</v>
          </cell>
          <cell r="G48">
            <v>27.200000000000003</v>
          </cell>
          <cell r="H48">
            <v>13161</v>
          </cell>
          <cell r="I48">
            <v>14956</v>
          </cell>
          <cell r="J48">
            <v>16666</v>
          </cell>
          <cell r="K48">
            <v>18514</v>
          </cell>
          <cell r="L48">
            <v>22721</v>
          </cell>
          <cell r="M48">
            <v>0</v>
          </cell>
          <cell r="N48">
            <v>298</v>
          </cell>
          <cell r="O48">
            <v>316</v>
          </cell>
          <cell r="P48">
            <v>353</v>
          </cell>
          <cell r="Q48">
            <v>393</v>
          </cell>
          <cell r="R48">
            <v>465</v>
          </cell>
          <cell r="S48">
            <v>591</v>
          </cell>
          <cell r="T48">
            <v>645</v>
          </cell>
          <cell r="U48">
            <v>660</v>
          </cell>
          <cell r="V48">
            <v>702</v>
          </cell>
          <cell r="W48">
            <v>828</v>
          </cell>
          <cell r="X48">
            <v>0</v>
          </cell>
          <cell r="Y48">
            <v>0</v>
          </cell>
          <cell r="Z48">
            <v>0</v>
          </cell>
          <cell r="AA48">
            <v>0</v>
          </cell>
          <cell r="AB48">
            <v>0</v>
          </cell>
          <cell r="AC48">
            <v>0</v>
          </cell>
          <cell r="AD48">
            <v>0</v>
          </cell>
          <cell r="AE48">
            <v>0</v>
          </cell>
          <cell r="AF48">
            <v>0</v>
          </cell>
          <cell r="AG48">
            <v>0</v>
          </cell>
          <cell r="AH48">
            <v>1</v>
          </cell>
          <cell r="AI48">
            <v>0</v>
          </cell>
          <cell r="AJ48">
            <v>0</v>
          </cell>
          <cell r="AK48">
            <v>0</v>
          </cell>
          <cell r="AL48">
            <v>0</v>
          </cell>
          <cell r="AM48">
            <v>0</v>
          </cell>
          <cell r="AN48">
            <v>0</v>
          </cell>
          <cell r="AO48">
            <v>0</v>
          </cell>
          <cell r="AP48">
            <v>0</v>
          </cell>
          <cell r="AQ48">
            <v>0</v>
          </cell>
          <cell r="AR48">
            <v>0</v>
          </cell>
          <cell r="AS48">
            <v>0</v>
          </cell>
          <cell r="AT48">
            <v>0</v>
          </cell>
          <cell r="AU48">
            <v>0</v>
          </cell>
          <cell r="AV48">
            <v>4</v>
          </cell>
          <cell r="AW48">
            <v>0</v>
          </cell>
          <cell r="AX48">
            <v>0</v>
          </cell>
          <cell r="AY48">
            <v>0</v>
          </cell>
          <cell r="AZ48">
            <v>0</v>
          </cell>
          <cell r="BA48">
            <v>0</v>
          </cell>
          <cell r="BB48">
            <v>0</v>
          </cell>
          <cell r="BC48">
            <v>0</v>
          </cell>
          <cell r="BD48">
            <v>0</v>
          </cell>
          <cell r="BE48">
            <v>0</v>
          </cell>
          <cell r="BF48">
            <v>0</v>
          </cell>
          <cell r="BG48">
            <v>0</v>
          </cell>
          <cell r="BH48">
            <v>15969</v>
          </cell>
          <cell r="BI48">
            <v>1</v>
          </cell>
          <cell r="BJ48">
            <v>15969</v>
          </cell>
          <cell r="BK48">
            <v>0</v>
          </cell>
          <cell r="BL48">
            <v>15969</v>
          </cell>
          <cell r="BM48">
            <v>0</v>
          </cell>
          <cell r="BN48">
            <v>0</v>
          </cell>
          <cell r="BO48">
            <v>0</v>
          </cell>
          <cell r="BP48">
            <v>0</v>
          </cell>
          <cell r="BQ48">
            <v>0</v>
          </cell>
          <cell r="BR48">
            <v>0</v>
          </cell>
          <cell r="BS48">
            <v>0</v>
          </cell>
          <cell r="BT48">
            <v>0</v>
          </cell>
          <cell r="BU48">
            <v>16</v>
          </cell>
          <cell r="BV48">
            <v>0</v>
          </cell>
          <cell r="BW48">
            <v>0</v>
          </cell>
          <cell r="BX48">
            <v>0</v>
          </cell>
          <cell r="BY48">
            <v>0</v>
          </cell>
          <cell r="BZ48">
            <v>0</v>
          </cell>
        </row>
        <row r="49">
          <cell r="C49" t="str">
            <v>433D 223</v>
          </cell>
          <cell r="D49">
            <v>22.3</v>
          </cell>
          <cell r="E49">
            <v>0</v>
          </cell>
          <cell r="F49">
            <v>0</v>
          </cell>
          <cell r="G49">
            <v>28.200000000000003</v>
          </cell>
          <cell r="H49">
            <v>13161</v>
          </cell>
          <cell r="I49">
            <v>14956</v>
          </cell>
          <cell r="J49">
            <v>16666</v>
          </cell>
          <cell r="K49">
            <v>18514</v>
          </cell>
          <cell r="L49">
            <v>22721</v>
          </cell>
          <cell r="M49">
            <v>0</v>
          </cell>
          <cell r="N49">
            <v>298</v>
          </cell>
          <cell r="O49">
            <v>316</v>
          </cell>
          <cell r="P49">
            <v>353</v>
          </cell>
          <cell r="Q49">
            <v>393</v>
          </cell>
          <cell r="R49">
            <v>465</v>
          </cell>
          <cell r="S49">
            <v>591</v>
          </cell>
          <cell r="T49">
            <v>645</v>
          </cell>
          <cell r="U49">
            <v>660</v>
          </cell>
          <cell r="V49">
            <v>702</v>
          </cell>
          <cell r="W49">
            <v>828</v>
          </cell>
          <cell r="X49">
            <v>0</v>
          </cell>
          <cell r="Y49">
            <v>0</v>
          </cell>
          <cell r="Z49">
            <v>0</v>
          </cell>
          <cell r="AA49">
            <v>0</v>
          </cell>
          <cell r="AB49">
            <v>0</v>
          </cell>
          <cell r="AC49">
            <v>0</v>
          </cell>
          <cell r="AD49">
            <v>0</v>
          </cell>
          <cell r="AE49">
            <v>0</v>
          </cell>
          <cell r="AF49">
            <v>0</v>
          </cell>
          <cell r="AG49">
            <v>0</v>
          </cell>
          <cell r="AH49">
            <v>1</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4</v>
          </cell>
          <cell r="AX49">
            <v>0</v>
          </cell>
          <cell r="AY49">
            <v>0</v>
          </cell>
          <cell r="AZ49">
            <v>0</v>
          </cell>
          <cell r="BA49">
            <v>0</v>
          </cell>
          <cell r="BB49">
            <v>0</v>
          </cell>
          <cell r="BC49">
            <v>0</v>
          </cell>
          <cell r="BD49">
            <v>0</v>
          </cell>
          <cell r="BE49">
            <v>0</v>
          </cell>
          <cell r="BF49">
            <v>0</v>
          </cell>
          <cell r="BG49">
            <v>0</v>
          </cell>
          <cell r="BH49">
            <v>16473</v>
          </cell>
          <cell r="BI49">
            <v>1</v>
          </cell>
          <cell r="BJ49">
            <v>16473</v>
          </cell>
          <cell r="BK49">
            <v>0</v>
          </cell>
          <cell r="BL49">
            <v>16473</v>
          </cell>
          <cell r="BM49">
            <v>0</v>
          </cell>
          <cell r="BN49">
            <v>0</v>
          </cell>
          <cell r="BO49">
            <v>0</v>
          </cell>
          <cell r="BP49">
            <v>0</v>
          </cell>
          <cell r="BQ49">
            <v>0</v>
          </cell>
          <cell r="BR49">
            <v>0</v>
          </cell>
          <cell r="BS49">
            <v>0</v>
          </cell>
          <cell r="BT49">
            <v>0</v>
          </cell>
          <cell r="BU49">
            <v>16</v>
          </cell>
          <cell r="BV49">
            <v>0</v>
          </cell>
          <cell r="BW49">
            <v>0</v>
          </cell>
          <cell r="BX49">
            <v>0</v>
          </cell>
          <cell r="BY49">
            <v>0</v>
          </cell>
          <cell r="BZ49">
            <v>0</v>
          </cell>
        </row>
        <row r="50">
          <cell r="C50" t="str">
            <v>433D 218</v>
          </cell>
          <cell r="D50">
            <v>21.8</v>
          </cell>
          <cell r="E50">
            <v>0</v>
          </cell>
          <cell r="F50">
            <v>0</v>
          </cell>
          <cell r="G50">
            <v>27.700000000000003</v>
          </cell>
          <cell r="H50">
            <v>13161</v>
          </cell>
          <cell r="I50">
            <v>14956</v>
          </cell>
          <cell r="J50">
            <v>16666</v>
          </cell>
          <cell r="K50">
            <v>18514</v>
          </cell>
          <cell r="L50">
            <v>22721</v>
          </cell>
          <cell r="M50">
            <v>0</v>
          </cell>
          <cell r="N50">
            <v>298</v>
          </cell>
          <cell r="O50">
            <v>316</v>
          </cell>
          <cell r="P50">
            <v>353</v>
          </cell>
          <cell r="Q50">
            <v>393</v>
          </cell>
          <cell r="R50">
            <v>465</v>
          </cell>
          <cell r="S50">
            <v>591</v>
          </cell>
          <cell r="T50">
            <v>645</v>
          </cell>
          <cell r="U50">
            <v>660</v>
          </cell>
          <cell r="V50">
            <v>702</v>
          </cell>
          <cell r="W50">
            <v>828</v>
          </cell>
          <cell r="X50">
            <v>0</v>
          </cell>
          <cell r="Y50">
            <v>0</v>
          </cell>
          <cell r="Z50">
            <v>0</v>
          </cell>
          <cell r="AA50">
            <v>0</v>
          </cell>
          <cell r="AB50">
            <v>0</v>
          </cell>
          <cell r="AC50">
            <v>0</v>
          </cell>
          <cell r="AD50">
            <v>0</v>
          </cell>
          <cell r="AE50">
            <v>0</v>
          </cell>
          <cell r="AF50">
            <v>0</v>
          </cell>
          <cell r="AG50">
            <v>0</v>
          </cell>
          <cell r="AH50">
            <v>0</v>
          </cell>
          <cell r="AI50">
            <v>1</v>
          </cell>
          <cell r="AJ50">
            <v>0</v>
          </cell>
          <cell r="AK50">
            <v>0</v>
          </cell>
          <cell r="AL50">
            <v>0</v>
          </cell>
          <cell r="AM50">
            <v>0</v>
          </cell>
          <cell r="AN50">
            <v>0</v>
          </cell>
          <cell r="AO50">
            <v>0</v>
          </cell>
          <cell r="AP50">
            <v>0</v>
          </cell>
          <cell r="AQ50">
            <v>4</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16528</v>
          </cell>
          <cell r="BI50">
            <v>1</v>
          </cell>
          <cell r="BJ50">
            <v>16528</v>
          </cell>
          <cell r="BK50">
            <v>0</v>
          </cell>
          <cell r="BL50">
            <v>16528</v>
          </cell>
          <cell r="BM50">
            <v>0</v>
          </cell>
          <cell r="BN50">
            <v>0</v>
          </cell>
          <cell r="BO50">
            <v>0</v>
          </cell>
          <cell r="BP50">
            <v>0</v>
          </cell>
          <cell r="BQ50">
            <v>0</v>
          </cell>
          <cell r="BR50">
            <v>0</v>
          </cell>
          <cell r="BS50">
            <v>0</v>
          </cell>
          <cell r="BT50">
            <v>0</v>
          </cell>
          <cell r="BU50">
            <v>16</v>
          </cell>
          <cell r="BV50">
            <v>0</v>
          </cell>
          <cell r="BW50">
            <v>0</v>
          </cell>
          <cell r="BX50">
            <v>0</v>
          </cell>
          <cell r="BY50">
            <v>0</v>
          </cell>
          <cell r="BZ50">
            <v>0</v>
          </cell>
        </row>
        <row r="51">
          <cell r="C51" t="str">
            <v>433D 223</v>
          </cell>
          <cell r="D51">
            <v>22.3</v>
          </cell>
          <cell r="E51">
            <v>0</v>
          </cell>
          <cell r="F51">
            <v>0</v>
          </cell>
          <cell r="G51">
            <v>28.200000000000003</v>
          </cell>
          <cell r="H51">
            <v>13161</v>
          </cell>
          <cell r="I51">
            <v>14956</v>
          </cell>
          <cell r="J51">
            <v>16666</v>
          </cell>
          <cell r="K51">
            <v>18514</v>
          </cell>
          <cell r="L51">
            <v>22721</v>
          </cell>
          <cell r="M51">
            <v>0</v>
          </cell>
          <cell r="N51">
            <v>298</v>
          </cell>
          <cell r="O51">
            <v>316</v>
          </cell>
          <cell r="P51">
            <v>353</v>
          </cell>
          <cell r="Q51">
            <v>393</v>
          </cell>
          <cell r="R51">
            <v>465</v>
          </cell>
          <cell r="S51">
            <v>591</v>
          </cell>
          <cell r="T51">
            <v>645</v>
          </cell>
          <cell r="U51">
            <v>660</v>
          </cell>
          <cell r="V51">
            <v>702</v>
          </cell>
          <cell r="W51">
            <v>828</v>
          </cell>
          <cell r="X51">
            <v>0</v>
          </cell>
          <cell r="Y51">
            <v>0</v>
          </cell>
          <cell r="Z51">
            <v>0</v>
          </cell>
          <cell r="AA51">
            <v>0</v>
          </cell>
          <cell r="AB51">
            <v>0</v>
          </cell>
          <cell r="AC51">
            <v>0</v>
          </cell>
          <cell r="AD51">
            <v>0</v>
          </cell>
          <cell r="AE51">
            <v>0</v>
          </cell>
          <cell r="AF51">
            <v>0</v>
          </cell>
          <cell r="AG51">
            <v>0</v>
          </cell>
          <cell r="AH51">
            <v>0</v>
          </cell>
          <cell r="AI51">
            <v>1</v>
          </cell>
          <cell r="AJ51">
            <v>0</v>
          </cell>
          <cell r="AK51">
            <v>0</v>
          </cell>
          <cell r="AL51">
            <v>0</v>
          </cell>
          <cell r="AM51">
            <v>0</v>
          </cell>
          <cell r="AN51">
            <v>0</v>
          </cell>
          <cell r="AO51">
            <v>0</v>
          </cell>
          <cell r="AP51">
            <v>0</v>
          </cell>
          <cell r="AQ51">
            <v>0</v>
          </cell>
          <cell r="AR51">
            <v>4</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16816</v>
          </cell>
          <cell r="BI51">
            <v>1</v>
          </cell>
          <cell r="BJ51">
            <v>16816</v>
          </cell>
          <cell r="BK51">
            <v>0</v>
          </cell>
          <cell r="BL51">
            <v>16816</v>
          </cell>
          <cell r="BM51">
            <v>0</v>
          </cell>
          <cell r="BN51">
            <v>0</v>
          </cell>
          <cell r="BO51">
            <v>0</v>
          </cell>
          <cell r="BP51">
            <v>0</v>
          </cell>
          <cell r="BQ51">
            <v>0</v>
          </cell>
          <cell r="BR51">
            <v>0</v>
          </cell>
          <cell r="BS51">
            <v>0</v>
          </cell>
          <cell r="BT51">
            <v>0</v>
          </cell>
          <cell r="BU51">
            <v>16</v>
          </cell>
          <cell r="BV51">
            <v>0</v>
          </cell>
          <cell r="BW51">
            <v>0</v>
          </cell>
          <cell r="BX51">
            <v>0</v>
          </cell>
          <cell r="BY51">
            <v>0</v>
          </cell>
          <cell r="BZ51">
            <v>0</v>
          </cell>
        </row>
        <row r="52">
          <cell r="C52" t="str">
            <v>433D 228</v>
          </cell>
          <cell r="D52">
            <v>22.8</v>
          </cell>
          <cell r="E52">
            <v>0</v>
          </cell>
          <cell r="F52">
            <v>0</v>
          </cell>
          <cell r="G52">
            <v>28.700000000000003</v>
          </cell>
          <cell r="H52">
            <v>13161</v>
          </cell>
          <cell r="I52">
            <v>14956</v>
          </cell>
          <cell r="J52">
            <v>16666</v>
          </cell>
          <cell r="K52">
            <v>18514</v>
          </cell>
          <cell r="L52">
            <v>22721</v>
          </cell>
          <cell r="M52">
            <v>0</v>
          </cell>
          <cell r="N52">
            <v>298</v>
          </cell>
          <cell r="O52">
            <v>316</v>
          </cell>
          <cell r="P52">
            <v>353</v>
          </cell>
          <cell r="Q52">
            <v>393</v>
          </cell>
          <cell r="R52">
            <v>465</v>
          </cell>
          <cell r="S52">
            <v>591</v>
          </cell>
          <cell r="T52">
            <v>645</v>
          </cell>
          <cell r="U52">
            <v>660</v>
          </cell>
          <cell r="V52">
            <v>702</v>
          </cell>
          <cell r="W52">
            <v>828</v>
          </cell>
          <cell r="X52">
            <v>0</v>
          </cell>
          <cell r="Y52">
            <v>0</v>
          </cell>
          <cell r="Z52">
            <v>0</v>
          </cell>
          <cell r="AA52">
            <v>0</v>
          </cell>
          <cell r="AB52">
            <v>0</v>
          </cell>
          <cell r="AC52">
            <v>0</v>
          </cell>
          <cell r="AD52">
            <v>0</v>
          </cell>
          <cell r="AE52">
            <v>0</v>
          </cell>
          <cell r="AF52">
            <v>0</v>
          </cell>
          <cell r="AG52">
            <v>0</v>
          </cell>
          <cell r="AH52">
            <v>0</v>
          </cell>
          <cell r="AI52">
            <v>1</v>
          </cell>
          <cell r="AJ52">
            <v>0</v>
          </cell>
          <cell r="AK52">
            <v>0</v>
          </cell>
          <cell r="AL52">
            <v>0</v>
          </cell>
          <cell r="AM52">
            <v>0</v>
          </cell>
          <cell r="AN52">
            <v>0</v>
          </cell>
          <cell r="AO52">
            <v>0</v>
          </cell>
          <cell r="AP52">
            <v>0</v>
          </cell>
          <cell r="AQ52">
            <v>0</v>
          </cell>
          <cell r="AR52">
            <v>0</v>
          </cell>
          <cell r="AS52">
            <v>4</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17320</v>
          </cell>
          <cell r="BI52">
            <v>1</v>
          </cell>
          <cell r="BJ52">
            <v>17320</v>
          </cell>
          <cell r="BK52">
            <v>0</v>
          </cell>
          <cell r="BL52">
            <v>17320</v>
          </cell>
          <cell r="BM52">
            <v>0</v>
          </cell>
          <cell r="BN52">
            <v>0</v>
          </cell>
          <cell r="BO52">
            <v>0</v>
          </cell>
          <cell r="BP52">
            <v>0</v>
          </cell>
          <cell r="BQ52">
            <v>0</v>
          </cell>
          <cell r="BR52">
            <v>0</v>
          </cell>
          <cell r="BS52">
            <v>0</v>
          </cell>
          <cell r="BT52">
            <v>0</v>
          </cell>
          <cell r="BU52">
            <v>16</v>
          </cell>
          <cell r="BV52">
            <v>0</v>
          </cell>
          <cell r="BW52">
            <v>0</v>
          </cell>
          <cell r="BX52">
            <v>0</v>
          </cell>
          <cell r="BY52">
            <v>0</v>
          </cell>
          <cell r="BZ52">
            <v>0</v>
          </cell>
        </row>
        <row r="53">
          <cell r="C53" t="str">
            <v>433D 233</v>
          </cell>
          <cell r="D53">
            <v>23.3</v>
          </cell>
          <cell r="E53">
            <v>0</v>
          </cell>
          <cell r="F53">
            <v>0</v>
          </cell>
          <cell r="G53">
            <v>29.200000000000003</v>
          </cell>
          <cell r="H53">
            <v>13161</v>
          </cell>
          <cell r="I53">
            <v>14956</v>
          </cell>
          <cell r="J53">
            <v>16666</v>
          </cell>
          <cell r="K53">
            <v>18514</v>
          </cell>
          <cell r="L53">
            <v>22721</v>
          </cell>
          <cell r="M53">
            <v>0</v>
          </cell>
          <cell r="N53">
            <v>298</v>
          </cell>
          <cell r="O53">
            <v>316</v>
          </cell>
          <cell r="P53">
            <v>353</v>
          </cell>
          <cell r="Q53">
            <v>393</v>
          </cell>
          <cell r="R53">
            <v>465</v>
          </cell>
          <cell r="S53">
            <v>591</v>
          </cell>
          <cell r="T53">
            <v>645</v>
          </cell>
          <cell r="U53">
            <v>660</v>
          </cell>
          <cell r="V53">
            <v>702</v>
          </cell>
          <cell r="W53">
            <v>828</v>
          </cell>
          <cell r="X53">
            <v>0</v>
          </cell>
          <cell r="Y53">
            <v>0</v>
          </cell>
          <cell r="Z53">
            <v>0</v>
          </cell>
          <cell r="AA53">
            <v>0</v>
          </cell>
          <cell r="AB53">
            <v>0</v>
          </cell>
          <cell r="AC53">
            <v>0</v>
          </cell>
          <cell r="AD53">
            <v>0</v>
          </cell>
          <cell r="AE53">
            <v>0</v>
          </cell>
          <cell r="AF53">
            <v>0</v>
          </cell>
          <cell r="AG53">
            <v>0</v>
          </cell>
          <cell r="AH53">
            <v>0</v>
          </cell>
          <cell r="AI53">
            <v>1</v>
          </cell>
          <cell r="AJ53">
            <v>0</v>
          </cell>
          <cell r="AK53">
            <v>0</v>
          </cell>
          <cell r="AL53">
            <v>0</v>
          </cell>
          <cell r="AM53">
            <v>0</v>
          </cell>
          <cell r="AN53">
            <v>0</v>
          </cell>
          <cell r="AO53">
            <v>0</v>
          </cell>
          <cell r="AP53">
            <v>0</v>
          </cell>
          <cell r="AQ53">
            <v>0</v>
          </cell>
          <cell r="AR53">
            <v>0</v>
          </cell>
          <cell r="AS53">
            <v>0</v>
          </cell>
          <cell r="AT53">
            <v>4</v>
          </cell>
          <cell r="AU53">
            <v>0</v>
          </cell>
          <cell r="AV53">
            <v>0</v>
          </cell>
          <cell r="AW53">
            <v>0</v>
          </cell>
          <cell r="AX53">
            <v>0</v>
          </cell>
          <cell r="AY53">
            <v>0</v>
          </cell>
          <cell r="AZ53">
            <v>0</v>
          </cell>
          <cell r="BA53">
            <v>0</v>
          </cell>
          <cell r="BB53">
            <v>0</v>
          </cell>
          <cell r="BC53">
            <v>0</v>
          </cell>
          <cell r="BD53">
            <v>0</v>
          </cell>
          <cell r="BE53">
            <v>0</v>
          </cell>
          <cell r="BF53">
            <v>0</v>
          </cell>
          <cell r="BG53">
            <v>0</v>
          </cell>
          <cell r="BH53">
            <v>17536</v>
          </cell>
          <cell r="BI53">
            <v>1</v>
          </cell>
          <cell r="BJ53">
            <v>17536</v>
          </cell>
          <cell r="BK53">
            <v>0</v>
          </cell>
          <cell r="BL53">
            <v>17536</v>
          </cell>
          <cell r="BM53">
            <v>0</v>
          </cell>
          <cell r="BN53">
            <v>0</v>
          </cell>
          <cell r="BO53">
            <v>0</v>
          </cell>
          <cell r="BP53">
            <v>0</v>
          </cell>
          <cell r="BQ53">
            <v>0</v>
          </cell>
          <cell r="BR53">
            <v>0</v>
          </cell>
          <cell r="BS53">
            <v>0</v>
          </cell>
          <cell r="BT53">
            <v>0</v>
          </cell>
          <cell r="BU53">
            <v>16</v>
          </cell>
          <cell r="BV53">
            <v>0</v>
          </cell>
          <cell r="BW53">
            <v>0</v>
          </cell>
          <cell r="BX53">
            <v>0</v>
          </cell>
          <cell r="BY53">
            <v>0</v>
          </cell>
          <cell r="BZ53">
            <v>0</v>
          </cell>
        </row>
        <row r="54">
          <cell r="C54" t="str">
            <v>433D 238</v>
          </cell>
          <cell r="D54">
            <v>23.8</v>
          </cell>
          <cell r="E54">
            <v>0</v>
          </cell>
          <cell r="F54">
            <v>0</v>
          </cell>
          <cell r="G54">
            <v>29.700000000000003</v>
          </cell>
          <cell r="H54">
            <v>13161</v>
          </cell>
          <cell r="I54">
            <v>14956</v>
          </cell>
          <cell r="J54">
            <v>16666</v>
          </cell>
          <cell r="K54">
            <v>18514</v>
          </cell>
          <cell r="L54">
            <v>22721</v>
          </cell>
          <cell r="M54">
            <v>0</v>
          </cell>
          <cell r="N54">
            <v>298</v>
          </cell>
          <cell r="O54">
            <v>316</v>
          </cell>
          <cell r="P54">
            <v>353</v>
          </cell>
          <cell r="Q54">
            <v>393</v>
          </cell>
          <cell r="R54">
            <v>465</v>
          </cell>
          <cell r="S54">
            <v>591</v>
          </cell>
          <cell r="T54">
            <v>645</v>
          </cell>
          <cell r="U54">
            <v>660</v>
          </cell>
          <cell r="V54">
            <v>702</v>
          </cell>
          <cell r="W54">
            <v>828</v>
          </cell>
          <cell r="X54">
            <v>0</v>
          </cell>
          <cell r="Y54">
            <v>0</v>
          </cell>
          <cell r="Z54">
            <v>0</v>
          </cell>
          <cell r="AA54">
            <v>0</v>
          </cell>
          <cell r="AB54">
            <v>0</v>
          </cell>
          <cell r="AC54">
            <v>0</v>
          </cell>
          <cell r="AD54">
            <v>0</v>
          </cell>
          <cell r="AE54">
            <v>0</v>
          </cell>
          <cell r="AF54">
            <v>0</v>
          </cell>
          <cell r="AG54">
            <v>0</v>
          </cell>
          <cell r="AH54">
            <v>0</v>
          </cell>
          <cell r="AI54">
            <v>1</v>
          </cell>
          <cell r="AJ54">
            <v>0</v>
          </cell>
          <cell r="AK54">
            <v>0</v>
          </cell>
          <cell r="AL54">
            <v>0</v>
          </cell>
          <cell r="AM54">
            <v>0</v>
          </cell>
          <cell r="AN54">
            <v>0</v>
          </cell>
          <cell r="AO54">
            <v>0</v>
          </cell>
          <cell r="AP54">
            <v>0</v>
          </cell>
          <cell r="AQ54">
            <v>0</v>
          </cell>
          <cell r="AR54">
            <v>0</v>
          </cell>
          <cell r="AS54">
            <v>0</v>
          </cell>
          <cell r="AT54">
            <v>0</v>
          </cell>
          <cell r="AU54">
            <v>4</v>
          </cell>
          <cell r="AV54">
            <v>0</v>
          </cell>
          <cell r="AW54">
            <v>0</v>
          </cell>
          <cell r="AX54">
            <v>0</v>
          </cell>
          <cell r="AY54">
            <v>0</v>
          </cell>
          <cell r="AZ54">
            <v>0</v>
          </cell>
          <cell r="BA54">
            <v>0</v>
          </cell>
          <cell r="BB54">
            <v>0</v>
          </cell>
          <cell r="BC54">
            <v>0</v>
          </cell>
          <cell r="BD54">
            <v>0</v>
          </cell>
          <cell r="BE54">
            <v>0</v>
          </cell>
          <cell r="BF54">
            <v>0</v>
          </cell>
          <cell r="BG54">
            <v>0</v>
          </cell>
          <cell r="BH54">
            <v>17596</v>
          </cell>
          <cell r="BI54">
            <v>1</v>
          </cell>
          <cell r="BJ54">
            <v>17596</v>
          </cell>
          <cell r="BK54">
            <v>0</v>
          </cell>
          <cell r="BL54">
            <v>17596</v>
          </cell>
          <cell r="BM54">
            <v>0</v>
          </cell>
          <cell r="BN54">
            <v>0</v>
          </cell>
          <cell r="BO54">
            <v>0</v>
          </cell>
          <cell r="BP54">
            <v>0</v>
          </cell>
          <cell r="BQ54">
            <v>0</v>
          </cell>
          <cell r="BR54">
            <v>0</v>
          </cell>
          <cell r="BS54">
            <v>0</v>
          </cell>
          <cell r="BT54">
            <v>0</v>
          </cell>
          <cell r="BU54">
            <v>16</v>
          </cell>
          <cell r="BV54">
            <v>0</v>
          </cell>
          <cell r="BW54">
            <v>0</v>
          </cell>
          <cell r="BX54">
            <v>0</v>
          </cell>
          <cell r="BY54">
            <v>0</v>
          </cell>
          <cell r="BZ54">
            <v>0</v>
          </cell>
        </row>
        <row r="55">
          <cell r="C55" t="str">
            <v>433D 243</v>
          </cell>
          <cell r="D55">
            <v>24.3</v>
          </cell>
          <cell r="E55">
            <v>0</v>
          </cell>
          <cell r="F55">
            <v>0</v>
          </cell>
          <cell r="G55">
            <v>30.200000000000003</v>
          </cell>
          <cell r="H55">
            <v>13161</v>
          </cell>
          <cell r="I55">
            <v>14956</v>
          </cell>
          <cell r="J55">
            <v>16666</v>
          </cell>
          <cell r="K55">
            <v>18514</v>
          </cell>
          <cell r="L55">
            <v>22721</v>
          </cell>
          <cell r="M55">
            <v>0</v>
          </cell>
          <cell r="N55">
            <v>298</v>
          </cell>
          <cell r="O55">
            <v>316</v>
          </cell>
          <cell r="P55">
            <v>353</v>
          </cell>
          <cell r="Q55">
            <v>393</v>
          </cell>
          <cell r="R55">
            <v>465</v>
          </cell>
          <cell r="S55">
            <v>591</v>
          </cell>
          <cell r="T55">
            <v>645</v>
          </cell>
          <cell r="U55">
            <v>660</v>
          </cell>
          <cell r="V55">
            <v>702</v>
          </cell>
          <cell r="W55">
            <v>828</v>
          </cell>
          <cell r="X55">
            <v>0</v>
          </cell>
          <cell r="Y55">
            <v>0</v>
          </cell>
          <cell r="Z55">
            <v>0</v>
          </cell>
          <cell r="AA55">
            <v>0</v>
          </cell>
          <cell r="AB55">
            <v>0</v>
          </cell>
          <cell r="AC55">
            <v>0</v>
          </cell>
          <cell r="AD55">
            <v>0</v>
          </cell>
          <cell r="AE55">
            <v>0</v>
          </cell>
          <cell r="AF55">
            <v>0</v>
          </cell>
          <cell r="AG55">
            <v>0</v>
          </cell>
          <cell r="AH55">
            <v>0</v>
          </cell>
          <cell r="AI55">
            <v>1</v>
          </cell>
          <cell r="AJ55">
            <v>0</v>
          </cell>
          <cell r="AK55">
            <v>0</v>
          </cell>
          <cell r="AL55">
            <v>0</v>
          </cell>
          <cell r="AM55">
            <v>0</v>
          </cell>
          <cell r="AN55">
            <v>0</v>
          </cell>
          <cell r="AO55">
            <v>0</v>
          </cell>
          <cell r="AP55">
            <v>0</v>
          </cell>
          <cell r="AQ55">
            <v>0</v>
          </cell>
          <cell r="AR55">
            <v>0</v>
          </cell>
          <cell r="AS55">
            <v>0</v>
          </cell>
          <cell r="AT55">
            <v>0</v>
          </cell>
          <cell r="AU55">
            <v>0</v>
          </cell>
          <cell r="AV55">
            <v>4</v>
          </cell>
          <cell r="AW55">
            <v>0</v>
          </cell>
          <cell r="AX55">
            <v>0</v>
          </cell>
          <cell r="AY55">
            <v>0</v>
          </cell>
          <cell r="AZ55">
            <v>0</v>
          </cell>
          <cell r="BA55">
            <v>0</v>
          </cell>
          <cell r="BB55">
            <v>0</v>
          </cell>
          <cell r="BC55">
            <v>0</v>
          </cell>
          <cell r="BD55">
            <v>0</v>
          </cell>
          <cell r="BE55">
            <v>0</v>
          </cell>
          <cell r="BF55">
            <v>0</v>
          </cell>
          <cell r="BG55">
            <v>0</v>
          </cell>
          <cell r="BH55">
            <v>17764</v>
          </cell>
          <cell r="BI55">
            <v>1</v>
          </cell>
          <cell r="BJ55">
            <v>17764</v>
          </cell>
          <cell r="BK55">
            <v>0</v>
          </cell>
          <cell r="BL55">
            <v>17764</v>
          </cell>
          <cell r="BM55">
            <v>0</v>
          </cell>
          <cell r="BN55">
            <v>0</v>
          </cell>
          <cell r="BO55">
            <v>0</v>
          </cell>
          <cell r="BP55">
            <v>0</v>
          </cell>
          <cell r="BQ55">
            <v>0</v>
          </cell>
          <cell r="BR55">
            <v>0</v>
          </cell>
          <cell r="BS55">
            <v>0</v>
          </cell>
          <cell r="BT55">
            <v>0</v>
          </cell>
          <cell r="BU55">
            <v>16</v>
          </cell>
          <cell r="BV55">
            <v>0</v>
          </cell>
          <cell r="BW55">
            <v>0</v>
          </cell>
          <cell r="BX55">
            <v>0</v>
          </cell>
          <cell r="BY55">
            <v>0</v>
          </cell>
          <cell r="BZ55">
            <v>0</v>
          </cell>
        </row>
        <row r="56">
          <cell r="C56" t="str">
            <v>433D 253</v>
          </cell>
          <cell r="D56">
            <v>25.3</v>
          </cell>
          <cell r="E56">
            <v>0</v>
          </cell>
          <cell r="F56">
            <v>0</v>
          </cell>
          <cell r="G56">
            <v>31.200000000000003</v>
          </cell>
          <cell r="H56">
            <v>13161</v>
          </cell>
          <cell r="I56">
            <v>14956</v>
          </cell>
          <cell r="J56">
            <v>16666</v>
          </cell>
          <cell r="K56">
            <v>18514</v>
          </cell>
          <cell r="L56">
            <v>22721</v>
          </cell>
          <cell r="M56">
            <v>0</v>
          </cell>
          <cell r="N56">
            <v>298</v>
          </cell>
          <cell r="O56">
            <v>316</v>
          </cell>
          <cell r="P56">
            <v>353</v>
          </cell>
          <cell r="Q56">
            <v>393</v>
          </cell>
          <cell r="R56">
            <v>465</v>
          </cell>
          <cell r="S56">
            <v>591</v>
          </cell>
          <cell r="T56">
            <v>645</v>
          </cell>
          <cell r="U56">
            <v>660</v>
          </cell>
          <cell r="V56">
            <v>702</v>
          </cell>
          <cell r="W56">
            <v>828</v>
          </cell>
          <cell r="X56">
            <v>0</v>
          </cell>
          <cell r="Y56">
            <v>0</v>
          </cell>
          <cell r="Z56">
            <v>0</v>
          </cell>
          <cell r="AA56">
            <v>0</v>
          </cell>
          <cell r="AB56">
            <v>0</v>
          </cell>
          <cell r="AC56">
            <v>0</v>
          </cell>
          <cell r="AD56">
            <v>0</v>
          </cell>
          <cell r="AE56">
            <v>0</v>
          </cell>
          <cell r="AF56">
            <v>0</v>
          </cell>
          <cell r="AG56">
            <v>0</v>
          </cell>
          <cell r="AH56">
            <v>0</v>
          </cell>
          <cell r="AI56">
            <v>1</v>
          </cell>
          <cell r="AJ56">
            <v>0</v>
          </cell>
          <cell r="AK56">
            <v>0</v>
          </cell>
          <cell r="AL56">
            <v>0</v>
          </cell>
          <cell r="AM56">
            <v>0</v>
          </cell>
          <cell r="AN56">
            <v>0</v>
          </cell>
          <cell r="AO56">
            <v>0</v>
          </cell>
          <cell r="AP56">
            <v>0</v>
          </cell>
          <cell r="AQ56">
            <v>0</v>
          </cell>
          <cell r="AR56">
            <v>0</v>
          </cell>
          <cell r="AS56">
            <v>0</v>
          </cell>
          <cell r="AT56">
            <v>0</v>
          </cell>
          <cell r="AU56">
            <v>0</v>
          </cell>
          <cell r="AV56">
            <v>0</v>
          </cell>
          <cell r="AW56">
            <v>4</v>
          </cell>
          <cell r="AX56">
            <v>0</v>
          </cell>
          <cell r="AY56">
            <v>0</v>
          </cell>
          <cell r="AZ56">
            <v>0</v>
          </cell>
          <cell r="BA56">
            <v>0</v>
          </cell>
          <cell r="BB56">
            <v>0</v>
          </cell>
          <cell r="BC56">
            <v>0</v>
          </cell>
          <cell r="BD56">
            <v>0</v>
          </cell>
          <cell r="BE56">
            <v>0</v>
          </cell>
          <cell r="BF56">
            <v>0</v>
          </cell>
          <cell r="BG56">
            <v>0</v>
          </cell>
          <cell r="BH56">
            <v>18268</v>
          </cell>
          <cell r="BI56">
            <v>1</v>
          </cell>
          <cell r="BJ56">
            <v>18268</v>
          </cell>
          <cell r="BK56">
            <v>0</v>
          </cell>
          <cell r="BL56">
            <v>18268</v>
          </cell>
          <cell r="BM56">
            <v>0</v>
          </cell>
          <cell r="BN56">
            <v>0</v>
          </cell>
          <cell r="BO56">
            <v>0</v>
          </cell>
          <cell r="BP56">
            <v>0</v>
          </cell>
          <cell r="BQ56">
            <v>0</v>
          </cell>
          <cell r="BR56">
            <v>0</v>
          </cell>
          <cell r="BS56">
            <v>0</v>
          </cell>
          <cell r="BT56">
            <v>0</v>
          </cell>
          <cell r="BU56">
            <v>16</v>
          </cell>
          <cell r="BV56">
            <v>0</v>
          </cell>
          <cell r="BW56">
            <v>0</v>
          </cell>
          <cell r="BX56">
            <v>0</v>
          </cell>
          <cell r="BY56">
            <v>0</v>
          </cell>
          <cell r="BZ56">
            <v>0</v>
          </cell>
        </row>
        <row r="57">
          <cell r="C57" t="str">
            <v>433D 248</v>
          </cell>
          <cell r="D57">
            <v>24.8</v>
          </cell>
          <cell r="E57">
            <v>0</v>
          </cell>
          <cell r="F57">
            <v>0</v>
          </cell>
          <cell r="G57">
            <v>30.700000000000003</v>
          </cell>
          <cell r="H57">
            <v>13161</v>
          </cell>
          <cell r="I57">
            <v>14956</v>
          </cell>
          <cell r="J57">
            <v>16666</v>
          </cell>
          <cell r="K57">
            <v>18514</v>
          </cell>
          <cell r="L57">
            <v>22721</v>
          </cell>
          <cell r="M57">
            <v>0</v>
          </cell>
          <cell r="N57">
            <v>298</v>
          </cell>
          <cell r="O57">
            <v>316</v>
          </cell>
          <cell r="P57">
            <v>353</v>
          </cell>
          <cell r="Q57">
            <v>393</v>
          </cell>
          <cell r="R57">
            <v>465</v>
          </cell>
          <cell r="S57">
            <v>591</v>
          </cell>
          <cell r="T57">
            <v>645</v>
          </cell>
          <cell r="U57">
            <v>660</v>
          </cell>
          <cell r="V57">
            <v>702</v>
          </cell>
          <cell r="W57">
            <v>828</v>
          </cell>
          <cell r="X57">
            <v>0</v>
          </cell>
          <cell r="Y57">
            <v>0</v>
          </cell>
          <cell r="Z57">
            <v>0</v>
          </cell>
          <cell r="AA57">
            <v>0</v>
          </cell>
          <cell r="AB57">
            <v>0</v>
          </cell>
          <cell r="AC57">
            <v>0</v>
          </cell>
          <cell r="AD57">
            <v>0</v>
          </cell>
          <cell r="AE57">
            <v>0</v>
          </cell>
          <cell r="AF57">
            <v>0</v>
          </cell>
          <cell r="AG57">
            <v>0</v>
          </cell>
          <cell r="AH57">
            <v>0</v>
          </cell>
          <cell r="AI57">
            <v>0</v>
          </cell>
          <cell r="AJ57">
            <v>1</v>
          </cell>
          <cell r="AK57">
            <v>0</v>
          </cell>
          <cell r="AL57">
            <v>0</v>
          </cell>
          <cell r="AM57">
            <v>0</v>
          </cell>
          <cell r="AN57">
            <v>0</v>
          </cell>
          <cell r="AO57">
            <v>0</v>
          </cell>
          <cell r="AP57">
            <v>0</v>
          </cell>
          <cell r="AQ57">
            <v>4</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18238</v>
          </cell>
          <cell r="BI57">
            <v>1</v>
          </cell>
          <cell r="BJ57">
            <v>18238</v>
          </cell>
          <cell r="BK57">
            <v>0</v>
          </cell>
          <cell r="BL57">
            <v>18238</v>
          </cell>
          <cell r="BM57">
            <v>0</v>
          </cell>
          <cell r="BN57">
            <v>0</v>
          </cell>
          <cell r="BO57">
            <v>0</v>
          </cell>
          <cell r="BP57">
            <v>0</v>
          </cell>
          <cell r="BQ57">
            <v>0</v>
          </cell>
          <cell r="BR57">
            <v>0</v>
          </cell>
          <cell r="BS57">
            <v>0</v>
          </cell>
          <cell r="BT57">
            <v>0</v>
          </cell>
          <cell r="BU57">
            <v>16</v>
          </cell>
          <cell r="BV57">
            <v>0</v>
          </cell>
          <cell r="BW57">
            <v>0</v>
          </cell>
          <cell r="BX57">
            <v>0</v>
          </cell>
          <cell r="BY57">
            <v>0</v>
          </cell>
          <cell r="BZ57">
            <v>0</v>
          </cell>
        </row>
        <row r="58">
          <cell r="C58" t="str">
            <v>433D 253</v>
          </cell>
          <cell r="D58">
            <v>25.3</v>
          </cell>
          <cell r="E58">
            <v>0</v>
          </cell>
          <cell r="F58">
            <v>0</v>
          </cell>
          <cell r="G58">
            <v>31.200000000000003</v>
          </cell>
          <cell r="H58">
            <v>13161</v>
          </cell>
          <cell r="I58">
            <v>14956</v>
          </cell>
          <cell r="J58">
            <v>16666</v>
          </cell>
          <cell r="K58">
            <v>18514</v>
          </cell>
          <cell r="L58">
            <v>22721</v>
          </cell>
          <cell r="M58">
            <v>0</v>
          </cell>
          <cell r="N58">
            <v>298</v>
          </cell>
          <cell r="O58">
            <v>316</v>
          </cell>
          <cell r="P58">
            <v>353</v>
          </cell>
          <cell r="Q58">
            <v>393</v>
          </cell>
          <cell r="R58">
            <v>465</v>
          </cell>
          <cell r="S58">
            <v>591</v>
          </cell>
          <cell r="T58">
            <v>645</v>
          </cell>
          <cell r="U58">
            <v>660</v>
          </cell>
          <cell r="V58">
            <v>702</v>
          </cell>
          <cell r="W58">
            <v>828</v>
          </cell>
          <cell r="X58">
            <v>0</v>
          </cell>
          <cell r="Y58">
            <v>0</v>
          </cell>
          <cell r="Z58">
            <v>0</v>
          </cell>
          <cell r="AA58">
            <v>0</v>
          </cell>
          <cell r="AB58">
            <v>0</v>
          </cell>
          <cell r="AC58">
            <v>0</v>
          </cell>
          <cell r="AD58">
            <v>0</v>
          </cell>
          <cell r="AE58">
            <v>0</v>
          </cell>
          <cell r="AF58">
            <v>0</v>
          </cell>
          <cell r="AG58">
            <v>0</v>
          </cell>
          <cell r="AH58">
            <v>0</v>
          </cell>
          <cell r="AI58">
            <v>0</v>
          </cell>
          <cell r="AJ58">
            <v>1</v>
          </cell>
          <cell r="AK58">
            <v>0</v>
          </cell>
          <cell r="AL58">
            <v>0</v>
          </cell>
          <cell r="AM58">
            <v>0</v>
          </cell>
          <cell r="AN58">
            <v>0</v>
          </cell>
          <cell r="AO58">
            <v>0</v>
          </cell>
          <cell r="AP58">
            <v>0</v>
          </cell>
          <cell r="AQ58">
            <v>0</v>
          </cell>
          <cell r="AR58">
            <v>4</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18526</v>
          </cell>
          <cell r="BI58">
            <v>1</v>
          </cell>
          <cell r="BJ58">
            <v>18526</v>
          </cell>
          <cell r="BK58">
            <v>0</v>
          </cell>
          <cell r="BL58">
            <v>18526</v>
          </cell>
          <cell r="BM58">
            <v>0</v>
          </cell>
          <cell r="BN58">
            <v>0</v>
          </cell>
          <cell r="BO58">
            <v>0</v>
          </cell>
          <cell r="BP58">
            <v>0</v>
          </cell>
          <cell r="BQ58">
            <v>0</v>
          </cell>
          <cell r="BR58">
            <v>0</v>
          </cell>
          <cell r="BS58">
            <v>0</v>
          </cell>
          <cell r="BT58">
            <v>0</v>
          </cell>
          <cell r="BU58">
            <v>16</v>
          </cell>
          <cell r="BV58">
            <v>0</v>
          </cell>
          <cell r="BW58">
            <v>0</v>
          </cell>
          <cell r="BX58">
            <v>0</v>
          </cell>
          <cell r="BY58">
            <v>0</v>
          </cell>
          <cell r="BZ58">
            <v>0</v>
          </cell>
        </row>
        <row r="59">
          <cell r="C59" t="str">
            <v>433D 258</v>
          </cell>
          <cell r="D59">
            <v>25.8</v>
          </cell>
          <cell r="E59">
            <v>0</v>
          </cell>
          <cell r="F59">
            <v>0</v>
          </cell>
          <cell r="G59">
            <v>31.700000000000003</v>
          </cell>
          <cell r="H59">
            <v>13161</v>
          </cell>
          <cell r="I59">
            <v>14956</v>
          </cell>
          <cell r="J59">
            <v>16666</v>
          </cell>
          <cell r="K59">
            <v>18514</v>
          </cell>
          <cell r="L59">
            <v>22721</v>
          </cell>
          <cell r="M59">
            <v>0</v>
          </cell>
          <cell r="N59">
            <v>298</v>
          </cell>
          <cell r="O59">
            <v>316</v>
          </cell>
          <cell r="P59">
            <v>353</v>
          </cell>
          <cell r="Q59">
            <v>393</v>
          </cell>
          <cell r="R59">
            <v>465</v>
          </cell>
          <cell r="S59">
            <v>591</v>
          </cell>
          <cell r="T59">
            <v>645</v>
          </cell>
          <cell r="U59">
            <v>660</v>
          </cell>
          <cell r="V59">
            <v>702</v>
          </cell>
          <cell r="W59">
            <v>828</v>
          </cell>
          <cell r="X59">
            <v>0</v>
          </cell>
          <cell r="Y59">
            <v>0</v>
          </cell>
          <cell r="Z59">
            <v>0</v>
          </cell>
          <cell r="AA59">
            <v>0</v>
          </cell>
          <cell r="AB59">
            <v>0</v>
          </cell>
          <cell r="AC59">
            <v>0</v>
          </cell>
          <cell r="AD59">
            <v>0</v>
          </cell>
          <cell r="AE59">
            <v>0</v>
          </cell>
          <cell r="AF59">
            <v>0</v>
          </cell>
          <cell r="AG59">
            <v>0</v>
          </cell>
          <cell r="AH59">
            <v>0</v>
          </cell>
          <cell r="AI59">
            <v>0</v>
          </cell>
          <cell r="AJ59">
            <v>1</v>
          </cell>
          <cell r="AK59">
            <v>0</v>
          </cell>
          <cell r="AL59">
            <v>0</v>
          </cell>
          <cell r="AM59">
            <v>0</v>
          </cell>
          <cell r="AN59">
            <v>0</v>
          </cell>
          <cell r="AO59">
            <v>0</v>
          </cell>
          <cell r="AP59">
            <v>0</v>
          </cell>
          <cell r="AQ59">
            <v>0</v>
          </cell>
          <cell r="AR59">
            <v>0</v>
          </cell>
          <cell r="AS59">
            <v>4</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19030</v>
          </cell>
          <cell r="BI59">
            <v>1</v>
          </cell>
          <cell r="BJ59">
            <v>19030</v>
          </cell>
          <cell r="BK59">
            <v>0</v>
          </cell>
          <cell r="BL59">
            <v>19030</v>
          </cell>
          <cell r="BM59">
            <v>0</v>
          </cell>
          <cell r="BN59">
            <v>0</v>
          </cell>
          <cell r="BO59">
            <v>0</v>
          </cell>
          <cell r="BP59">
            <v>0</v>
          </cell>
          <cell r="BQ59">
            <v>0</v>
          </cell>
          <cell r="BR59">
            <v>0</v>
          </cell>
          <cell r="BS59">
            <v>0</v>
          </cell>
          <cell r="BT59">
            <v>0</v>
          </cell>
          <cell r="BU59">
            <v>16</v>
          </cell>
          <cell r="BV59">
            <v>0</v>
          </cell>
          <cell r="BW59">
            <v>0</v>
          </cell>
          <cell r="BX59">
            <v>0</v>
          </cell>
          <cell r="BY59">
            <v>0</v>
          </cell>
          <cell r="BZ59">
            <v>0</v>
          </cell>
        </row>
        <row r="60">
          <cell r="C60" t="str">
            <v>433D 263</v>
          </cell>
          <cell r="D60">
            <v>26.3</v>
          </cell>
          <cell r="E60">
            <v>0</v>
          </cell>
          <cell r="F60">
            <v>0</v>
          </cell>
          <cell r="G60">
            <v>32.200000000000003</v>
          </cell>
          <cell r="H60">
            <v>13161</v>
          </cell>
          <cell r="I60">
            <v>14956</v>
          </cell>
          <cell r="J60">
            <v>16666</v>
          </cell>
          <cell r="K60">
            <v>18514</v>
          </cell>
          <cell r="L60">
            <v>22721</v>
          </cell>
          <cell r="M60">
            <v>0</v>
          </cell>
          <cell r="N60">
            <v>298</v>
          </cell>
          <cell r="O60">
            <v>316</v>
          </cell>
          <cell r="P60">
            <v>353</v>
          </cell>
          <cell r="Q60">
            <v>393</v>
          </cell>
          <cell r="R60">
            <v>465</v>
          </cell>
          <cell r="S60">
            <v>591</v>
          </cell>
          <cell r="T60">
            <v>645</v>
          </cell>
          <cell r="U60">
            <v>660</v>
          </cell>
          <cell r="V60">
            <v>702</v>
          </cell>
          <cell r="W60">
            <v>828</v>
          </cell>
          <cell r="X60">
            <v>0</v>
          </cell>
          <cell r="Y60">
            <v>0</v>
          </cell>
          <cell r="Z60">
            <v>0</v>
          </cell>
          <cell r="AA60">
            <v>0</v>
          </cell>
          <cell r="AB60">
            <v>0</v>
          </cell>
          <cell r="AC60">
            <v>0</v>
          </cell>
          <cell r="AD60">
            <v>0</v>
          </cell>
          <cell r="AE60">
            <v>0</v>
          </cell>
          <cell r="AF60">
            <v>0</v>
          </cell>
          <cell r="AG60">
            <v>0</v>
          </cell>
          <cell r="AH60">
            <v>0</v>
          </cell>
          <cell r="AI60">
            <v>0</v>
          </cell>
          <cell r="AJ60">
            <v>1</v>
          </cell>
          <cell r="AK60">
            <v>0</v>
          </cell>
          <cell r="AL60">
            <v>0</v>
          </cell>
          <cell r="AM60">
            <v>0</v>
          </cell>
          <cell r="AN60">
            <v>0</v>
          </cell>
          <cell r="AO60">
            <v>0</v>
          </cell>
          <cell r="AP60">
            <v>0</v>
          </cell>
          <cell r="AQ60">
            <v>0</v>
          </cell>
          <cell r="AR60">
            <v>0</v>
          </cell>
          <cell r="AS60">
            <v>0</v>
          </cell>
          <cell r="AT60">
            <v>4</v>
          </cell>
          <cell r="AU60">
            <v>0</v>
          </cell>
          <cell r="AV60">
            <v>0</v>
          </cell>
          <cell r="AW60">
            <v>0</v>
          </cell>
          <cell r="AX60">
            <v>0</v>
          </cell>
          <cell r="AY60">
            <v>0</v>
          </cell>
          <cell r="AZ60">
            <v>0</v>
          </cell>
          <cell r="BA60">
            <v>0</v>
          </cell>
          <cell r="BB60">
            <v>0</v>
          </cell>
          <cell r="BC60">
            <v>0</v>
          </cell>
          <cell r="BD60">
            <v>0</v>
          </cell>
          <cell r="BE60">
            <v>0</v>
          </cell>
          <cell r="BF60">
            <v>0</v>
          </cell>
          <cell r="BG60">
            <v>0</v>
          </cell>
          <cell r="BH60">
            <v>19246</v>
          </cell>
          <cell r="BI60">
            <v>1</v>
          </cell>
          <cell r="BJ60">
            <v>19246</v>
          </cell>
          <cell r="BK60">
            <v>0</v>
          </cell>
          <cell r="BL60">
            <v>19246</v>
          </cell>
          <cell r="BM60">
            <v>0</v>
          </cell>
          <cell r="BN60">
            <v>0</v>
          </cell>
          <cell r="BO60">
            <v>0</v>
          </cell>
          <cell r="BP60">
            <v>0</v>
          </cell>
          <cell r="BQ60">
            <v>0</v>
          </cell>
          <cell r="BR60">
            <v>0</v>
          </cell>
          <cell r="BS60">
            <v>0</v>
          </cell>
          <cell r="BT60">
            <v>0</v>
          </cell>
          <cell r="BU60">
            <v>16</v>
          </cell>
          <cell r="BV60">
            <v>0</v>
          </cell>
          <cell r="BW60">
            <v>0</v>
          </cell>
          <cell r="BX60">
            <v>0</v>
          </cell>
          <cell r="BY60">
            <v>0</v>
          </cell>
          <cell r="BZ60">
            <v>0</v>
          </cell>
        </row>
        <row r="61">
          <cell r="C61" t="str">
            <v>433D 268</v>
          </cell>
          <cell r="D61">
            <v>26.8</v>
          </cell>
          <cell r="E61">
            <v>0</v>
          </cell>
          <cell r="F61">
            <v>0</v>
          </cell>
          <cell r="G61">
            <v>32.700000000000003</v>
          </cell>
          <cell r="H61">
            <v>13161</v>
          </cell>
          <cell r="I61">
            <v>14956</v>
          </cell>
          <cell r="J61">
            <v>16666</v>
          </cell>
          <cell r="K61">
            <v>18514</v>
          </cell>
          <cell r="L61">
            <v>22721</v>
          </cell>
          <cell r="M61">
            <v>0</v>
          </cell>
          <cell r="N61">
            <v>298</v>
          </cell>
          <cell r="O61">
            <v>316</v>
          </cell>
          <cell r="P61">
            <v>353</v>
          </cell>
          <cell r="Q61">
            <v>393</v>
          </cell>
          <cell r="R61">
            <v>465</v>
          </cell>
          <cell r="S61">
            <v>591</v>
          </cell>
          <cell r="T61">
            <v>645</v>
          </cell>
          <cell r="U61">
            <v>660</v>
          </cell>
          <cell r="V61">
            <v>702</v>
          </cell>
          <cell r="W61">
            <v>828</v>
          </cell>
          <cell r="X61">
            <v>0</v>
          </cell>
          <cell r="Y61">
            <v>0</v>
          </cell>
          <cell r="Z61">
            <v>0</v>
          </cell>
          <cell r="AA61">
            <v>0</v>
          </cell>
          <cell r="AB61">
            <v>0</v>
          </cell>
          <cell r="AC61">
            <v>0</v>
          </cell>
          <cell r="AD61">
            <v>0</v>
          </cell>
          <cell r="AE61">
            <v>0</v>
          </cell>
          <cell r="AF61">
            <v>0</v>
          </cell>
          <cell r="AG61">
            <v>0</v>
          </cell>
          <cell r="AH61">
            <v>0</v>
          </cell>
          <cell r="AI61">
            <v>0</v>
          </cell>
          <cell r="AJ61">
            <v>1</v>
          </cell>
          <cell r="AK61">
            <v>0</v>
          </cell>
          <cell r="AL61">
            <v>0</v>
          </cell>
          <cell r="AM61">
            <v>0</v>
          </cell>
          <cell r="AN61">
            <v>0</v>
          </cell>
          <cell r="AO61">
            <v>0</v>
          </cell>
          <cell r="AP61">
            <v>0</v>
          </cell>
          <cell r="AQ61">
            <v>0</v>
          </cell>
          <cell r="AR61">
            <v>0</v>
          </cell>
          <cell r="AS61">
            <v>0</v>
          </cell>
          <cell r="AT61">
            <v>0</v>
          </cell>
          <cell r="AU61">
            <v>4</v>
          </cell>
          <cell r="AV61">
            <v>0</v>
          </cell>
          <cell r="AW61">
            <v>0</v>
          </cell>
          <cell r="AX61">
            <v>0</v>
          </cell>
          <cell r="AY61">
            <v>0</v>
          </cell>
          <cell r="AZ61">
            <v>0</v>
          </cell>
          <cell r="BA61">
            <v>0</v>
          </cell>
          <cell r="BB61">
            <v>0</v>
          </cell>
          <cell r="BC61">
            <v>0</v>
          </cell>
          <cell r="BD61">
            <v>0</v>
          </cell>
          <cell r="BE61">
            <v>0</v>
          </cell>
          <cell r="BF61">
            <v>0</v>
          </cell>
          <cell r="BG61">
            <v>0</v>
          </cell>
          <cell r="BH61">
            <v>19306</v>
          </cell>
          <cell r="BI61">
            <v>1</v>
          </cell>
          <cell r="BJ61">
            <v>19306</v>
          </cell>
          <cell r="BK61">
            <v>0</v>
          </cell>
          <cell r="BL61">
            <v>19306</v>
          </cell>
          <cell r="BM61">
            <v>0</v>
          </cell>
          <cell r="BN61">
            <v>0</v>
          </cell>
          <cell r="BO61">
            <v>0</v>
          </cell>
          <cell r="BP61">
            <v>0</v>
          </cell>
          <cell r="BQ61">
            <v>0</v>
          </cell>
          <cell r="BR61">
            <v>0</v>
          </cell>
          <cell r="BS61">
            <v>0</v>
          </cell>
          <cell r="BT61">
            <v>0</v>
          </cell>
          <cell r="BU61">
            <v>16</v>
          </cell>
          <cell r="BV61">
            <v>0</v>
          </cell>
          <cell r="BW61">
            <v>0</v>
          </cell>
          <cell r="BX61">
            <v>0</v>
          </cell>
          <cell r="BY61">
            <v>0</v>
          </cell>
          <cell r="BZ61">
            <v>0</v>
          </cell>
        </row>
        <row r="62">
          <cell r="C62" t="str">
            <v>433D 273</v>
          </cell>
          <cell r="D62">
            <v>27.3</v>
          </cell>
          <cell r="E62">
            <v>0</v>
          </cell>
          <cell r="F62">
            <v>0</v>
          </cell>
          <cell r="G62">
            <v>33.200000000000003</v>
          </cell>
          <cell r="H62">
            <v>13161</v>
          </cell>
          <cell r="I62">
            <v>14956</v>
          </cell>
          <cell r="J62">
            <v>16666</v>
          </cell>
          <cell r="K62">
            <v>18514</v>
          </cell>
          <cell r="L62">
            <v>22721</v>
          </cell>
          <cell r="M62">
            <v>0</v>
          </cell>
          <cell r="N62">
            <v>298</v>
          </cell>
          <cell r="O62">
            <v>316</v>
          </cell>
          <cell r="P62">
            <v>353</v>
          </cell>
          <cell r="Q62">
            <v>393</v>
          </cell>
          <cell r="R62">
            <v>465</v>
          </cell>
          <cell r="S62">
            <v>591</v>
          </cell>
          <cell r="T62">
            <v>645</v>
          </cell>
          <cell r="U62">
            <v>660</v>
          </cell>
          <cell r="V62">
            <v>702</v>
          </cell>
          <cell r="W62">
            <v>828</v>
          </cell>
          <cell r="X62">
            <v>0</v>
          </cell>
          <cell r="Y62">
            <v>0</v>
          </cell>
          <cell r="Z62">
            <v>0</v>
          </cell>
          <cell r="AA62">
            <v>0</v>
          </cell>
          <cell r="AB62">
            <v>0</v>
          </cell>
          <cell r="AC62">
            <v>0</v>
          </cell>
          <cell r="AD62">
            <v>0</v>
          </cell>
          <cell r="AE62">
            <v>0</v>
          </cell>
          <cell r="AF62">
            <v>0</v>
          </cell>
          <cell r="AG62">
            <v>0</v>
          </cell>
          <cell r="AH62">
            <v>0</v>
          </cell>
          <cell r="AI62">
            <v>0</v>
          </cell>
          <cell r="AJ62">
            <v>1</v>
          </cell>
          <cell r="AK62">
            <v>0</v>
          </cell>
          <cell r="AL62">
            <v>0</v>
          </cell>
          <cell r="AM62">
            <v>0</v>
          </cell>
          <cell r="AN62">
            <v>0</v>
          </cell>
          <cell r="AO62">
            <v>0</v>
          </cell>
          <cell r="AP62">
            <v>0</v>
          </cell>
          <cell r="AQ62">
            <v>0</v>
          </cell>
          <cell r="AR62">
            <v>0</v>
          </cell>
          <cell r="AS62">
            <v>0</v>
          </cell>
          <cell r="AT62">
            <v>0</v>
          </cell>
          <cell r="AU62">
            <v>0</v>
          </cell>
          <cell r="AV62">
            <v>4</v>
          </cell>
          <cell r="AW62">
            <v>0</v>
          </cell>
          <cell r="AX62">
            <v>0</v>
          </cell>
          <cell r="AY62">
            <v>0</v>
          </cell>
          <cell r="AZ62">
            <v>0</v>
          </cell>
          <cell r="BA62">
            <v>0</v>
          </cell>
          <cell r="BB62">
            <v>0</v>
          </cell>
          <cell r="BC62">
            <v>0</v>
          </cell>
          <cell r="BD62">
            <v>0</v>
          </cell>
          <cell r="BE62">
            <v>0</v>
          </cell>
          <cell r="BF62">
            <v>0</v>
          </cell>
          <cell r="BG62">
            <v>0</v>
          </cell>
          <cell r="BH62">
            <v>19474</v>
          </cell>
          <cell r="BI62">
            <v>1</v>
          </cell>
          <cell r="BJ62">
            <v>19474</v>
          </cell>
          <cell r="BK62">
            <v>0</v>
          </cell>
          <cell r="BL62">
            <v>19474</v>
          </cell>
          <cell r="BM62">
            <v>0</v>
          </cell>
          <cell r="BN62">
            <v>0</v>
          </cell>
          <cell r="BO62">
            <v>0</v>
          </cell>
          <cell r="BP62">
            <v>0</v>
          </cell>
          <cell r="BQ62">
            <v>0</v>
          </cell>
          <cell r="BR62">
            <v>0</v>
          </cell>
          <cell r="BS62">
            <v>0</v>
          </cell>
          <cell r="BT62">
            <v>0</v>
          </cell>
          <cell r="BU62">
            <v>16</v>
          </cell>
          <cell r="BV62">
            <v>0</v>
          </cell>
          <cell r="BW62">
            <v>0</v>
          </cell>
          <cell r="BX62">
            <v>0</v>
          </cell>
          <cell r="BY62">
            <v>0</v>
          </cell>
          <cell r="BZ62">
            <v>0</v>
          </cell>
        </row>
        <row r="63">
          <cell r="C63" t="str">
            <v>433D 283</v>
          </cell>
          <cell r="D63">
            <v>28.3</v>
          </cell>
          <cell r="E63">
            <v>0</v>
          </cell>
          <cell r="F63">
            <v>0</v>
          </cell>
          <cell r="G63">
            <v>34.200000000000003</v>
          </cell>
          <cell r="H63">
            <v>13161</v>
          </cell>
          <cell r="I63">
            <v>14956</v>
          </cell>
          <cell r="J63">
            <v>16666</v>
          </cell>
          <cell r="K63">
            <v>18514</v>
          </cell>
          <cell r="L63">
            <v>22721</v>
          </cell>
          <cell r="M63">
            <v>0</v>
          </cell>
          <cell r="N63">
            <v>298</v>
          </cell>
          <cell r="O63">
            <v>316</v>
          </cell>
          <cell r="P63">
            <v>353</v>
          </cell>
          <cell r="Q63">
            <v>393</v>
          </cell>
          <cell r="R63">
            <v>465</v>
          </cell>
          <cell r="S63">
            <v>591</v>
          </cell>
          <cell r="T63">
            <v>645</v>
          </cell>
          <cell r="U63">
            <v>660</v>
          </cell>
          <cell r="V63">
            <v>702</v>
          </cell>
          <cell r="W63">
            <v>828</v>
          </cell>
          <cell r="X63">
            <v>0</v>
          </cell>
          <cell r="Y63">
            <v>0</v>
          </cell>
          <cell r="Z63">
            <v>0</v>
          </cell>
          <cell r="AA63">
            <v>0</v>
          </cell>
          <cell r="AB63">
            <v>0</v>
          </cell>
          <cell r="AC63">
            <v>0</v>
          </cell>
          <cell r="AD63">
            <v>0</v>
          </cell>
          <cell r="AE63">
            <v>0</v>
          </cell>
          <cell r="AF63">
            <v>0</v>
          </cell>
          <cell r="AG63">
            <v>0</v>
          </cell>
          <cell r="AH63">
            <v>0</v>
          </cell>
          <cell r="AI63">
            <v>0</v>
          </cell>
          <cell r="AJ63">
            <v>1</v>
          </cell>
          <cell r="AK63">
            <v>0</v>
          </cell>
          <cell r="AL63">
            <v>0</v>
          </cell>
          <cell r="AM63">
            <v>0</v>
          </cell>
          <cell r="AN63">
            <v>0</v>
          </cell>
          <cell r="AO63">
            <v>0</v>
          </cell>
          <cell r="AP63">
            <v>0</v>
          </cell>
          <cell r="AQ63">
            <v>0</v>
          </cell>
          <cell r="AR63">
            <v>0</v>
          </cell>
          <cell r="AS63">
            <v>0</v>
          </cell>
          <cell r="AT63">
            <v>0</v>
          </cell>
          <cell r="AU63">
            <v>0</v>
          </cell>
          <cell r="AV63">
            <v>0</v>
          </cell>
          <cell r="AW63">
            <v>4</v>
          </cell>
          <cell r="AX63">
            <v>0</v>
          </cell>
          <cell r="AY63">
            <v>0</v>
          </cell>
          <cell r="AZ63">
            <v>0</v>
          </cell>
          <cell r="BA63">
            <v>0</v>
          </cell>
          <cell r="BB63">
            <v>0</v>
          </cell>
          <cell r="BC63">
            <v>0</v>
          </cell>
          <cell r="BD63">
            <v>0</v>
          </cell>
          <cell r="BE63">
            <v>0</v>
          </cell>
          <cell r="BF63">
            <v>0</v>
          </cell>
          <cell r="BG63">
            <v>0</v>
          </cell>
          <cell r="BH63">
            <v>19978</v>
          </cell>
          <cell r="BI63">
            <v>1</v>
          </cell>
          <cell r="BJ63">
            <v>19978</v>
          </cell>
          <cell r="BK63">
            <v>0</v>
          </cell>
          <cell r="BL63">
            <v>19978</v>
          </cell>
          <cell r="BM63">
            <v>0</v>
          </cell>
          <cell r="BN63">
            <v>0</v>
          </cell>
          <cell r="BO63">
            <v>0</v>
          </cell>
          <cell r="BP63">
            <v>0</v>
          </cell>
          <cell r="BQ63">
            <v>0</v>
          </cell>
          <cell r="BR63">
            <v>0</v>
          </cell>
          <cell r="BS63">
            <v>0</v>
          </cell>
          <cell r="BT63">
            <v>0</v>
          </cell>
          <cell r="BU63">
            <v>16</v>
          </cell>
          <cell r="BV63">
            <v>0</v>
          </cell>
          <cell r="BW63">
            <v>0</v>
          </cell>
          <cell r="BX63">
            <v>0</v>
          </cell>
          <cell r="BY63">
            <v>0</v>
          </cell>
          <cell r="BZ63">
            <v>0</v>
          </cell>
        </row>
        <row r="64">
          <cell r="C64" t="str">
            <v>433D 278</v>
          </cell>
          <cell r="D64">
            <v>27.8</v>
          </cell>
          <cell r="E64">
            <v>0</v>
          </cell>
          <cell r="F64">
            <v>0</v>
          </cell>
          <cell r="G64">
            <v>33.700000000000003</v>
          </cell>
          <cell r="H64">
            <v>13161</v>
          </cell>
          <cell r="I64">
            <v>14956</v>
          </cell>
          <cell r="J64">
            <v>16666</v>
          </cell>
          <cell r="K64">
            <v>18514</v>
          </cell>
          <cell r="L64">
            <v>22721</v>
          </cell>
          <cell r="M64">
            <v>0</v>
          </cell>
          <cell r="N64">
            <v>298</v>
          </cell>
          <cell r="O64">
            <v>316</v>
          </cell>
          <cell r="P64">
            <v>353</v>
          </cell>
          <cell r="Q64">
            <v>393</v>
          </cell>
          <cell r="R64">
            <v>465</v>
          </cell>
          <cell r="S64">
            <v>591</v>
          </cell>
          <cell r="T64">
            <v>645</v>
          </cell>
          <cell r="U64">
            <v>660</v>
          </cell>
          <cell r="V64">
            <v>702</v>
          </cell>
          <cell r="W64">
            <v>828</v>
          </cell>
          <cell r="X64">
            <v>0</v>
          </cell>
          <cell r="Y64">
            <v>0</v>
          </cell>
          <cell r="Z64">
            <v>0</v>
          </cell>
          <cell r="AA64">
            <v>0</v>
          </cell>
          <cell r="AB64">
            <v>0</v>
          </cell>
          <cell r="AC64">
            <v>0</v>
          </cell>
          <cell r="AD64">
            <v>0</v>
          </cell>
          <cell r="AE64">
            <v>0</v>
          </cell>
          <cell r="AF64">
            <v>0</v>
          </cell>
          <cell r="AG64">
            <v>0</v>
          </cell>
          <cell r="AH64">
            <v>0</v>
          </cell>
          <cell r="AI64">
            <v>0</v>
          </cell>
          <cell r="AJ64">
            <v>0</v>
          </cell>
          <cell r="AK64">
            <v>1</v>
          </cell>
          <cell r="AL64">
            <v>0</v>
          </cell>
          <cell r="AM64">
            <v>0</v>
          </cell>
          <cell r="AN64">
            <v>0</v>
          </cell>
          <cell r="AO64">
            <v>0</v>
          </cell>
          <cell r="AP64">
            <v>0</v>
          </cell>
          <cell r="AQ64">
            <v>4</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20086</v>
          </cell>
          <cell r="BI64">
            <v>1</v>
          </cell>
          <cell r="BJ64">
            <v>20086</v>
          </cell>
          <cell r="BK64">
            <v>0</v>
          </cell>
          <cell r="BL64">
            <v>20086</v>
          </cell>
          <cell r="BM64">
            <v>0</v>
          </cell>
          <cell r="BN64">
            <v>0</v>
          </cell>
          <cell r="BO64">
            <v>0</v>
          </cell>
          <cell r="BP64">
            <v>0</v>
          </cell>
          <cell r="BQ64">
            <v>0</v>
          </cell>
          <cell r="BR64">
            <v>0</v>
          </cell>
          <cell r="BS64">
            <v>0</v>
          </cell>
          <cell r="BT64">
            <v>0</v>
          </cell>
          <cell r="BU64">
            <v>16</v>
          </cell>
          <cell r="BV64">
            <v>0</v>
          </cell>
          <cell r="BW64">
            <v>0</v>
          </cell>
          <cell r="BX64">
            <v>0</v>
          </cell>
          <cell r="BY64">
            <v>0</v>
          </cell>
          <cell r="BZ64">
            <v>0</v>
          </cell>
        </row>
        <row r="65">
          <cell r="C65" t="str">
            <v>433D 283</v>
          </cell>
          <cell r="D65">
            <v>28.3</v>
          </cell>
          <cell r="E65">
            <v>0</v>
          </cell>
          <cell r="F65">
            <v>0</v>
          </cell>
          <cell r="G65">
            <v>34.200000000000003</v>
          </cell>
          <cell r="H65">
            <v>13161</v>
          </cell>
          <cell r="I65">
            <v>14956</v>
          </cell>
          <cell r="J65">
            <v>16666</v>
          </cell>
          <cell r="K65">
            <v>18514</v>
          </cell>
          <cell r="L65">
            <v>22721</v>
          </cell>
          <cell r="M65">
            <v>0</v>
          </cell>
          <cell r="N65">
            <v>298</v>
          </cell>
          <cell r="O65">
            <v>316</v>
          </cell>
          <cell r="P65">
            <v>353</v>
          </cell>
          <cell r="Q65">
            <v>393</v>
          </cell>
          <cell r="R65">
            <v>465</v>
          </cell>
          <cell r="S65">
            <v>591</v>
          </cell>
          <cell r="T65">
            <v>645</v>
          </cell>
          <cell r="U65">
            <v>660</v>
          </cell>
          <cell r="V65">
            <v>702</v>
          </cell>
          <cell r="W65">
            <v>828</v>
          </cell>
          <cell r="X65">
            <v>0</v>
          </cell>
          <cell r="Y65">
            <v>0</v>
          </cell>
          <cell r="Z65">
            <v>0</v>
          </cell>
          <cell r="AA65">
            <v>0</v>
          </cell>
          <cell r="AB65">
            <v>0</v>
          </cell>
          <cell r="AC65">
            <v>0</v>
          </cell>
          <cell r="AD65">
            <v>0</v>
          </cell>
          <cell r="AE65">
            <v>0</v>
          </cell>
          <cell r="AF65">
            <v>0</v>
          </cell>
          <cell r="AG65">
            <v>0</v>
          </cell>
          <cell r="AH65">
            <v>0</v>
          </cell>
          <cell r="AI65">
            <v>0</v>
          </cell>
          <cell r="AJ65">
            <v>0</v>
          </cell>
          <cell r="AK65">
            <v>1</v>
          </cell>
          <cell r="AL65">
            <v>0</v>
          </cell>
          <cell r="AM65">
            <v>0</v>
          </cell>
          <cell r="AN65">
            <v>0</v>
          </cell>
          <cell r="AO65">
            <v>0</v>
          </cell>
          <cell r="AP65">
            <v>0</v>
          </cell>
          <cell r="AQ65">
            <v>0</v>
          </cell>
          <cell r="AR65">
            <v>4</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20374</v>
          </cell>
          <cell r="BI65">
            <v>1</v>
          </cell>
          <cell r="BJ65">
            <v>20374</v>
          </cell>
          <cell r="BK65">
            <v>0</v>
          </cell>
          <cell r="BL65">
            <v>20374</v>
          </cell>
          <cell r="BM65">
            <v>0</v>
          </cell>
          <cell r="BN65">
            <v>0</v>
          </cell>
          <cell r="BO65">
            <v>0</v>
          </cell>
          <cell r="BP65">
            <v>0</v>
          </cell>
          <cell r="BQ65">
            <v>0</v>
          </cell>
          <cell r="BR65">
            <v>0</v>
          </cell>
          <cell r="BS65">
            <v>0</v>
          </cell>
          <cell r="BT65">
            <v>0</v>
          </cell>
          <cell r="BU65">
            <v>16</v>
          </cell>
          <cell r="BV65">
            <v>0</v>
          </cell>
          <cell r="BW65">
            <v>0</v>
          </cell>
          <cell r="BX65">
            <v>0</v>
          </cell>
          <cell r="BY65">
            <v>0</v>
          </cell>
          <cell r="BZ65">
            <v>0</v>
          </cell>
        </row>
        <row r="66">
          <cell r="C66" t="str">
            <v>433D 288</v>
          </cell>
          <cell r="D66">
            <v>28.8</v>
          </cell>
          <cell r="E66">
            <v>0</v>
          </cell>
          <cell r="F66">
            <v>0</v>
          </cell>
          <cell r="G66">
            <v>34.700000000000003</v>
          </cell>
          <cell r="H66">
            <v>13161</v>
          </cell>
          <cell r="I66">
            <v>14956</v>
          </cell>
          <cell r="J66">
            <v>16666</v>
          </cell>
          <cell r="K66">
            <v>18514</v>
          </cell>
          <cell r="L66">
            <v>22721</v>
          </cell>
          <cell r="M66">
            <v>0</v>
          </cell>
          <cell r="N66">
            <v>298</v>
          </cell>
          <cell r="O66">
            <v>316</v>
          </cell>
          <cell r="P66">
            <v>353</v>
          </cell>
          <cell r="Q66">
            <v>393</v>
          </cell>
          <cell r="R66">
            <v>465</v>
          </cell>
          <cell r="S66">
            <v>591</v>
          </cell>
          <cell r="T66">
            <v>645</v>
          </cell>
          <cell r="U66">
            <v>660</v>
          </cell>
          <cell r="V66">
            <v>702</v>
          </cell>
          <cell r="W66">
            <v>828</v>
          </cell>
          <cell r="X66">
            <v>0</v>
          </cell>
          <cell r="Y66">
            <v>0</v>
          </cell>
          <cell r="Z66">
            <v>0</v>
          </cell>
          <cell r="AA66">
            <v>0</v>
          </cell>
          <cell r="AB66">
            <v>0</v>
          </cell>
          <cell r="AC66">
            <v>0</v>
          </cell>
          <cell r="AD66">
            <v>0</v>
          </cell>
          <cell r="AE66">
            <v>0</v>
          </cell>
          <cell r="AF66">
            <v>0</v>
          </cell>
          <cell r="AG66">
            <v>0</v>
          </cell>
          <cell r="AH66">
            <v>0</v>
          </cell>
          <cell r="AI66">
            <v>0</v>
          </cell>
          <cell r="AJ66">
            <v>0</v>
          </cell>
          <cell r="AK66">
            <v>1</v>
          </cell>
          <cell r="AL66">
            <v>0</v>
          </cell>
          <cell r="AM66">
            <v>0</v>
          </cell>
          <cell r="AN66">
            <v>0</v>
          </cell>
          <cell r="AO66">
            <v>0</v>
          </cell>
          <cell r="AP66">
            <v>0</v>
          </cell>
          <cell r="AQ66">
            <v>0</v>
          </cell>
          <cell r="AR66">
            <v>0</v>
          </cell>
          <cell r="AS66">
            <v>4</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20878</v>
          </cell>
          <cell r="BI66">
            <v>1</v>
          </cell>
          <cell r="BJ66">
            <v>20878</v>
          </cell>
          <cell r="BK66">
            <v>0</v>
          </cell>
          <cell r="BL66">
            <v>20878</v>
          </cell>
          <cell r="BM66">
            <v>0</v>
          </cell>
          <cell r="BN66">
            <v>0</v>
          </cell>
          <cell r="BO66">
            <v>0</v>
          </cell>
          <cell r="BP66">
            <v>0</v>
          </cell>
          <cell r="BQ66">
            <v>0</v>
          </cell>
          <cell r="BR66">
            <v>0</v>
          </cell>
          <cell r="BS66">
            <v>0</v>
          </cell>
          <cell r="BT66">
            <v>0</v>
          </cell>
          <cell r="BU66">
            <v>16</v>
          </cell>
          <cell r="BV66">
            <v>0</v>
          </cell>
          <cell r="BW66">
            <v>0</v>
          </cell>
          <cell r="BX66">
            <v>0</v>
          </cell>
          <cell r="BY66">
            <v>0</v>
          </cell>
          <cell r="BZ66">
            <v>0</v>
          </cell>
        </row>
        <row r="67">
          <cell r="C67" t="str">
            <v>433D 293</v>
          </cell>
          <cell r="D67">
            <v>29.3</v>
          </cell>
          <cell r="E67">
            <v>0</v>
          </cell>
          <cell r="F67">
            <v>0</v>
          </cell>
          <cell r="G67">
            <v>35.200000000000003</v>
          </cell>
          <cell r="H67">
            <v>13161</v>
          </cell>
          <cell r="I67">
            <v>14956</v>
          </cell>
          <cell r="J67">
            <v>16666</v>
          </cell>
          <cell r="K67">
            <v>18514</v>
          </cell>
          <cell r="L67">
            <v>22721</v>
          </cell>
          <cell r="M67">
            <v>0</v>
          </cell>
          <cell r="N67">
            <v>298</v>
          </cell>
          <cell r="O67">
            <v>316</v>
          </cell>
          <cell r="P67">
            <v>353</v>
          </cell>
          <cell r="Q67">
            <v>393</v>
          </cell>
          <cell r="R67">
            <v>465</v>
          </cell>
          <cell r="S67">
            <v>591</v>
          </cell>
          <cell r="T67">
            <v>645</v>
          </cell>
          <cell r="U67">
            <v>660</v>
          </cell>
          <cell r="V67">
            <v>702</v>
          </cell>
          <cell r="W67">
            <v>828</v>
          </cell>
          <cell r="X67">
            <v>0</v>
          </cell>
          <cell r="Y67">
            <v>0</v>
          </cell>
          <cell r="Z67">
            <v>0</v>
          </cell>
          <cell r="AA67">
            <v>0</v>
          </cell>
          <cell r="AB67">
            <v>0</v>
          </cell>
          <cell r="AC67">
            <v>0</v>
          </cell>
          <cell r="AD67">
            <v>0</v>
          </cell>
          <cell r="AE67">
            <v>0</v>
          </cell>
          <cell r="AF67">
            <v>0</v>
          </cell>
          <cell r="AG67">
            <v>0</v>
          </cell>
          <cell r="AH67">
            <v>0</v>
          </cell>
          <cell r="AI67">
            <v>0</v>
          </cell>
          <cell r="AJ67">
            <v>0</v>
          </cell>
          <cell r="AK67">
            <v>1</v>
          </cell>
          <cell r="AL67">
            <v>0</v>
          </cell>
          <cell r="AM67">
            <v>0</v>
          </cell>
          <cell r="AN67">
            <v>0</v>
          </cell>
          <cell r="AO67">
            <v>0</v>
          </cell>
          <cell r="AP67">
            <v>0</v>
          </cell>
          <cell r="AQ67">
            <v>0</v>
          </cell>
          <cell r="AR67">
            <v>0</v>
          </cell>
          <cell r="AS67">
            <v>0</v>
          </cell>
          <cell r="AT67">
            <v>4</v>
          </cell>
          <cell r="AU67">
            <v>0</v>
          </cell>
          <cell r="AV67">
            <v>0</v>
          </cell>
          <cell r="AW67">
            <v>0</v>
          </cell>
          <cell r="AX67">
            <v>0</v>
          </cell>
          <cell r="AY67">
            <v>0</v>
          </cell>
          <cell r="AZ67">
            <v>0</v>
          </cell>
          <cell r="BA67">
            <v>0</v>
          </cell>
          <cell r="BB67">
            <v>0</v>
          </cell>
          <cell r="BC67">
            <v>0</v>
          </cell>
          <cell r="BD67">
            <v>0</v>
          </cell>
          <cell r="BE67">
            <v>0</v>
          </cell>
          <cell r="BF67">
            <v>0</v>
          </cell>
          <cell r="BG67">
            <v>0</v>
          </cell>
          <cell r="BH67">
            <v>21094</v>
          </cell>
          <cell r="BI67">
            <v>1</v>
          </cell>
          <cell r="BJ67">
            <v>21094</v>
          </cell>
          <cell r="BK67">
            <v>0</v>
          </cell>
          <cell r="BL67">
            <v>21094</v>
          </cell>
          <cell r="BM67">
            <v>0</v>
          </cell>
          <cell r="BN67">
            <v>0</v>
          </cell>
          <cell r="BO67">
            <v>0</v>
          </cell>
          <cell r="BP67">
            <v>0</v>
          </cell>
          <cell r="BQ67">
            <v>0</v>
          </cell>
          <cell r="BR67">
            <v>0</v>
          </cell>
          <cell r="BS67">
            <v>0</v>
          </cell>
          <cell r="BT67">
            <v>0</v>
          </cell>
          <cell r="BU67">
            <v>16</v>
          </cell>
          <cell r="BV67">
            <v>0</v>
          </cell>
          <cell r="BW67">
            <v>0</v>
          </cell>
          <cell r="BX67">
            <v>0</v>
          </cell>
          <cell r="BY67">
            <v>0</v>
          </cell>
          <cell r="BZ67">
            <v>0</v>
          </cell>
        </row>
        <row r="68">
          <cell r="C68" t="str">
            <v>433D 298</v>
          </cell>
          <cell r="D68">
            <v>29.8</v>
          </cell>
          <cell r="E68">
            <v>0</v>
          </cell>
          <cell r="F68">
            <v>0</v>
          </cell>
          <cell r="G68">
            <v>35.700000000000003</v>
          </cell>
          <cell r="H68">
            <v>13161</v>
          </cell>
          <cell r="I68">
            <v>14956</v>
          </cell>
          <cell r="J68">
            <v>16666</v>
          </cell>
          <cell r="K68">
            <v>18514</v>
          </cell>
          <cell r="L68">
            <v>22721</v>
          </cell>
          <cell r="M68">
            <v>0</v>
          </cell>
          <cell r="N68">
            <v>298</v>
          </cell>
          <cell r="O68">
            <v>316</v>
          </cell>
          <cell r="P68">
            <v>353</v>
          </cell>
          <cell r="Q68">
            <v>393</v>
          </cell>
          <cell r="R68">
            <v>465</v>
          </cell>
          <cell r="S68">
            <v>591</v>
          </cell>
          <cell r="T68">
            <v>645</v>
          </cell>
          <cell r="U68">
            <v>660</v>
          </cell>
          <cell r="V68">
            <v>702</v>
          </cell>
          <cell r="W68">
            <v>828</v>
          </cell>
          <cell r="X68">
            <v>0</v>
          </cell>
          <cell r="Y68">
            <v>0</v>
          </cell>
          <cell r="Z68">
            <v>0</v>
          </cell>
          <cell r="AA68">
            <v>0</v>
          </cell>
          <cell r="AB68">
            <v>0</v>
          </cell>
          <cell r="AC68">
            <v>0</v>
          </cell>
          <cell r="AD68">
            <v>0</v>
          </cell>
          <cell r="AE68">
            <v>0</v>
          </cell>
          <cell r="AF68">
            <v>0</v>
          </cell>
          <cell r="AG68">
            <v>0</v>
          </cell>
          <cell r="AH68">
            <v>0</v>
          </cell>
          <cell r="AI68">
            <v>0</v>
          </cell>
          <cell r="AJ68">
            <v>0</v>
          </cell>
          <cell r="AK68">
            <v>1</v>
          </cell>
          <cell r="AL68">
            <v>0</v>
          </cell>
          <cell r="AM68">
            <v>0</v>
          </cell>
          <cell r="AN68">
            <v>0</v>
          </cell>
          <cell r="AO68">
            <v>0</v>
          </cell>
          <cell r="AP68">
            <v>0</v>
          </cell>
          <cell r="AQ68">
            <v>0</v>
          </cell>
          <cell r="AR68">
            <v>0</v>
          </cell>
          <cell r="AS68">
            <v>0</v>
          </cell>
          <cell r="AT68">
            <v>0</v>
          </cell>
          <cell r="AU68">
            <v>4</v>
          </cell>
          <cell r="AV68">
            <v>0</v>
          </cell>
          <cell r="AW68">
            <v>0</v>
          </cell>
          <cell r="AX68">
            <v>0</v>
          </cell>
          <cell r="AY68">
            <v>0</v>
          </cell>
          <cell r="AZ68">
            <v>0</v>
          </cell>
          <cell r="BA68">
            <v>0</v>
          </cell>
          <cell r="BB68">
            <v>0</v>
          </cell>
          <cell r="BC68">
            <v>0</v>
          </cell>
          <cell r="BD68">
            <v>0</v>
          </cell>
          <cell r="BE68">
            <v>0</v>
          </cell>
          <cell r="BF68">
            <v>0</v>
          </cell>
          <cell r="BG68">
            <v>0</v>
          </cell>
          <cell r="BH68">
            <v>21154</v>
          </cell>
          <cell r="BI68">
            <v>1</v>
          </cell>
          <cell r="BJ68">
            <v>21154</v>
          </cell>
          <cell r="BK68">
            <v>0</v>
          </cell>
          <cell r="BL68">
            <v>21154</v>
          </cell>
          <cell r="BM68">
            <v>0</v>
          </cell>
          <cell r="BN68">
            <v>0</v>
          </cell>
          <cell r="BO68">
            <v>0</v>
          </cell>
          <cell r="BP68">
            <v>0</v>
          </cell>
          <cell r="BQ68">
            <v>0</v>
          </cell>
          <cell r="BR68">
            <v>0</v>
          </cell>
          <cell r="BS68">
            <v>0</v>
          </cell>
          <cell r="BT68">
            <v>0</v>
          </cell>
          <cell r="BU68">
            <v>16</v>
          </cell>
          <cell r="BV68">
            <v>0</v>
          </cell>
          <cell r="BW68">
            <v>0</v>
          </cell>
          <cell r="BX68">
            <v>0</v>
          </cell>
          <cell r="BY68">
            <v>0</v>
          </cell>
          <cell r="BZ68">
            <v>0</v>
          </cell>
        </row>
        <row r="69">
          <cell r="C69" t="str">
            <v>433D 303</v>
          </cell>
          <cell r="D69">
            <v>30.3</v>
          </cell>
          <cell r="E69">
            <v>0</v>
          </cell>
          <cell r="F69">
            <v>0</v>
          </cell>
          <cell r="G69">
            <v>36.200000000000003</v>
          </cell>
          <cell r="H69">
            <v>13161</v>
          </cell>
          <cell r="I69">
            <v>14956</v>
          </cell>
          <cell r="J69">
            <v>16666</v>
          </cell>
          <cell r="K69">
            <v>18514</v>
          </cell>
          <cell r="L69">
            <v>22721</v>
          </cell>
          <cell r="M69">
            <v>0</v>
          </cell>
          <cell r="N69">
            <v>298</v>
          </cell>
          <cell r="O69">
            <v>316</v>
          </cell>
          <cell r="P69">
            <v>353</v>
          </cell>
          <cell r="Q69">
            <v>393</v>
          </cell>
          <cell r="R69">
            <v>465</v>
          </cell>
          <cell r="S69">
            <v>591</v>
          </cell>
          <cell r="T69">
            <v>645</v>
          </cell>
          <cell r="U69">
            <v>660</v>
          </cell>
          <cell r="V69">
            <v>702</v>
          </cell>
          <cell r="W69">
            <v>828</v>
          </cell>
          <cell r="X69">
            <v>0</v>
          </cell>
          <cell r="Y69">
            <v>0</v>
          </cell>
          <cell r="Z69">
            <v>0</v>
          </cell>
          <cell r="AA69">
            <v>0</v>
          </cell>
          <cell r="AB69">
            <v>0</v>
          </cell>
          <cell r="AC69">
            <v>0</v>
          </cell>
          <cell r="AD69">
            <v>0</v>
          </cell>
          <cell r="AE69">
            <v>0</v>
          </cell>
          <cell r="AF69">
            <v>0</v>
          </cell>
          <cell r="AG69">
            <v>0</v>
          </cell>
          <cell r="AH69">
            <v>0</v>
          </cell>
          <cell r="AI69">
            <v>0</v>
          </cell>
          <cell r="AJ69">
            <v>0</v>
          </cell>
          <cell r="AK69">
            <v>1</v>
          </cell>
          <cell r="AL69">
            <v>0</v>
          </cell>
          <cell r="AM69">
            <v>0</v>
          </cell>
          <cell r="AN69">
            <v>0</v>
          </cell>
          <cell r="AO69">
            <v>0</v>
          </cell>
          <cell r="AP69">
            <v>0</v>
          </cell>
          <cell r="AQ69">
            <v>0</v>
          </cell>
          <cell r="AR69">
            <v>0</v>
          </cell>
          <cell r="AS69">
            <v>0</v>
          </cell>
          <cell r="AT69">
            <v>0</v>
          </cell>
          <cell r="AU69">
            <v>0</v>
          </cell>
          <cell r="AV69">
            <v>4</v>
          </cell>
          <cell r="AW69">
            <v>0</v>
          </cell>
          <cell r="AX69">
            <v>0</v>
          </cell>
          <cell r="AY69">
            <v>0</v>
          </cell>
          <cell r="AZ69">
            <v>0</v>
          </cell>
          <cell r="BA69">
            <v>0</v>
          </cell>
          <cell r="BB69">
            <v>0</v>
          </cell>
          <cell r="BC69">
            <v>0</v>
          </cell>
          <cell r="BD69">
            <v>0</v>
          </cell>
          <cell r="BE69">
            <v>0</v>
          </cell>
          <cell r="BF69">
            <v>0</v>
          </cell>
          <cell r="BG69">
            <v>0</v>
          </cell>
          <cell r="BH69">
            <v>21322</v>
          </cell>
          <cell r="BI69">
            <v>1</v>
          </cell>
          <cell r="BJ69">
            <v>21322</v>
          </cell>
          <cell r="BK69">
            <v>0</v>
          </cell>
          <cell r="BL69">
            <v>21322</v>
          </cell>
          <cell r="BM69">
            <v>0</v>
          </cell>
          <cell r="BN69">
            <v>0</v>
          </cell>
          <cell r="BO69">
            <v>0</v>
          </cell>
          <cell r="BP69">
            <v>0</v>
          </cell>
          <cell r="BQ69">
            <v>0</v>
          </cell>
          <cell r="BR69">
            <v>0</v>
          </cell>
          <cell r="BS69">
            <v>0</v>
          </cell>
          <cell r="BT69">
            <v>0</v>
          </cell>
          <cell r="BU69">
            <v>16</v>
          </cell>
          <cell r="BV69">
            <v>0</v>
          </cell>
          <cell r="BW69">
            <v>0</v>
          </cell>
          <cell r="BX69">
            <v>0</v>
          </cell>
          <cell r="BY69">
            <v>0</v>
          </cell>
          <cell r="BZ69">
            <v>0</v>
          </cell>
        </row>
        <row r="70">
          <cell r="C70" t="str">
            <v>433D 313</v>
          </cell>
          <cell r="D70">
            <v>31.3</v>
          </cell>
          <cell r="E70">
            <v>0</v>
          </cell>
          <cell r="F70">
            <v>0</v>
          </cell>
          <cell r="G70">
            <v>37.200000000000003</v>
          </cell>
          <cell r="H70">
            <v>13161</v>
          </cell>
          <cell r="I70">
            <v>14956</v>
          </cell>
          <cell r="J70">
            <v>16666</v>
          </cell>
          <cell r="K70">
            <v>18514</v>
          </cell>
          <cell r="L70">
            <v>22721</v>
          </cell>
          <cell r="M70">
            <v>0</v>
          </cell>
          <cell r="N70">
            <v>298</v>
          </cell>
          <cell r="O70">
            <v>316</v>
          </cell>
          <cell r="P70">
            <v>353</v>
          </cell>
          <cell r="Q70">
            <v>393</v>
          </cell>
          <cell r="R70">
            <v>465</v>
          </cell>
          <cell r="S70">
            <v>591</v>
          </cell>
          <cell r="T70">
            <v>645</v>
          </cell>
          <cell r="U70">
            <v>660</v>
          </cell>
          <cell r="V70">
            <v>702</v>
          </cell>
          <cell r="W70">
            <v>828</v>
          </cell>
          <cell r="X70">
            <v>0</v>
          </cell>
          <cell r="Y70">
            <v>0</v>
          </cell>
          <cell r="Z70">
            <v>0</v>
          </cell>
          <cell r="AA70">
            <v>0</v>
          </cell>
          <cell r="AB70">
            <v>0</v>
          </cell>
          <cell r="AC70">
            <v>0</v>
          </cell>
          <cell r="AD70">
            <v>0</v>
          </cell>
          <cell r="AE70">
            <v>0</v>
          </cell>
          <cell r="AF70">
            <v>0</v>
          </cell>
          <cell r="AG70">
            <v>0</v>
          </cell>
          <cell r="AH70">
            <v>0</v>
          </cell>
          <cell r="AI70">
            <v>0</v>
          </cell>
          <cell r="AJ70">
            <v>0</v>
          </cell>
          <cell r="AK70">
            <v>1</v>
          </cell>
          <cell r="AL70">
            <v>0</v>
          </cell>
          <cell r="AM70">
            <v>0</v>
          </cell>
          <cell r="AN70">
            <v>0</v>
          </cell>
          <cell r="AO70">
            <v>0</v>
          </cell>
          <cell r="AP70">
            <v>0</v>
          </cell>
          <cell r="AQ70">
            <v>0</v>
          </cell>
          <cell r="AR70">
            <v>0</v>
          </cell>
          <cell r="AS70">
            <v>0</v>
          </cell>
          <cell r="AT70">
            <v>0</v>
          </cell>
          <cell r="AU70">
            <v>0</v>
          </cell>
          <cell r="AV70">
            <v>0</v>
          </cell>
          <cell r="AW70">
            <v>4</v>
          </cell>
          <cell r="AX70">
            <v>0</v>
          </cell>
          <cell r="AY70">
            <v>0</v>
          </cell>
          <cell r="AZ70">
            <v>0</v>
          </cell>
          <cell r="BA70">
            <v>0</v>
          </cell>
          <cell r="BB70">
            <v>0</v>
          </cell>
          <cell r="BC70">
            <v>0</v>
          </cell>
          <cell r="BD70">
            <v>0</v>
          </cell>
          <cell r="BE70">
            <v>0</v>
          </cell>
          <cell r="BF70">
            <v>0</v>
          </cell>
          <cell r="BG70">
            <v>0</v>
          </cell>
          <cell r="BH70">
            <v>21826</v>
          </cell>
          <cell r="BI70">
            <v>1</v>
          </cell>
          <cell r="BJ70">
            <v>21826</v>
          </cell>
          <cell r="BK70">
            <v>0</v>
          </cell>
          <cell r="BL70">
            <v>21826</v>
          </cell>
          <cell r="BM70">
            <v>0</v>
          </cell>
          <cell r="BN70">
            <v>0</v>
          </cell>
          <cell r="BO70">
            <v>0</v>
          </cell>
          <cell r="BP70">
            <v>0</v>
          </cell>
          <cell r="BQ70">
            <v>0</v>
          </cell>
          <cell r="BR70">
            <v>0</v>
          </cell>
          <cell r="BS70">
            <v>0</v>
          </cell>
          <cell r="BT70">
            <v>0</v>
          </cell>
          <cell r="BU70">
            <v>16</v>
          </cell>
          <cell r="BV70">
            <v>0</v>
          </cell>
          <cell r="BW70">
            <v>0</v>
          </cell>
          <cell r="BX70">
            <v>0</v>
          </cell>
          <cell r="BY70">
            <v>0</v>
          </cell>
          <cell r="BZ70">
            <v>0</v>
          </cell>
        </row>
        <row r="71">
          <cell r="C71" t="str">
            <v>433D 308</v>
          </cell>
          <cell r="D71">
            <v>30.8</v>
          </cell>
          <cell r="E71">
            <v>0</v>
          </cell>
          <cell r="F71">
            <v>0</v>
          </cell>
          <cell r="G71">
            <v>36.700000000000003</v>
          </cell>
          <cell r="H71">
            <v>13161</v>
          </cell>
          <cell r="I71">
            <v>14956</v>
          </cell>
          <cell r="J71">
            <v>16666</v>
          </cell>
          <cell r="K71">
            <v>18514</v>
          </cell>
          <cell r="L71">
            <v>22721</v>
          </cell>
          <cell r="M71">
            <v>0</v>
          </cell>
          <cell r="N71">
            <v>298</v>
          </cell>
          <cell r="O71">
            <v>316</v>
          </cell>
          <cell r="P71">
            <v>353</v>
          </cell>
          <cell r="Q71">
            <v>393</v>
          </cell>
          <cell r="R71">
            <v>465</v>
          </cell>
          <cell r="S71">
            <v>591</v>
          </cell>
          <cell r="T71">
            <v>645</v>
          </cell>
          <cell r="U71">
            <v>660</v>
          </cell>
          <cell r="V71">
            <v>702</v>
          </cell>
          <cell r="W71">
            <v>828</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1</v>
          </cell>
          <cell r="AM71">
            <v>0</v>
          </cell>
          <cell r="AN71">
            <v>0</v>
          </cell>
          <cell r="AO71">
            <v>0</v>
          </cell>
          <cell r="AP71">
            <v>0</v>
          </cell>
          <cell r="AQ71">
            <v>4</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24293</v>
          </cell>
          <cell r="BI71">
            <v>1</v>
          </cell>
          <cell r="BJ71">
            <v>24293</v>
          </cell>
          <cell r="BK71">
            <v>0</v>
          </cell>
          <cell r="BL71">
            <v>24293</v>
          </cell>
          <cell r="BM71">
            <v>0</v>
          </cell>
          <cell r="BN71">
            <v>0</v>
          </cell>
          <cell r="BO71">
            <v>0</v>
          </cell>
          <cell r="BP71">
            <v>0</v>
          </cell>
          <cell r="BQ71">
            <v>0</v>
          </cell>
          <cell r="BR71">
            <v>0</v>
          </cell>
          <cell r="BS71">
            <v>0</v>
          </cell>
          <cell r="BT71">
            <v>0</v>
          </cell>
          <cell r="BU71">
            <v>16</v>
          </cell>
          <cell r="BV71">
            <v>0</v>
          </cell>
          <cell r="BW71">
            <v>0</v>
          </cell>
          <cell r="BX71">
            <v>0</v>
          </cell>
          <cell r="BY71">
            <v>0</v>
          </cell>
          <cell r="BZ71">
            <v>0</v>
          </cell>
        </row>
        <row r="72">
          <cell r="C72" t="str">
            <v>433D 313</v>
          </cell>
          <cell r="D72">
            <v>31.3</v>
          </cell>
          <cell r="E72">
            <v>0</v>
          </cell>
          <cell r="F72">
            <v>0</v>
          </cell>
          <cell r="G72">
            <v>37.200000000000003</v>
          </cell>
          <cell r="H72">
            <v>13161</v>
          </cell>
          <cell r="I72">
            <v>14956</v>
          </cell>
          <cell r="J72">
            <v>16666</v>
          </cell>
          <cell r="K72">
            <v>18514</v>
          </cell>
          <cell r="L72">
            <v>22721</v>
          </cell>
          <cell r="M72">
            <v>0</v>
          </cell>
          <cell r="N72">
            <v>298</v>
          </cell>
          <cell r="O72">
            <v>316</v>
          </cell>
          <cell r="P72">
            <v>353</v>
          </cell>
          <cell r="Q72">
            <v>393</v>
          </cell>
          <cell r="R72">
            <v>465</v>
          </cell>
          <cell r="S72">
            <v>591</v>
          </cell>
          <cell r="T72">
            <v>645</v>
          </cell>
          <cell r="U72">
            <v>660</v>
          </cell>
          <cell r="V72">
            <v>702</v>
          </cell>
          <cell r="W72">
            <v>828</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v>
          </cell>
          <cell r="AM72">
            <v>0</v>
          </cell>
          <cell r="AN72">
            <v>0</v>
          </cell>
          <cell r="AO72">
            <v>0</v>
          </cell>
          <cell r="AP72">
            <v>0</v>
          </cell>
          <cell r="AQ72">
            <v>0</v>
          </cell>
          <cell r="AR72">
            <v>4</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24581</v>
          </cell>
          <cell r="BI72">
            <v>1</v>
          </cell>
          <cell r="BJ72">
            <v>24581</v>
          </cell>
          <cell r="BK72">
            <v>0</v>
          </cell>
          <cell r="BL72">
            <v>24581</v>
          </cell>
          <cell r="BM72">
            <v>0</v>
          </cell>
          <cell r="BN72">
            <v>0</v>
          </cell>
          <cell r="BO72">
            <v>0</v>
          </cell>
          <cell r="BP72">
            <v>0</v>
          </cell>
          <cell r="BQ72">
            <v>0</v>
          </cell>
          <cell r="BR72">
            <v>0</v>
          </cell>
          <cell r="BS72">
            <v>0</v>
          </cell>
          <cell r="BT72">
            <v>0</v>
          </cell>
          <cell r="BU72">
            <v>16</v>
          </cell>
          <cell r="BV72">
            <v>0</v>
          </cell>
          <cell r="BW72">
            <v>0</v>
          </cell>
          <cell r="BX72">
            <v>0</v>
          </cell>
          <cell r="BY72">
            <v>0</v>
          </cell>
          <cell r="BZ72">
            <v>0</v>
          </cell>
        </row>
        <row r="73">
          <cell r="C73" t="str">
            <v>433D 318</v>
          </cell>
          <cell r="D73">
            <v>31.8</v>
          </cell>
          <cell r="E73">
            <v>0</v>
          </cell>
          <cell r="F73">
            <v>0</v>
          </cell>
          <cell r="G73">
            <v>37.700000000000003</v>
          </cell>
          <cell r="H73">
            <v>13161</v>
          </cell>
          <cell r="I73">
            <v>14956</v>
          </cell>
          <cell r="J73">
            <v>16666</v>
          </cell>
          <cell r="K73">
            <v>18514</v>
          </cell>
          <cell r="L73">
            <v>22721</v>
          </cell>
          <cell r="M73">
            <v>0</v>
          </cell>
          <cell r="N73">
            <v>298</v>
          </cell>
          <cell r="O73">
            <v>316</v>
          </cell>
          <cell r="P73">
            <v>353</v>
          </cell>
          <cell r="Q73">
            <v>393</v>
          </cell>
          <cell r="R73">
            <v>465</v>
          </cell>
          <cell r="S73">
            <v>591</v>
          </cell>
          <cell r="T73">
            <v>645</v>
          </cell>
          <cell r="U73">
            <v>660</v>
          </cell>
          <cell r="V73">
            <v>702</v>
          </cell>
          <cell r="W73">
            <v>828</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1</v>
          </cell>
          <cell r="AM73">
            <v>0</v>
          </cell>
          <cell r="AN73">
            <v>0</v>
          </cell>
          <cell r="AO73">
            <v>0</v>
          </cell>
          <cell r="AP73">
            <v>0</v>
          </cell>
          <cell r="AQ73">
            <v>0</v>
          </cell>
          <cell r="AR73">
            <v>0</v>
          </cell>
          <cell r="AS73">
            <v>4</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25085</v>
          </cell>
          <cell r="BI73">
            <v>1</v>
          </cell>
          <cell r="BJ73">
            <v>25085</v>
          </cell>
          <cell r="BK73">
            <v>0</v>
          </cell>
          <cell r="BL73">
            <v>25085</v>
          </cell>
          <cell r="BM73">
            <v>0</v>
          </cell>
          <cell r="BN73">
            <v>0</v>
          </cell>
          <cell r="BO73">
            <v>0</v>
          </cell>
          <cell r="BP73">
            <v>0</v>
          </cell>
          <cell r="BQ73">
            <v>0</v>
          </cell>
          <cell r="BR73">
            <v>0</v>
          </cell>
          <cell r="BS73">
            <v>0</v>
          </cell>
          <cell r="BT73">
            <v>0</v>
          </cell>
          <cell r="BU73">
            <v>16</v>
          </cell>
          <cell r="BV73">
            <v>0</v>
          </cell>
          <cell r="BW73">
            <v>0</v>
          </cell>
          <cell r="BX73">
            <v>0</v>
          </cell>
          <cell r="BY73">
            <v>0</v>
          </cell>
          <cell r="BZ73">
            <v>0</v>
          </cell>
        </row>
        <row r="74">
          <cell r="C74" t="str">
            <v>433D 323</v>
          </cell>
          <cell r="D74">
            <v>32.299999999999997</v>
          </cell>
          <cell r="E74">
            <v>0</v>
          </cell>
          <cell r="F74">
            <v>0</v>
          </cell>
          <cell r="G74">
            <v>38.199999999999996</v>
          </cell>
          <cell r="H74">
            <v>13161</v>
          </cell>
          <cell r="I74">
            <v>14956</v>
          </cell>
          <cell r="J74">
            <v>16666</v>
          </cell>
          <cell r="K74">
            <v>18514</v>
          </cell>
          <cell r="L74">
            <v>22721</v>
          </cell>
          <cell r="M74">
            <v>0</v>
          </cell>
          <cell r="N74">
            <v>298</v>
          </cell>
          <cell r="O74">
            <v>316</v>
          </cell>
          <cell r="P74">
            <v>353</v>
          </cell>
          <cell r="Q74">
            <v>393</v>
          </cell>
          <cell r="R74">
            <v>465</v>
          </cell>
          <cell r="S74">
            <v>591</v>
          </cell>
          <cell r="T74">
            <v>645</v>
          </cell>
          <cell r="U74">
            <v>660</v>
          </cell>
          <cell r="V74">
            <v>702</v>
          </cell>
          <cell r="W74">
            <v>828</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1</v>
          </cell>
          <cell r="AM74">
            <v>0</v>
          </cell>
          <cell r="AN74">
            <v>0</v>
          </cell>
          <cell r="AO74">
            <v>0</v>
          </cell>
          <cell r="AP74">
            <v>0</v>
          </cell>
          <cell r="AQ74">
            <v>0</v>
          </cell>
          <cell r="AR74">
            <v>0</v>
          </cell>
          <cell r="AS74">
            <v>0</v>
          </cell>
          <cell r="AT74">
            <v>4</v>
          </cell>
          <cell r="AU74">
            <v>0</v>
          </cell>
          <cell r="AV74">
            <v>0</v>
          </cell>
          <cell r="AW74">
            <v>0</v>
          </cell>
          <cell r="AX74">
            <v>0</v>
          </cell>
          <cell r="AY74">
            <v>0</v>
          </cell>
          <cell r="AZ74">
            <v>0</v>
          </cell>
          <cell r="BA74">
            <v>0</v>
          </cell>
          <cell r="BB74">
            <v>0</v>
          </cell>
          <cell r="BC74">
            <v>0</v>
          </cell>
          <cell r="BD74">
            <v>0</v>
          </cell>
          <cell r="BE74">
            <v>0</v>
          </cell>
          <cell r="BF74">
            <v>0</v>
          </cell>
          <cell r="BG74">
            <v>0</v>
          </cell>
          <cell r="BH74">
            <v>25301</v>
          </cell>
          <cell r="BI74">
            <v>1</v>
          </cell>
          <cell r="BJ74">
            <v>25301</v>
          </cell>
          <cell r="BK74">
            <v>0</v>
          </cell>
          <cell r="BL74">
            <v>25301</v>
          </cell>
          <cell r="BM74">
            <v>0</v>
          </cell>
          <cell r="BN74">
            <v>0</v>
          </cell>
          <cell r="BO74">
            <v>0</v>
          </cell>
          <cell r="BP74">
            <v>0</v>
          </cell>
          <cell r="BQ74">
            <v>0</v>
          </cell>
          <cell r="BR74">
            <v>0</v>
          </cell>
          <cell r="BS74">
            <v>0</v>
          </cell>
          <cell r="BT74">
            <v>0</v>
          </cell>
          <cell r="BU74">
            <v>16</v>
          </cell>
          <cell r="BV74">
            <v>0</v>
          </cell>
          <cell r="BW74">
            <v>0</v>
          </cell>
          <cell r="BX74">
            <v>0</v>
          </cell>
          <cell r="BY74">
            <v>0</v>
          </cell>
          <cell r="BZ74">
            <v>0</v>
          </cell>
        </row>
        <row r="75">
          <cell r="C75" t="str">
            <v>433D 328</v>
          </cell>
          <cell r="D75">
            <v>32.799999999999997</v>
          </cell>
          <cell r="E75">
            <v>0</v>
          </cell>
          <cell r="F75">
            <v>0</v>
          </cell>
          <cell r="G75">
            <v>38.699999999999996</v>
          </cell>
          <cell r="H75">
            <v>13161</v>
          </cell>
          <cell r="I75">
            <v>14956</v>
          </cell>
          <cell r="J75">
            <v>16666</v>
          </cell>
          <cell r="K75">
            <v>18514</v>
          </cell>
          <cell r="L75">
            <v>22721</v>
          </cell>
          <cell r="M75">
            <v>0</v>
          </cell>
          <cell r="N75">
            <v>298</v>
          </cell>
          <cell r="O75">
            <v>316</v>
          </cell>
          <cell r="P75">
            <v>353</v>
          </cell>
          <cell r="Q75">
            <v>393</v>
          </cell>
          <cell r="R75">
            <v>465</v>
          </cell>
          <cell r="S75">
            <v>591</v>
          </cell>
          <cell r="T75">
            <v>645</v>
          </cell>
          <cell r="U75">
            <v>660</v>
          </cell>
          <cell r="V75">
            <v>702</v>
          </cell>
          <cell r="W75">
            <v>828</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1</v>
          </cell>
          <cell r="AM75">
            <v>0</v>
          </cell>
          <cell r="AN75">
            <v>0</v>
          </cell>
          <cell r="AO75">
            <v>0</v>
          </cell>
          <cell r="AP75">
            <v>0</v>
          </cell>
          <cell r="AQ75">
            <v>0</v>
          </cell>
          <cell r="AR75">
            <v>0</v>
          </cell>
          <cell r="AS75">
            <v>0</v>
          </cell>
          <cell r="AT75">
            <v>0</v>
          </cell>
          <cell r="AU75">
            <v>4</v>
          </cell>
          <cell r="AV75">
            <v>0</v>
          </cell>
          <cell r="AW75">
            <v>0</v>
          </cell>
          <cell r="AX75">
            <v>0</v>
          </cell>
          <cell r="AY75">
            <v>0</v>
          </cell>
          <cell r="AZ75">
            <v>0</v>
          </cell>
          <cell r="BA75">
            <v>0</v>
          </cell>
          <cell r="BB75">
            <v>0</v>
          </cell>
          <cell r="BC75">
            <v>0</v>
          </cell>
          <cell r="BD75">
            <v>0</v>
          </cell>
          <cell r="BE75">
            <v>0</v>
          </cell>
          <cell r="BF75">
            <v>0</v>
          </cell>
          <cell r="BG75">
            <v>0</v>
          </cell>
          <cell r="BH75">
            <v>25361</v>
          </cell>
          <cell r="BI75">
            <v>1</v>
          </cell>
          <cell r="BJ75">
            <v>25361</v>
          </cell>
          <cell r="BK75">
            <v>0</v>
          </cell>
          <cell r="BL75">
            <v>25361</v>
          </cell>
          <cell r="BM75">
            <v>0</v>
          </cell>
          <cell r="BN75">
            <v>0</v>
          </cell>
          <cell r="BO75">
            <v>0</v>
          </cell>
          <cell r="BP75">
            <v>0</v>
          </cell>
          <cell r="BQ75">
            <v>0</v>
          </cell>
          <cell r="BR75">
            <v>0</v>
          </cell>
          <cell r="BS75">
            <v>0</v>
          </cell>
          <cell r="BT75">
            <v>0</v>
          </cell>
          <cell r="BU75">
            <v>16</v>
          </cell>
          <cell r="BV75">
            <v>0</v>
          </cell>
          <cell r="BW75">
            <v>0</v>
          </cell>
          <cell r="BX75">
            <v>0</v>
          </cell>
          <cell r="BY75">
            <v>0</v>
          </cell>
          <cell r="BZ75">
            <v>0</v>
          </cell>
        </row>
        <row r="76">
          <cell r="C76" t="str">
            <v>433D 333</v>
          </cell>
          <cell r="D76">
            <v>33.299999999999997</v>
          </cell>
          <cell r="E76">
            <v>0</v>
          </cell>
          <cell r="F76">
            <v>0</v>
          </cell>
          <cell r="G76">
            <v>39.199999999999996</v>
          </cell>
          <cell r="H76">
            <v>13161</v>
          </cell>
          <cell r="I76">
            <v>14956</v>
          </cell>
          <cell r="J76">
            <v>16666</v>
          </cell>
          <cell r="K76">
            <v>18514</v>
          </cell>
          <cell r="L76">
            <v>22721</v>
          </cell>
          <cell r="M76">
            <v>0</v>
          </cell>
          <cell r="N76">
            <v>298</v>
          </cell>
          <cell r="O76">
            <v>316</v>
          </cell>
          <cell r="P76">
            <v>353</v>
          </cell>
          <cell r="Q76">
            <v>393</v>
          </cell>
          <cell r="R76">
            <v>465</v>
          </cell>
          <cell r="S76">
            <v>591</v>
          </cell>
          <cell r="T76">
            <v>645</v>
          </cell>
          <cell r="U76">
            <v>660</v>
          </cell>
          <cell r="V76">
            <v>702</v>
          </cell>
          <cell r="W76">
            <v>828</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1</v>
          </cell>
          <cell r="AM76">
            <v>0</v>
          </cell>
          <cell r="AN76">
            <v>0</v>
          </cell>
          <cell r="AO76">
            <v>0</v>
          </cell>
          <cell r="AP76">
            <v>0</v>
          </cell>
          <cell r="AQ76">
            <v>0</v>
          </cell>
          <cell r="AR76">
            <v>0</v>
          </cell>
          <cell r="AS76">
            <v>0</v>
          </cell>
          <cell r="AT76">
            <v>0</v>
          </cell>
          <cell r="AU76">
            <v>0</v>
          </cell>
          <cell r="AV76">
            <v>4</v>
          </cell>
          <cell r="AW76">
            <v>0</v>
          </cell>
          <cell r="AX76">
            <v>0</v>
          </cell>
          <cell r="AY76">
            <v>0</v>
          </cell>
          <cell r="AZ76">
            <v>0</v>
          </cell>
          <cell r="BA76">
            <v>0</v>
          </cell>
          <cell r="BB76">
            <v>0</v>
          </cell>
          <cell r="BC76">
            <v>0</v>
          </cell>
          <cell r="BD76">
            <v>0</v>
          </cell>
          <cell r="BE76">
            <v>0</v>
          </cell>
          <cell r="BF76">
            <v>0</v>
          </cell>
          <cell r="BG76">
            <v>0</v>
          </cell>
          <cell r="BH76">
            <v>25529</v>
          </cell>
          <cell r="BI76">
            <v>1</v>
          </cell>
          <cell r="BJ76">
            <v>25529</v>
          </cell>
          <cell r="BK76">
            <v>0</v>
          </cell>
          <cell r="BL76">
            <v>25529</v>
          </cell>
          <cell r="BM76">
            <v>0</v>
          </cell>
          <cell r="BN76">
            <v>0</v>
          </cell>
          <cell r="BO76">
            <v>0</v>
          </cell>
          <cell r="BP76">
            <v>0</v>
          </cell>
          <cell r="BQ76">
            <v>0</v>
          </cell>
          <cell r="BR76">
            <v>0</v>
          </cell>
          <cell r="BS76">
            <v>0</v>
          </cell>
          <cell r="BT76">
            <v>0</v>
          </cell>
          <cell r="BU76">
            <v>16</v>
          </cell>
          <cell r="BV76">
            <v>0</v>
          </cell>
          <cell r="BW76">
            <v>0</v>
          </cell>
          <cell r="BX76">
            <v>0</v>
          </cell>
          <cell r="BY76">
            <v>0</v>
          </cell>
          <cell r="BZ76">
            <v>0</v>
          </cell>
        </row>
        <row r="77">
          <cell r="C77" t="str">
            <v>433D 343</v>
          </cell>
          <cell r="D77">
            <v>34.299999999999997</v>
          </cell>
          <cell r="E77">
            <v>0</v>
          </cell>
          <cell r="F77">
            <v>0</v>
          </cell>
          <cell r="G77">
            <v>40.199999999999996</v>
          </cell>
          <cell r="H77">
            <v>13161</v>
          </cell>
          <cell r="I77">
            <v>14956</v>
          </cell>
          <cell r="J77">
            <v>16666</v>
          </cell>
          <cell r="K77">
            <v>18514</v>
          </cell>
          <cell r="L77">
            <v>22721</v>
          </cell>
          <cell r="M77">
            <v>0</v>
          </cell>
          <cell r="N77">
            <v>298</v>
          </cell>
          <cell r="O77">
            <v>316</v>
          </cell>
          <cell r="P77">
            <v>353</v>
          </cell>
          <cell r="Q77">
            <v>393</v>
          </cell>
          <cell r="R77">
            <v>465</v>
          </cell>
          <cell r="S77">
            <v>591</v>
          </cell>
          <cell r="T77">
            <v>645</v>
          </cell>
          <cell r="U77">
            <v>660</v>
          </cell>
          <cell r="V77">
            <v>702</v>
          </cell>
          <cell r="W77">
            <v>828</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1</v>
          </cell>
          <cell r="AM77">
            <v>0</v>
          </cell>
          <cell r="AN77">
            <v>0</v>
          </cell>
          <cell r="AO77">
            <v>0</v>
          </cell>
          <cell r="AP77">
            <v>0</v>
          </cell>
          <cell r="AQ77">
            <v>0</v>
          </cell>
          <cell r="AR77">
            <v>0</v>
          </cell>
          <cell r="AS77">
            <v>0</v>
          </cell>
          <cell r="AT77">
            <v>0</v>
          </cell>
          <cell r="AU77">
            <v>0</v>
          </cell>
          <cell r="AV77">
            <v>0</v>
          </cell>
          <cell r="AW77">
            <v>4</v>
          </cell>
          <cell r="AX77">
            <v>0</v>
          </cell>
          <cell r="AY77">
            <v>0</v>
          </cell>
          <cell r="AZ77">
            <v>0</v>
          </cell>
          <cell r="BA77">
            <v>0</v>
          </cell>
          <cell r="BB77">
            <v>0</v>
          </cell>
          <cell r="BC77">
            <v>0</v>
          </cell>
          <cell r="BD77">
            <v>0</v>
          </cell>
          <cell r="BE77">
            <v>0</v>
          </cell>
          <cell r="BF77">
            <v>0</v>
          </cell>
          <cell r="BG77">
            <v>0</v>
          </cell>
          <cell r="BH77">
            <v>26033</v>
          </cell>
          <cell r="BI77">
            <v>1</v>
          </cell>
          <cell r="BJ77">
            <v>26033</v>
          </cell>
          <cell r="BK77">
            <v>0</v>
          </cell>
          <cell r="BL77">
            <v>26033</v>
          </cell>
          <cell r="BM77">
            <v>0</v>
          </cell>
          <cell r="BN77">
            <v>0</v>
          </cell>
          <cell r="BO77">
            <v>0</v>
          </cell>
          <cell r="BP77">
            <v>0</v>
          </cell>
          <cell r="BQ77">
            <v>0</v>
          </cell>
          <cell r="BR77">
            <v>0</v>
          </cell>
          <cell r="BS77">
            <v>0</v>
          </cell>
          <cell r="BT77">
            <v>0</v>
          </cell>
          <cell r="BU77">
            <v>16</v>
          </cell>
          <cell r="BV77">
            <v>0</v>
          </cell>
          <cell r="BW77">
            <v>0</v>
          </cell>
          <cell r="BX77">
            <v>0</v>
          </cell>
          <cell r="BY77">
            <v>0</v>
          </cell>
          <cell r="BZ77">
            <v>0</v>
          </cell>
        </row>
        <row r="78">
          <cell r="C78" t="str">
            <v>Strain</v>
          </cell>
          <cell r="D78" t="str">
            <v>Attachment Height</v>
          </cell>
          <cell r="E78" t="str">
            <v>Guy Attachment</v>
          </cell>
          <cell r="F78" t="str">
            <v>Guy Slope</v>
          </cell>
          <cell r="G78" t="str">
            <v>Total Height</v>
          </cell>
          <cell r="H78" t="str">
            <v>Stand. Body</v>
          </cell>
          <cell r="I78" t="str">
            <v>Body Ext.</v>
          </cell>
          <cell r="J78" t="str">
            <v>Body Ext.</v>
          </cell>
          <cell r="K78" t="str">
            <v>Body Ext.</v>
          </cell>
          <cell r="L78" t="str">
            <v>Body Ext.</v>
          </cell>
          <cell r="M78" t="str">
            <v>Body Ext.</v>
          </cell>
          <cell r="N78" t="str">
            <v>Leg</v>
          </cell>
          <cell r="O78" t="str">
            <v>Leg</v>
          </cell>
          <cell r="P78" t="str">
            <v>Leg</v>
          </cell>
          <cell r="Q78" t="str">
            <v>Leg</v>
          </cell>
          <cell r="R78" t="str">
            <v>Leg</v>
          </cell>
          <cell r="S78" t="str">
            <v>Leg</v>
          </cell>
          <cell r="T78" t="str">
            <v>Leg</v>
          </cell>
          <cell r="U78" t="str">
            <v>Leg</v>
          </cell>
          <cell r="V78" t="str">
            <v>Leg</v>
          </cell>
          <cell r="W78" t="str">
            <v>Leg</v>
          </cell>
          <cell r="X78" t="str">
            <v>Leg</v>
          </cell>
          <cell r="Y78" t="str">
            <v>Leg</v>
          </cell>
          <cell r="Z78" t="str">
            <v>Leg</v>
          </cell>
          <cell r="AA78" t="str">
            <v>Leg</v>
          </cell>
          <cell r="AB78" t="str">
            <v>Leg</v>
          </cell>
          <cell r="AC78" t="str">
            <v>Leg</v>
          </cell>
          <cell r="AD78" t="str">
            <v>Leg</v>
          </cell>
          <cell r="AE78" t="str">
            <v>Leg</v>
          </cell>
          <cell r="AF78" t="str">
            <v>Leg</v>
          </cell>
          <cell r="AG78" t="str">
            <v>Leg</v>
          </cell>
          <cell r="AH78" t="str">
            <v>Stand. Body</v>
          </cell>
          <cell r="AI78" t="str">
            <v>Body Ext.</v>
          </cell>
          <cell r="AJ78" t="str">
            <v>Body Ext.</v>
          </cell>
          <cell r="AK78" t="str">
            <v>Body Ext.</v>
          </cell>
          <cell r="AL78" t="str">
            <v>Body Ext.</v>
          </cell>
          <cell r="AM78" t="str">
            <v>Body Ext.</v>
          </cell>
          <cell r="AN78" t="str">
            <v>Leg</v>
          </cell>
          <cell r="AO78" t="str">
            <v>Leg</v>
          </cell>
          <cell r="AP78" t="str">
            <v>Leg</v>
          </cell>
          <cell r="AQ78" t="str">
            <v>Leg</v>
          </cell>
          <cell r="AR78" t="str">
            <v>Leg</v>
          </cell>
          <cell r="AS78" t="str">
            <v>Leg</v>
          </cell>
          <cell r="AT78" t="str">
            <v>Leg</v>
          </cell>
          <cell r="AU78" t="str">
            <v>Leg</v>
          </cell>
          <cell r="AV78" t="str">
            <v>Leg</v>
          </cell>
          <cell r="AW78" t="str">
            <v>Leg</v>
          </cell>
          <cell r="AX78" t="str">
            <v>Leg</v>
          </cell>
          <cell r="AY78" t="str">
            <v>Leg</v>
          </cell>
          <cell r="AZ78" t="str">
            <v>Leg</v>
          </cell>
          <cell r="BA78" t="str">
            <v>Leg</v>
          </cell>
          <cell r="BB78" t="str">
            <v>Leg</v>
          </cell>
          <cell r="BC78" t="str">
            <v>Leg</v>
          </cell>
          <cell r="BD78" t="str">
            <v>Leg</v>
          </cell>
          <cell r="BE78" t="str">
            <v>Leg</v>
          </cell>
          <cell r="BF78" t="str">
            <v>Leg</v>
          </cell>
          <cell r="BG78" t="str">
            <v>Leg</v>
          </cell>
          <cell r="BH78" t="str">
            <v>Total</v>
          </cell>
          <cell r="BI78">
            <v>0</v>
          </cell>
          <cell r="BJ78">
            <v>0</v>
          </cell>
          <cell r="BK78" t="str">
            <v>Anti-Climb</v>
          </cell>
          <cell r="BL78" t="str">
            <v>TOTAL</v>
          </cell>
          <cell r="BM78" t="str">
            <v>Cross-Rope Wire</v>
          </cell>
          <cell r="BN78" t="str">
            <v>Cross-Rope Length</v>
          </cell>
          <cell r="BO78" t="str">
            <v>Cross-Rope Fittings</v>
          </cell>
          <cell r="BP78" t="str">
            <v>Spacer Rope Wire</v>
          </cell>
          <cell r="BQ78" t="str">
            <v>Spacer Rope Length</v>
          </cell>
          <cell r="BR78" t="str">
            <v>Spacer Rope Fittings</v>
          </cell>
          <cell r="BS78" t="str">
            <v>Guy
Wire</v>
          </cell>
          <cell r="BT78" t="str">
            <v>120kN Shackle</v>
          </cell>
          <cell r="BU78" t="str">
            <v>210kN Shackle</v>
          </cell>
          <cell r="BV78" t="str">
            <v>300kN Shackle</v>
          </cell>
          <cell r="BW78" t="str">
            <v>450kN Shackle</v>
          </cell>
          <cell r="BX78" t="str">
            <v>600kN Shackle</v>
          </cell>
          <cell r="BY78" t="str">
            <v>Adjustable Guy-wire Fittings</v>
          </cell>
          <cell r="BZ78" t="str">
            <v>Non-Adjustable Guy-wire Fittings</v>
          </cell>
        </row>
        <row r="79">
          <cell r="C79">
            <v>0</v>
          </cell>
          <cell r="D79">
            <v>0</v>
          </cell>
          <cell r="E79">
            <v>0</v>
          </cell>
          <cell r="F79">
            <v>0</v>
          </cell>
          <cell r="G79">
            <v>0</v>
          </cell>
          <cell r="H79" t="str">
            <v>19,3 m</v>
          </cell>
          <cell r="I79" t="str">
            <v>22,3 m</v>
          </cell>
          <cell r="J79" t="str">
            <v>25,3 m</v>
          </cell>
          <cell r="K79" t="str">
            <v>28,3 m</v>
          </cell>
          <cell r="L79" t="str">
            <v>31,3 m</v>
          </cell>
          <cell r="M79">
            <v>0</v>
          </cell>
          <cell r="N79" t="str">
            <v>-2,0 m</v>
          </cell>
          <cell r="O79" t="str">
            <v>-1,5 m</v>
          </cell>
          <cell r="P79" t="str">
            <v>-1,0 m</v>
          </cell>
          <cell r="Q79" t="str">
            <v>-0,5 m</v>
          </cell>
          <cell r="R79" t="str">
            <v>+-0,0 m</v>
          </cell>
          <cell r="S79" t="str">
            <v>+0,5 m</v>
          </cell>
          <cell r="T79" t="str">
            <v>+1,0 m</v>
          </cell>
          <cell r="U79" t="str">
            <v>+1,5 m</v>
          </cell>
          <cell r="V79" t="str">
            <v>+2,0 m</v>
          </cell>
          <cell r="W79" t="str">
            <v>+3,0 m</v>
          </cell>
          <cell r="X79">
            <v>0</v>
          </cell>
          <cell r="Y79">
            <v>0</v>
          </cell>
          <cell r="Z79">
            <v>0</v>
          </cell>
          <cell r="AA79">
            <v>0</v>
          </cell>
          <cell r="AB79">
            <v>0</v>
          </cell>
          <cell r="AC79">
            <v>0</v>
          </cell>
          <cell r="AD79">
            <v>0</v>
          </cell>
          <cell r="AE79">
            <v>0</v>
          </cell>
          <cell r="AF79">
            <v>0</v>
          </cell>
          <cell r="AG79">
            <v>0</v>
          </cell>
          <cell r="AH79" t="str">
            <v>19,3 m</v>
          </cell>
          <cell r="AI79" t="str">
            <v>22,3 m</v>
          </cell>
          <cell r="AJ79" t="str">
            <v>25,3 m</v>
          </cell>
          <cell r="AK79" t="str">
            <v>28,3 m</v>
          </cell>
          <cell r="AL79" t="str">
            <v>31,3 m</v>
          </cell>
          <cell r="AM79">
            <v>0</v>
          </cell>
          <cell r="AN79" t="str">
            <v>-2,0 m</v>
          </cell>
          <cell r="AO79" t="str">
            <v>-1,5 m</v>
          </cell>
          <cell r="AP79" t="str">
            <v>-1,0 m</v>
          </cell>
          <cell r="AQ79" t="str">
            <v>-0,5 m</v>
          </cell>
          <cell r="AR79" t="str">
            <v>+-0,0 m</v>
          </cell>
          <cell r="AS79" t="str">
            <v>+0,5 m</v>
          </cell>
          <cell r="AT79" t="str">
            <v>+1,0 m</v>
          </cell>
          <cell r="AU79" t="str">
            <v>+1,5 m</v>
          </cell>
          <cell r="AV79" t="str">
            <v>+2,0 m</v>
          </cell>
          <cell r="AW79" t="str">
            <v>+3,0 m</v>
          </cell>
          <cell r="AX79">
            <v>0</v>
          </cell>
          <cell r="AY79">
            <v>0</v>
          </cell>
          <cell r="AZ79">
            <v>0</v>
          </cell>
          <cell r="BA79">
            <v>0</v>
          </cell>
          <cell r="BB79">
            <v>0</v>
          </cell>
          <cell r="BC79">
            <v>0</v>
          </cell>
          <cell r="BD79">
            <v>0</v>
          </cell>
          <cell r="BE79">
            <v>0</v>
          </cell>
          <cell r="BF79">
            <v>0</v>
          </cell>
          <cell r="BG79">
            <v>0</v>
          </cell>
          <cell r="BH79">
            <v>0</v>
          </cell>
          <cell r="BI79">
            <v>0</v>
          </cell>
          <cell r="BJ79">
            <v>0</v>
          </cell>
          <cell r="BK79" t="str">
            <v>Device</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row>
        <row r="80">
          <cell r="C80" t="str">
            <v>433E 173</v>
          </cell>
          <cell r="D80">
            <v>17.3</v>
          </cell>
          <cell r="E80">
            <v>0</v>
          </cell>
          <cell r="F80">
            <v>0</v>
          </cell>
          <cell r="G80">
            <v>23.200000000000003</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1</v>
          </cell>
          <cell r="AI80">
            <v>0</v>
          </cell>
          <cell r="AJ80">
            <v>0</v>
          </cell>
          <cell r="AK80">
            <v>0</v>
          </cell>
          <cell r="AL80">
            <v>0</v>
          </cell>
          <cell r="AM80">
            <v>0</v>
          </cell>
          <cell r="AN80">
            <v>4</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1</v>
          </cell>
          <cell r="BJ80">
            <v>0</v>
          </cell>
          <cell r="BK80">
            <v>0</v>
          </cell>
          <cell r="BL80">
            <v>0</v>
          </cell>
          <cell r="BM80">
            <v>0</v>
          </cell>
          <cell r="BN80">
            <v>0</v>
          </cell>
          <cell r="BO80">
            <v>0</v>
          </cell>
          <cell r="BP80">
            <v>0</v>
          </cell>
          <cell r="BQ80">
            <v>0</v>
          </cell>
          <cell r="BR80">
            <v>0</v>
          </cell>
          <cell r="BS80">
            <v>0</v>
          </cell>
          <cell r="BT80">
            <v>0</v>
          </cell>
          <cell r="BU80">
            <v>16</v>
          </cell>
          <cell r="BV80">
            <v>0</v>
          </cell>
          <cell r="BW80">
            <v>0</v>
          </cell>
          <cell r="BX80">
            <v>0</v>
          </cell>
          <cell r="BY80">
            <v>0</v>
          </cell>
          <cell r="BZ80">
            <v>0</v>
          </cell>
        </row>
        <row r="81">
          <cell r="C81" t="str">
            <v>433E 178</v>
          </cell>
          <cell r="D81">
            <v>17.8</v>
          </cell>
          <cell r="E81">
            <v>0</v>
          </cell>
          <cell r="F81">
            <v>0</v>
          </cell>
          <cell r="G81">
            <v>23.700000000000003</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1</v>
          </cell>
          <cell r="AI81">
            <v>0</v>
          </cell>
          <cell r="AJ81">
            <v>0</v>
          </cell>
          <cell r="AK81">
            <v>0</v>
          </cell>
          <cell r="AL81">
            <v>0</v>
          </cell>
          <cell r="AM81">
            <v>0</v>
          </cell>
          <cell r="AN81">
            <v>0</v>
          </cell>
          <cell r="AO81">
            <v>4</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1</v>
          </cell>
          <cell r="BJ81">
            <v>0</v>
          </cell>
          <cell r="BK81">
            <v>0</v>
          </cell>
          <cell r="BL81">
            <v>0</v>
          </cell>
          <cell r="BM81">
            <v>0</v>
          </cell>
          <cell r="BN81">
            <v>0</v>
          </cell>
          <cell r="BO81">
            <v>0</v>
          </cell>
          <cell r="BP81">
            <v>0</v>
          </cell>
          <cell r="BQ81">
            <v>0</v>
          </cell>
          <cell r="BR81">
            <v>0</v>
          </cell>
          <cell r="BS81">
            <v>0</v>
          </cell>
          <cell r="BT81">
            <v>0</v>
          </cell>
          <cell r="BU81">
            <v>16</v>
          </cell>
          <cell r="BV81">
            <v>0</v>
          </cell>
          <cell r="BW81">
            <v>0</v>
          </cell>
          <cell r="BX81">
            <v>0</v>
          </cell>
          <cell r="BY81">
            <v>0</v>
          </cell>
          <cell r="BZ81">
            <v>0</v>
          </cell>
        </row>
        <row r="82">
          <cell r="C82" t="str">
            <v>433E 183</v>
          </cell>
          <cell r="D82">
            <v>18.3</v>
          </cell>
          <cell r="E82">
            <v>0</v>
          </cell>
          <cell r="F82">
            <v>0</v>
          </cell>
          <cell r="G82">
            <v>24.200000000000003</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1</v>
          </cell>
          <cell r="AI82">
            <v>0</v>
          </cell>
          <cell r="AJ82">
            <v>0</v>
          </cell>
          <cell r="AK82">
            <v>0</v>
          </cell>
          <cell r="AL82">
            <v>0</v>
          </cell>
          <cell r="AM82">
            <v>0</v>
          </cell>
          <cell r="AN82">
            <v>0</v>
          </cell>
          <cell r="AO82">
            <v>0</v>
          </cell>
          <cell r="AP82">
            <v>4</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1</v>
          </cell>
          <cell r="BJ82">
            <v>0</v>
          </cell>
          <cell r="BK82">
            <v>0</v>
          </cell>
          <cell r="BL82">
            <v>0</v>
          </cell>
          <cell r="BM82">
            <v>0</v>
          </cell>
          <cell r="BN82">
            <v>0</v>
          </cell>
          <cell r="BO82">
            <v>0</v>
          </cell>
          <cell r="BP82">
            <v>0</v>
          </cell>
          <cell r="BQ82">
            <v>0</v>
          </cell>
          <cell r="BR82">
            <v>0</v>
          </cell>
          <cell r="BS82">
            <v>0</v>
          </cell>
          <cell r="BT82">
            <v>0</v>
          </cell>
          <cell r="BU82">
            <v>16</v>
          </cell>
          <cell r="BV82">
            <v>0</v>
          </cell>
          <cell r="BW82">
            <v>0</v>
          </cell>
          <cell r="BX82">
            <v>0</v>
          </cell>
          <cell r="BY82">
            <v>0</v>
          </cell>
          <cell r="BZ82">
            <v>0</v>
          </cell>
        </row>
        <row r="83">
          <cell r="C83" t="str">
            <v>433E 188</v>
          </cell>
          <cell r="D83">
            <v>18.8</v>
          </cell>
          <cell r="E83">
            <v>0</v>
          </cell>
          <cell r="F83">
            <v>0</v>
          </cell>
          <cell r="G83">
            <v>24.700000000000003</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1</v>
          </cell>
          <cell r="AI83">
            <v>0</v>
          </cell>
          <cell r="AJ83">
            <v>0</v>
          </cell>
          <cell r="AK83">
            <v>0</v>
          </cell>
          <cell r="AL83">
            <v>0</v>
          </cell>
          <cell r="AM83">
            <v>0</v>
          </cell>
          <cell r="AN83">
            <v>0</v>
          </cell>
          <cell r="AO83">
            <v>0</v>
          </cell>
          <cell r="AP83">
            <v>0</v>
          </cell>
          <cell r="AQ83">
            <v>4</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1</v>
          </cell>
          <cell r="BJ83">
            <v>0</v>
          </cell>
          <cell r="BK83">
            <v>0</v>
          </cell>
          <cell r="BL83">
            <v>0</v>
          </cell>
          <cell r="BM83">
            <v>0</v>
          </cell>
          <cell r="BN83">
            <v>0</v>
          </cell>
          <cell r="BO83">
            <v>0</v>
          </cell>
          <cell r="BP83">
            <v>0</v>
          </cell>
          <cell r="BQ83">
            <v>0</v>
          </cell>
          <cell r="BR83">
            <v>0</v>
          </cell>
          <cell r="BS83">
            <v>0</v>
          </cell>
          <cell r="BT83">
            <v>0</v>
          </cell>
          <cell r="BU83">
            <v>16</v>
          </cell>
          <cell r="BV83">
            <v>0</v>
          </cell>
          <cell r="BW83">
            <v>0</v>
          </cell>
          <cell r="BX83">
            <v>0</v>
          </cell>
          <cell r="BY83">
            <v>0</v>
          </cell>
          <cell r="BZ83">
            <v>0</v>
          </cell>
        </row>
        <row r="84">
          <cell r="C84" t="str">
            <v>433E 193</v>
          </cell>
          <cell r="D84">
            <v>19.3</v>
          </cell>
          <cell r="E84">
            <v>0</v>
          </cell>
          <cell r="F84">
            <v>0</v>
          </cell>
          <cell r="G84">
            <v>25.200000000000003</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1</v>
          </cell>
          <cell r="AI84">
            <v>0</v>
          </cell>
          <cell r="AJ84">
            <v>0</v>
          </cell>
          <cell r="AK84">
            <v>0</v>
          </cell>
          <cell r="AL84">
            <v>0</v>
          </cell>
          <cell r="AM84">
            <v>0</v>
          </cell>
          <cell r="AN84">
            <v>0</v>
          </cell>
          <cell r="AO84">
            <v>0</v>
          </cell>
          <cell r="AP84">
            <v>0</v>
          </cell>
          <cell r="AQ84">
            <v>0</v>
          </cell>
          <cell r="AR84">
            <v>4</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1</v>
          </cell>
          <cell r="BJ84">
            <v>0</v>
          </cell>
          <cell r="BK84">
            <v>0</v>
          </cell>
          <cell r="BL84">
            <v>0</v>
          </cell>
          <cell r="BM84">
            <v>0</v>
          </cell>
          <cell r="BN84">
            <v>0</v>
          </cell>
          <cell r="BO84">
            <v>0</v>
          </cell>
          <cell r="BP84">
            <v>0</v>
          </cell>
          <cell r="BQ84">
            <v>0</v>
          </cell>
          <cell r="BR84">
            <v>0</v>
          </cell>
          <cell r="BS84">
            <v>0</v>
          </cell>
          <cell r="BT84">
            <v>0</v>
          </cell>
          <cell r="BU84">
            <v>16</v>
          </cell>
          <cell r="BV84">
            <v>0</v>
          </cell>
          <cell r="BW84">
            <v>0</v>
          </cell>
          <cell r="BX84">
            <v>0</v>
          </cell>
          <cell r="BY84">
            <v>0</v>
          </cell>
          <cell r="BZ84">
            <v>0</v>
          </cell>
        </row>
        <row r="85">
          <cell r="C85" t="str">
            <v>433E 198</v>
          </cell>
          <cell r="D85">
            <v>19.8</v>
          </cell>
          <cell r="E85">
            <v>0</v>
          </cell>
          <cell r="F85">
            <v>0</v>
          </cell>
          <cell r="G85">
            <v>25.700000000000003</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1</v>
          </cell>
          <cell r="AI85">
            <v>0</v>
          </cell>
          <cell r="AJ85">
            <v>0</v>
          </cell>
          <cell r="AK85">
            <v>0</v>
          </cell>
          <cell r="AL85">
            <v>0</v>
          </cell>
          <cell r="AM85">
            <v>0</v>
          </cell>
          <cell r="AN85">
            <v>0</v>
          </cell>
          <cell r="AO85">
            <v>0</v>
          </cell>
          <cell r="AP85">
            <v>0</v>
          </cell>
          <cell r="AQ85">
            <v>0</v>
          </cell>
          <cell r="AR85">
            <v>0</v>
          </cell>
          <cell r="AS85">
            <v>4</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1</v>
          </cell>
          <cell r="BJ85">
            <v>0</v>
          </cell>
          <cell r="BK85">
            <v>0</v>
          </cell>
          <cell r="BL85">
            <v>0</v>
          </cell>
          <cell r="BM85">
            <v>0</v>
          </cell>
          <cell r="BN85">
            <v>0</v>
          </cell>
          <cell r="BO85">
            <v>0</v>
          </cell>
          <cell r="BP85">
            <v>0</v>
          </cell>
          <cell r="BQ85">
            <v>0</v>
          </cell>
          <cell r="BR85">
            <v>0</v>
          </cell>
          <cell r="BS85">
            <v>0</v>
          </cell>
          <cell r="BT85">
            <v>0</v>
          </cell>
          <cell r="BU85">
            <v>16</v>
          </cell>
          <cell r="BV85">
            <v>0</v>
          </cell>
          <cell r="BW85">
            <v>0</v>
          </cell>
          <cell r="BX85">
            <v>0</v>
          </cell>
          <cell r="BY85">
            <v>0</v>
          </cell>
          <cell r="BZ85">
            <v>0</v>
          </cell>
        </row>
        <row r="86">
          <cell r="C86" t="str">
            <v>433E 203</v>
          </cell>
          <cell r="D86">
            <v>20.3</v>
          </cell>
          <cell r="E86">
            <v>0</v>
          </cell>
          <cell r="F86">
            <v>0</v>
          </cell>
          <cell r="G86">
            <v>26.200000000000003</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1</v>
          </cell>
          <cell r="AI86">
            <v>0</v>
          </cell>
          <cell r="AJ86">
            <v>0</v>
          </cell>
          <cell r="AK86">
            <v>0</v>
          </cell>
          <cell r="AL86">
            <v>0</v>
          </cell>
          <cell r="AM86">
            <v>0</v>
          </cell>
          <cell r="AN86">
            <v>0</v>
          </cell>
          <cell r="AO86">
            <v>0</v>
          </cell>
          <cell r="AP86">
            <v>0</v>
          </cell>
          <cell r="AQ86">
            <v>0</v>
          </cell>
          <cell r="AR86">
            <v>0</v>
          </cell>
          <cell r="AS86">
            <v>0</v>
          </cell>
          <cell r="AT86">
            <v>4</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1</v>
          </cell>
          <cell r="BJ86">
            <v>0</v>
          </cell>
          <cell r="BK86">
            <v>0</v>
          </cell>
          <cell r="BL86">
            <v>0</v>
          </cell>
          <cell r="BM86">
            <v>0</v>
          </cell>
          <cell r="BN86">
            <v>0</v>
          </cell>
          <cell r="BO86">
            <v>0</v>
          </cell>
          <cell r="BP86">
            <v>0</v>
          </cell>
          <cell r="BQ86">
            <v>0</v>
          </cell>
          <cell r="BR86">
            <v>0</v>
          </cell>
          <cell r="BS86">
            <v>0</v>
          </cell>
          <cell r="BT86">
            <v>0</v>
          </cell>
          <cell r="BU86">
            <v>16</v>
          </cell>
          <cell r="BV86">
            <v>0</v>
          </cell>
          <cell r="BW86">
            <v>0</v>
          </cell>
          <cell r="BX86">
            <v>0</v>
          </cell>
          <cell r="BY86">
            <v>0</v>
          </cell>
          <cell r="BZ86">
            <v>0</v>
          </cell>
        </row>
        <row r="87">
          <cell r="C87" t="str">
            <v>433E 208</v>
          </cell>
          <cell r="D87">
            <v>20.8</v>
          </cell>
          <cell r="E87">
            <v>0</v>
          </cell>
          <cell r="F87">
            <v>0</v>
          </cell>
          <cell r="G87">
            <v>26.700000000000003</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1</v>
          </cell>
          <cell r="AI87">
            <v>0</v>
          </cell>
          <cell r="AJ87">
            <v>0</v>
          </cell>
          <cell r="AK87">
            <v>0</v>
          </cell>
          <cell r="AL87">
            <v>0</v>
          </cell>
          <cell r="AM87">
            <v>0</v>
          </cell>
          <cell r="AN87">
            <v>0</v>
          </cell>
          <cell r="AO87">
            <v>0</v>
          </cell>
          <cell r="AP87">
            <v>0</v>
          </cell>
          <cell r="AQ87">
            <v>0</v>
          </cell>
          <cell r="AR87">
            <v>0</v>
          </cell>
          <cell r="AS87">
            <v>0</v>
          </cell>
          <cell r="AT87">
            <v>0</v>
          </cell>
          <cell r="AU87">
            <v>4</v>
          </cell>
          <cell r="AV87">
            <v>0</v>
          </cell>
          <cell r="AW87">
            <v>0</v>
          </cell>
          <cell r="AX87">
            <v>0</v>
          </cell>
          <cell r="AY87">
            <v>0</v>
          </cell>
          <cell r="AZ87">
            <v>0</v>
          </cell>
          <cell r="BA87">
            <v>0</v>
          </cell>
          <cell r="BB87">
            <v>0</v>
          </cell>
          <cell r="BC87">
            <v>0</v>
          </cell>
          <cell r="BD87">
            <v>0</v>
          </cell>
          <cell r="BE87">
            <v>0</v>
          </cell>
          <cell r="BF87">
            <v>0</v>
          </cell>
          <cell r="BG87">
            <v>0</v>
          </cell>
          <cell r="BH87">
            <v>0</v>
          </cell>
          <cell r="BI87">
            <v>1</v>
          </cell>
          <cell r="BJ87">
            <v>0</v>
          </cell>
          <cell r="BK87">
            <v>0</v>
          </cell>
          <cell r="BL87">
            <v>0</v>
          </cell>
          <cell r="BM87">
            <v>0</v>
          </cell>
          <cell r="BN87">
            <v>0</v>
          </cell>
          <cell r="BO87">
            <v>0</v>
          </cell>
          <cell r="BP87">
            <v>0</v>
          </cell>
          <cell r="BQ87">
            <v>0</v>
          </cell>
          <cell r="BR87">
            <v>0</v>
          </cell>
          <cell r="BS87">
            <v>0</v>
          </cell>
          <cell r="BT87">
            <v>0</v>
          </cell>
          <cell r="BU87">
            <v>16</v>
          </cell>
          <cell r="BV87">
            <v>0</v>
          </cell>
          <cell r="BW87">
            <v>0</v>
          </cell>
          <cell r="BX87">
            <v>0</v>
          </cell>
          <cell r="BY87">
            <v>0</v>
          </cell>
          <cell r="BZ87">
            <v>0</v>
          </cell>
        </row>
        <row r="88">
          <cell r="C88" t="str">
            <v>433E 213</v>
          </cell>
          <cell r="D88">
            <v>21.3</v>
          </cell>
          <cell r="E88">
            <v>0</v>
          </cell>
          <cell r="F88">
            <v>0</v>
          </cell>
          <cell r="G88">
            <v>27.200000000000003</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1</v>
          </cell>
          <cell r="AI88">
            <v>0</v>
          </cell>
          <cell r="AJ88">
            <v>0</v>
          </cell>
          <cell r="AK88">
            <v>0</v>
          </cell>
          <cell r="AL88">
            <v>0</v>
          </cell>
          <cell r="AM88">
            <v>0</v>
          </cell>
          <cell r="AN88">
            <v>0</v>
          </cell>
          <cell r="AO88">
            <v>0</v>
          </cell>
          <cell r="AP88">
            <v>0</v>
          </cell>
          <cell r="AQ88">
            <v>0</v>
          </cell>
          <cell r="AR88">
            <v>0</v>
          </cell>
          <cell r="AS88">
            <v>0</v>
          </cell>
          <cell r="AT88">
            <v>0</v>
          </cell>
          <cell r="AU88">
            <v>0</v>
          </cell>
          <cell r="AV88">
            <v>4</v>
          </cell>
          <cell r="AW88">
            <v>0</v>
          </cell>
          <cell r="AX88">
            <v>0</v>
          </cell>
          <cell r="AY88">
            <v>0</v>
          </cell>
          <cell r="AZ88">
            <v>0</v>
          </cell>
          <cell r="BA88">
            <v>0</v>
          </cell>
          <cell r="BB88">
            <v>0</v>
          </cell>
          <cell r="BC88">
            <v>0</v>
          </cell>
          <cell r="BD88">
            <v>0</v>
          </cell>
          <cell r="BE88">
            <v>0</v>
          </cell>
          <cell r="BF88">
            <v>0</v>
          </cell>
          <cell r="BG88">
            <v>0</v>
          </cell>
          <cell r="BH88">
            <v>0</v>
          </cell>
          <cell r="BI88">
            <v>1</v>
          </cell>
          <cell r="BJ88">
            <v>0</v>
          </cell>
          <cell r="BK88">
            <v>0</v>
          </cell>
          <cell r="BL88">
            <v>0</v>
          </cell>
          <cell r="BM88">
            <v>0</v>
          </cell>
          <cell r="BN88">
            <v>0</v>
          </cell>
          <cell r="BO88">
            <v>0</v>
          </cell>
          <cell r="BP88">
            <v>0</v>
          </cell>
          <cell r="BQ88">
            <v>0</v>
          </cell>
          <cell r="BR88">
            <v>0</v>
          </cell>
          <cell r="BS88">
            <v>0</v>
          </cell>
          <cell r="BT88">
            <v>0</v>
          </cell>
          <cell r="BU88">
            <v>16</v>
          </cell>
          <cell r="BV88">
            <v>0</v>
          </cell>
          <cell r="BW88">
            <v>0</v>
          </cell>
          <cell r="BX88">
            <v>0</v>
          </cell>
          <cell r="BY88">
            <v>0</v>
          </cell>
          <cell r="BZ88">
            <v>0</v>
          </cell>
        </row>
        <row r="89">
          <cell r="C89" t="str">
            <v>433E 223</v>
          </cell>
          <cell r="D89">
            <v>22.3</v>
          </cell>
          <cell r="E89">
            <v>0</v>
          </cell>
          <cell r="F89">
            <v>0</v>
          </cell>
          <cell r="G89">
            <v>28.200000000000003</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1</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4</v>
          </cell>
          <cell r="AX89">
            <v>0</v>
          </cell>
          <cell r="AY89">
            <v>0</v>
          </cell>
          <cell r="AZ89">
            <v>0</v>
          </cell>
          <cell r="BA89">
            <v>0</v>
          </cell>
          <cell r="BB89">
            <v>0</v>
          </cell>
          <cell r="BC89">
            <v>0</v>
          </cell>
          <cell r="BD89">
            <v>0</v>
          </cell>
          <cell r="BE89">
            <v>0</v>
          </cell>
          <cell r="BF89">
            <v>0</v>
          </cell>
          <cell r="BG89">
            <v>0</v>
          </cell>
          <cell r="BH89">
            <v>0</v>
          </cell>
          <cell r="BI89">
            <v>1</v>
          </cell>
          <cell r="BJ89">
            <v>0</v>
          </cell>
          <cell r="BK89">
            <v>0</v>
          </cell>
          <cell r="BL89">
            <v>0</v>
          </cell>
          <cell r="BM89">
            <v>0</v>
          </cell>
          <cell r="BN89">
            <v>0</v>
          </cell>
          <cell r="BO89">
            <v>0</v>
          </cell>
          <cell r="BP89">
            <v>0</v>
          </cell>
          <cell r="BQ89">
            <v>0</v>
          </cell>
          <cell r="BR89">
            <v>0</v>
          </cell>
          <cell r="BS89">
            <v>0</v>
          </cell>
          <cell r="BT89">
            <v>0</v>
          </cell>
          <cell r="BU89">
            <v>16</v>
          </cell>
          <cell r="BV89">
            <v>0</v>
          </cell>
          <cell r="BW89">
            <v>0</v>
          </cell>
          <cell r="BX89">
            <v>0</v>
          </cell>
          <cell r="BY89">
            <v>0</v>
          </cell>
          <cell r="BZ89">
            <v>0</v>
          </cell>
        </row>
        <row r="90">
          <cell r="C90" t="str">
            <v>433E 218</v>
          </cell>
          <cell r="D90">
            <v>21.8</v>
          </cell>
          <cell r="E90">
            <v>0</v>
          </cell>
          <cell r="F90">
            <v>0</v>
          </cell>
          <cell r="G90">
            <v>27.700000000000003</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1</v>
          </cell>
          <cell r="AJ90">
            <v>0</v>
          </cell>
          <cell r="AK90">
            <v>0</v>
          </cell>
          <cell r="AL90">
            <v>0</v>
          </cell>
          <cell r="AM90">
            <v>0</v>
          </cell>
          <cell r="AN90">
            <v>0</v>
          </cell>
          <cell r="AO90">
            <v>0</v>
          </cell>
          <cell r="AP90">
            <v>0</v>
          </cell>
          <cell r="AQ90">
            <v>4</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1</v>
          </cell>
          <cell r="BJ90">
            <v>0</v>
          </cell>
          <cell r="BK90">
            <v>0</v>
          </cell>
          <cell r="BL90">
            <v>0</v>
          </cell>
          <cell r="BM90">
            <v>0</v>
          </cell>
          <cell r="BN90">
            <v>0</v>
          </cell>
          <cell r="BO90">
            <v>0</v>
          </cell>
          <cell r="BP90">
            <v>0</v>
          </cell>
          <cell r="BQ90">
            <v>0</v>
          </cell>
          <cell r="BR90">
            <v>0</v>
          </cell>
          <cell r="BS90">
            <v>0</v>
          </cell>
          <cell r="BT90">
            <v>0</v>
          </cell>
          <cell r="BU90">
            <v>16</v>
          </cell>
          <cell r="BV90">
            <v>0</v>
          </cell>
          <cell r="BW90">
            <v>0</v>
          </cell>
          <cell r="BX90">
            <v>0</v>
          </cell>
          <cell r="BY90">
            <v>0</v>
          </cell>
          <cell r="BZ90">
            <v>0</v>
          </cell>
        </row>
        <row r="91">
          <cell r="C91" t="str">
            <v>433E 223</v>
          </cell>
          <cell r="D91">
            <v>22.3</v>
          </cell>
          <cell r="E91">
            <v>0</v>
          </cell>
          <cell r="F91">
            <v>0</v>
          </cell>
          <cell r="G91">
            <v>28.200000000000003</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1</v>
          </cell>
          <cell r="AJ91">
            <v>0</v>
          </cell>
          <cell r="AK91">
            <v>0</v>
          </cell>
          <cell r="AL91">
            <v>0</v>
          </cell>
          <cell r="AM91">
            <v>0</v>
          </cell>
          <cell r="AN91">
            <v>0</v>
          </cell>
          <cell r="AO91">
            <v>0</v>
          </cell>
          <cell r="AP91">
            <v>0</v>
          </cell>
          <cell r="AQ91">
            <v>0</v>
          </cell>
          <cell r="AR91">
            <v>4</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1</v>
          </cell>
          <cell r="BJ91">
            <v>0</v>
          </cell>
          <cell r="BK91">
            <v>0</v>
          </cell>
          <cell r="BL91">
            <v>0</v>
          </cell>
          <cell r="BM91">
            <v>0</v>
          </cell>
          <cell r="BN91">
            <v>0</v>
          </cell>
          <cell r="BO91">
            <v>0</v>
          </cell>
          <cell r="BP91">
            <v>0</v>
          </cell>
          <cell r="BQ91">
            <v>0</v>
          </cell>
          <cell r="BR91">
            <v>0</v>
          </cell>
          <cell r="BS91">
            <v>0</v>
          </cell>
          <cell r="BT91">
            <v>0</v>
          </cell>
          <cell r="BU91">
            <v>16</v>
          </cell>
          <cell r="BV91">
            <v>0</v>
          </cell>
          <cell r="BW91">
            <v>0</v>
          </cell>
          <cell r="BX91">
            <v>0</v>
          </cell>
          <cell r="BY91">
            <v>0</v>
          </cell>
          <cell r="BZ91">
            <v>0</v>
          </cell>
        </row>
        <row r="92">
          <cell r="C92" t="str">
            <v>433E 228</v>
          </cell>
          <cell r="D92">
            <v>22.8</v>
          </cell>
          <cell r="E92">
            <v>0</v>
          </cell>
          <cell r="F92">
            <v>0</v>
          </cell>
          <cell r="G92">
            <v>28.700000000000003</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1</v>
          </cell>
          <cell r="AJ92">
            <v>0</v>
          </cell>
          <cell r="AK92">
            <v>0</v>
          </cell>
          <cell r="AL92">
            <v>0</v>
          </cell>
          <cell r="AM92">
            <v>0</v>
          </cell>
          <cell r="AN92">
            <v>0</v>
          </cell>
          <cell r="AO92">
            <v>0</v>
          </cell>
          <cell r="AP92">
            <v>0</v>
          </cell>
          <cell r="AQ92">
            <v>0</v>
          </cell>
          <cell r="AR92">
            <v>0</v>
          </cell>
          <cell r="AS92">
            <v>4</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1</v>
          </cell>
          <cell r="BJ92">
            <v>0</v>
          </cell>
          <cell r="BK92">
            <v>0</v>
          </cell>
          <cell r="BL92">
            <v>0</v>
          </cell>
          <cell r="BM92">
            <v>0</v>
          </cell>
          <cell r="BN92">
            <v>0</v>
          </cell>
          <cell r="BO92">
            <v>0</v>
          </cell>
          <cell r="BP92">
            <v>0</v>
          </cell>
          <cell r="BQ92">
            <v>0</v>
          </cell>
          <cell r="BR92">
            <v>0</v>
          </cell>
          <cell r="BS92">
            <v>0</v>
          </cell>
          <cell r="BT92">
            <v>0</v>
          </cell>
          <cell r="BU92">
            <v>16</v>
          </cell>
          <cell r="BV92">
            <v>0</v>
          </cell>
          <cell r="BW92">
            <v>0</v>
          </cell>
          <cell r="BX92">
            <v>0</v>
          </cell>
          <cell r="BY92">
            <v>0</v>
          </cell>
          <cell r="BZ92">
            <v>0</v>
          </cell>
        </row>
        <row r="93">
          <cell r="C93" t="str">
            <v>433E 233</v>
          </cell>
          <cell r="D93">
            <v>23.3</v>
          </cell>
          <cell r="E93">
            <v>0</v>
          </cell>
          <cell r="F93">
            <v>0</v>
          </cell>
          <cell r="G93">
            <v>29.200000000000003</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1</v>
          </cell>
          <cell r="AJ93">
            <v>0</v>
          </cell>
          <cell r="AK93">
            <v>0</v>
          </cell>
          <cell r="AL93">
            <v>0</v>
          </cell>
          <cell r="AM93">
            <v>0</v>
          </cell>
          <cell r="AN93">
            <v>0</v>
          </cell>
          <cell r="AO93">
            <v>0</v>
          </cell>
          <cell r="AP93">
            <v>0</v>
          </cell>
          <cell r="AQ93">
            <v>0</v>
          </cell>
          <cell r="AR93">
            <v>0</v>
          </cell>
          <cell r="AS93">
            <v>0</v>
          </cell>
          <cell r="AT93">
            <v>4</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1</v>
          </cell>
          <cell r="BJ93">
            <v>0</v>
          </cell>
          <cell r="BK93">
            <v>0</v>
          </cell>
          <cell r="BL93">
            <v>0</v>
          </cell>
          <cell r="BM93">
            <v>0</v>
          </cell>
          <cell r="BN93">
            <v>0</v>
          </cell>
          <cell r="BO93">
            <v>0</v>
          </cell>
          <cell r="BP93">
            <v>0</v>
          </cell>
          <cell r="BQ93">
            <v>0</v>
          </cell>
          <cell r="BR93">
            <v>0</v>
          </cell>
          <cell r="BS93">
            <v>0</v>
          </cell>
          <cell r="BT93">
            <v>0</v>
          </cell>
          <cell r="BU93">
            <v>16</v>
          </cell>
          <cell r="BV93">
            <v>0</v>
          </cell>
          <cell r="BW93">
            <v>0</v>
          </cell>
          <cell r="BX93">
            <v>0</v>
          </cell>
          <cell r="BY93">
            <v>0</v>
          </cell>
          <cell r="BZ93">
            <v>0</v>
          </cell>
        </row>
        <row r="94">
          <cell r="C94" t="str">
            <v>433E 238</v>
          </cell>
          <cell r="D94">
            <v>23.8</v>
          </cell>
          <cell r="E94">
            <v>0</v>
          </cell>
          <cell r="F94">
            <v>0</v>
          </cell>
          <cell r="G94">
            <v>29.700000000000003</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1</v>
          </cell>
          <cell r="AJ94">
            <v>0</v>
          </cell>
          <cell r="AK94">
            <v>0</v>
          </cell>
          <cell r="AL94">
            <v>0</v>
          </cell>
          <cell r="AM94">
            <v>0</v>
          </cell>
          <cell r="AN94">
            <v>0</v>
          </cell>
          <cell r="AO94">
            <v>0</v>
          </cell>
          <cell r="AP94">
            <v>0</v>
          </cell>
          <cell r="AQ94">
            <v>0</v>
          </cell>
          <cell r="AR94">
            <v>0</v>
          </cell>
          <cell r="AS94">
            <v>0</v>
          </cell>
          <cell r="AT94">
            <v>0</v>
          </cell>
          <cell r="AU94">
            <v>4</v>
          </cell>
          <cell r="AV94">
            <v>0</v>
          </cell>
          <cell r="AW94">
            <v>0</v>
          </cell>
          <cell r="AX94">
            <v>0</v>
          </cell>
          <cell r="AY94">
            <v>0</v>
          </cell>
          <cell r="AZ94">
            <v>0</v>
          </cell>
          <cell r="BA94">
            <v>0</v>
          </cell>
          <cell r="BB94">
            <v>0</v>
          </cell>
          <cell r="BC94">
            <v>0</v>
          </cell>
          <cell r="BD94">
            <v>0</v>
          </cell>
          <cell r="BE94">
            <v>0</v>
          </cell>
          <cell r="BF94">
            <v>0</v>
          </cell>
          <cell r="BG94">
            <v>0</v>
          </cell>
          <cell r="BH94">
            <v>0</v>
          </cell>
          <cell r="BI94">
            <v>1</v>
          </cell>
          <cell r="BJ94">
            <v>0</v>
          </cell>
          <cell r="BK94">
            <v>0</v>
          </cell>
          <cell r="BL94">
            <v>0</v>
          </cell>
          <cell r="BM94">
            <v>0</v>
          </cell>
          <cell r="BN94">
            <v>0</v>
          </cell>
          <cell r="BO94">
            <v>0</v>
          </cell>
          <cell r="BP94">
            <v>0</v>
          </cell>
          <cell r="BQ94">
            <v>0</v>
          </cell>
          <cell r="BR94">
            <v>0</v>
          </cell>
          <cell r="BS94">
            <v>0</v>
          </cell>
          <cell r="BT94">
            <v>0</v>
          </cell>
          <cell r="BU94">
            <v>16</v>
          </cell>
          <cell r="BV94">
            <v>0</v>
          </cell>
          <cell r="BW94">
            <v>0</v>
          </cell>
          <cell r="BX94">
            <v>0</v>
          </cell>
          <cell r="BY94">
            <v>0</v>
          </cell>
          <cell r="BZ94">
            <v>0</v>
          </cell>
        </row>
        <row r="95">
          <cell r="C95" t="str">
            <v>433E 243</v>
          </cell>
          <cell r="D95">
            <v>24.3</v>
          </cell>
          <cell r="E95">
            <v>0</v>
          </cell>
          <cell r="F95">
            <v>0</v>
          </cell>
          <cell r="G95">
            <v>30.200000000000003</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1</v>
          </cell>
          <cell r="AJ95">
            <v>0</v>
          </cell>
          <cell r="AK95">
            <v>0</v>
          </cell>
          <cell r="AL95">
            <v>0</v>
          </cell>
          <cell r="AM95">
            <v>0</v>
          </cell>
          <cell r="AN95">
            <v>0</v>
          </cell>
          <cell r="AO95">
            <v>0</v>
          </cell>
          <cell r="AP95">
            <v>0</v>
          </cell>
          <cell r="AQ95">
            <v>0</v>
          </cell>
          <cell r="AR95">
            <v>0</v>
          </cell>
          <cell r="AS95">
            <v>0</v>
          </cell>
          <cell r="AT95">
            <v>0</v>
          </cell>
          <cell r="AU95">
            <v>0</v>
          </cell>
          <cell r="AV95">
            <v>4</v>
          </cell>
          <cell r="AW95">
            <v>0</v>
          </cell>
          <cell r="AX95">
            <v>0</v>
          </cell>
          <cell r="AY95">
            <v>0</v>
          </cell>
          <cell r="AZ95">
            <v>0</v>
          </cell>
          <cell r="BA95">
            <v>0</v>
          </cell>
          <cell r="BB95">
            <v>0</v>
          </cell>
          <cell r="BC95">
            <v>0</v>
          </cell>
          <cell r="BD95">
            <v>0</v>
          </cell>
          <cell r="BE95">
            <v>0</v>
          </cell>
          <cell r="BF95">
            <v>0</v>
          </cell>
          <cell r="BG95">
            <v>0</v>
          </cell>
          <cell r="BH95">
            <v>0</v>
          </cell>
          <cell r="BI95">
            <v>1</v>
          </cell>
          <cell r="BJ95">
            <v>0</v>
          </cell>
          <cell r="BK95">
            <v>0</v>
          </cell>
          <cell r="BL95">
            <v>0</v>
          </cell>
          <cell r="BM95">
            <v>0</v>
          </cell>
          <cell r="BN95">
            <v>0</v>
          </cell>
          <cell r="BO95">
            <v>0</v>
          </cell>
          <cell r="BP95">
            <v>0</v>
          </cell>
          <cell r="BQ95">
            <v>0</v>
          </cell>
          <cell r="BR95">
            <v>0</v>
          </cell>
          <cell r="BS95">
            <v>0</v>
          </cell>
          <cell r="BT95">
            <v>0</v>
          </cell>
          <cell r="BU95">
            <v>16</v>
          </cell>
          <cell r="BV95">
            <v>0</v>
          </cell>
          <cell r="BW95">
            <v>0</v>
          </cell>
          <cell r="BX95">
            <v>0</v>
          </cell>
          <cell r="BY95">
            <v>0</v>
          </cell>
          <cell r="BZ95">
            <v>0</v>
          </cell>
        </row>
        <row r="96">
          <cell r="C96" t="str">
            <v>433E 253</v>
          </cell>
          <cell r="D96">
            <v>25.3</v>
          </cell>
          <cell r="E96">
            <v>0</v>
          </cell>
          <cell r="F96">
            <v>0</v>
          </cell>
          <cell r="G96">
            <v>31.200000000000003</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1</v>
          </cell>
          <cell r="AJ96">
            <v>0</v>
          </cell>
          <cell r="AK96">
            <v>0</v>
          </cell>
          <cell r="AL96">
            <v>0</v>
          </cell>
          <cell r="AM96">
            <v>0</v>
          </cell>
          <cell r="AN96">
            <v>0</v>
          </cell>
          <cell r="AO96">
            <v>0</v>
          </cell>
          <cell r="AP96">
            <v>0</v>
          </cell>
          <cell r="AQ96">
            <v>0</v>
          </cell>
          <cell r="AR96">
            <v>0</v>
          </cell>
          <cell r="AS96">
            <v>0</v>
          </cell>
          <cell r="AT96">
            <v>0</v>
          </cell>
          <cell r="AU96">
            <v>0</v>
          </cell>
          <cell r="AV96">
            <v>0</v>
          </cell>
          <cell r="AW96">
            <v>4</v>
          </cell>
          <cell r="AX96">
            <v>0</v>
          </cell>
          <cell r="AY96">
            <v>0</v>
          </cell>
          <cell r="AZ96">
            <v>0</v>
          </cell>
          <cell r="BA96">
            <v>0</v>
          </cell>
          <cell r="BB96">
            <v>0</v>
          </cell>
          <cell r="BC96">
            <v>0</v>
          </cell>
          <cell r="BD96">
            <v>0</v>
          </cell>
          <cell r="BE96">
            <v>0</v>
          </cell>
          <cell r="BF96">
            <v>0</v>
          </cell>
          <cell r="BG96">
            <v>0</v>
          </cell>
          <cell r="BH96">
            <v>0</v>
          </cell>
          <cell r="BI96">
            <v>1</v>
          </cell>
          <cell r="BJ96">
            <v>0</v>
          </cell>
          <cell r="BK96">
            <v>0</v>
          </cell>
          <cell r="BL96">
            <v>0</v>
          </cell>
          <cell r="BM96">
            <v>0</v>
          </cell>
          <cell r="BN96">
            <v>0</v>
          </cell>
          <cell r="BO96">
            <v>0</v>
          </cell>
          <cell r="BP96">
            <v>0</v>
          </cell>
          <cell r="BQ96">
            <v>0</v>
          </cell>
          <cell r="BR96">
            <v>0</v>
          </cell>
          <cell r="BS96">
            <v>0</v>
          </cell>
          <cell r="BT96">
            <v>0</v>
          </cell>
          <cell r="BU96">
            <v>16</v>
          </cell>
          <cell r="BV96">
            <v>0</v>
          </cell>
          <cell r="BW96">
            <v>0</v>
          </cell>
          <cell r="BX96">
            <v>0</v>
          </cell>
          <cell r="BY96">
            <v>0</v>
          </cell>
          <cell r="BZ96">
            <v>0</v>
          </cell>
        </row>
        <row r="97">
          <cell r="C97" t="str">
            <v>433E 248</v>
          </cell>
          <cell r="D97">
            <v>24.8</v>
          </cell>
          <cell r="E97">
            <v>0</v>
          </cell>
          <cell r="F97">
            <v>0</v>
          </cell>
          <cell r="G97">
            <v>30.700000000000003</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1</v>
          </cell>
          <cell r="AK97">
            <v>0</v>
          </cell>
          <cell r="AL97">
            <v>0</v>
          </cell>
          <cell r="AM97">
            <v>0</v>
          </cell>
          <cell r="AN97">
            <v>0</v>
          </cell>
          <cell r="AO97">
            <v>0</v>
          </cell>
          <cell r="AP97">
            <v>0</v>
          </cell>
          <cell r="AQ97">
            <v>4</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1</v>
          </cell>
          <cell r="BJ97">
            <v>0</v>
          </cell>
          <cell r="BK97">
            <v>0</v>
          </cell>
          <cell r="BL97">
            <v>0</v>
          </cell>
          <cell r="BM97">
            <v>0</v>
          </cell>
          <cell r="BN97">
            <v>0</v>
          </cell>
          <cell r="BO97">
            <v>0</v>
          </cell>
          <cell r="BP97">
            <v>0</v>
          </cell>
          <cell r="BQ97">
            <v>0</v>
          </cell>
          <cell r="BR97">
            <v>0</v>
          </cell>
          <cell r="BS97">
            <v>0</v>
          </cell>
          <cell r="BT97">
            <v>0</v>
          </cell>
          <cell r="BU97">
            <v>16</v>
          </cell>
          <cell r="BV97">
            <v>0</v>
          </cell>
          <cell r="BW97">
            <v>0</v>
          </cell>
          <cell r="BX97">
            <v>0</v>
          </cell>
          <cell r="BY97">
            <v>0</v>
          </cell>
          <cell r="BZ97">
            <v>0</v>
          </cell>
        </row>
        <row r="98">
          <cell r="C98" t="str">
            <v>433E 253</v>
          </cell>
          <cell r="D98">
            <v>25.3</v>
          </cell>
          <cell r="E98">
            <v>0</v>
          </cell>
          <cell r="F98">
            <v>0</v>
          </cell>
          <cell r="G98">
            <v>31.200000000000003</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1</v>
          </cell>
          <cell r="AK98">
            <v>0</v>
          </cell>
          <cell r="AL98">
            <v>0</v>
          </cell>
          <cell r="AM98">
            <v>0</v>
          </cell>
          <cell r="AN98">
            <v>0</v>
          </cell>
          <cell r="AO98">
            <v>0</v>
          </cell>
          <cell r="AP98">
            <v>0</v>
          </cell>
          <cell r="AQ98">
            <v>0</v>
          </cell>
          <cell r="AR98">
            <v>4</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1</v>
          </cell>
          <cell r="BJ98">
            <v>0</v>
          </cell>
          <cell r="BK98">
            <v>0</v>
          </cell>
          <cell r="BL98">
            <v>0</v>
          </cell>
          <cell r="BM98">
            <v>0</v>
          </cell>
          <cell r="BN98">
            <v>0</v>
          </cell>
          <cell r="BO98">
            <v>0</v>
          </cell>
          <cell r="BP98">
            <v>0</v>
          </cell>
          <cell r="BQ98">
            <v>0</v>
          </cell>
          <cell r="BR98">
            <v>0</v>
          </cell>
          <cell r="BS98">
            <v>0</v>
          </cell>
          <cell r="BT98">
            <v>0</v>
          </cell>
          <cell r="BU98">
            <v>16</v>
          </cell>
          <cell r="BV98">
            <v>0</v>
          </cell>
          <cell r="BW98">
            <v>0</v>
          </cell>
          <cell r="BX98">
            <v>0</v>
          </cell>
          <cell r="BY98">
            <v>0</v>
          </cell>
          <cell r="BZ98">
            <v>0</v>
          </cell>
        </row>
        <row r="99">
          <cell r="C99" t="str">
            <v>433E 258</v>
          </cell>
          <cell r="D99">
            <v>25.8</v>
          </cell>
          <cell r="E99">
            <v>0</v>
          </cell>
          <cell r="F99">
            <v>0</v>
          </cell>
          <cell r="G99">
            <v>31.700000000000003</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1</v>
          </cell>
          <cell r="AK99">
            <v>0</v>
          </cell>
          <cell r="AL99">
            <v>0</v>
          </cell>
          <cell r="AM99">
            <v>0</v>
          </cell>
          <cell r="AN99">
            <v>0</v>
          </cell>
          <cell r="AO99">
            <v>0</v>
          </cell>
          <cell r="AP99">
            <v>0</v>
          </cell>
          <cell r="AQ99">
            <v>0</v>
          </cell>
          <cell r="AR99">
            <v>0</v>
          </cell>
          <cell r="AS99">
            <v>4</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1</v>
          </cell>
          <cell r="BJ99">
            <v>0</v>
          </cell>
          <cell r="BK99">
            <v>0</v>
          </cell>
          <cell r="BL99">
            <v>0</v>
          </cell>
          <cell r="BM99">
            <v>0</v>
          </cell>
          <cell r="BN99">
            <v>0</v>
          </cell>
          <cell r="BO99">
            <v>0</v>
          </cell>
          <cell r="BP99">
            <v>0</v>
          </cell>
          <cell r="BQ99">
            <v>0</v>
          </cell>
          <cell r="BR99">
            <v>0</v>
          </cell>
          <cell r="BS99">
            <v>0</v>
          </cell>
          <cell r="BT99">
            <v>0</v>
          </cell>
          <cell r="BU99">
            <v>16</v>
          </cell>
          <cell r="BV99">
            <v>0</v>
          </cell>
          <cell r="BW99">
            <v>0</v>
          </cell>
          <cell r="BX99">
            <v>0</v>
          </cell>
          <cell r="BY99">
            <v>0</v>
          </cell>
          <cell r="BZ99">
            <v>0</v>
          </cell>
        </row>
        <row r="100">
          <cell r="C100" t="str">
            <v>433E 263</v>
          </cell>
          <cell r="D100">
            <v>26.3</v>
          </cell>
          <cell r="E100">
            <v>0</v>
          </cell>
          <cell r="F100">
            <v>0</v>
          </cell>
          <cell r="G100">
            <v>32.200000000000003</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1</v>
          </cell>
          <cell r="AK100">
            <v>0</v>
          </cell>
          <cell r="AL100">
            <v>0</v>
          </cell>
          <cell r="AM100">
            <v>0</v>
          </cell>
          <cell r="AN100">
            <v>0</v>
          </cell>
          <cell r="AO100">
            <v>0</v>
          </cell>
          <cell r="AP100">
            <v>0</v>
          </cell>
          <cell r="AQ100">
            <v>0</v>
          </cell>
          <cell r="AR100">
            <v>0</v>
          </cell>
          <cell r="AS100">
            <v>0</v>
          </cell>
          <cell r="AT100">
            <v>4</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1</v>
          </cell>
          <cell r="BJ100">
            <v>0</v>
          </cell>
          <cell r="BK100">
            <v>0</v>
          </cell>
          <cell r="BL100">
            <v>0</v>
          </cell>
          <cell r="BM100">
            <v>0</v>
          </cell>
          <cell r="BN100">
            <v>0</v>
          </cell>
          <cell r="BO100">
            <v>0</v>
          </cell>
          <cell r="BP100">
            <v>0</v>
          </cell>
          <cell r="BQ100">
            <v>0</v>
          </cell>
          <cell r="BR100">
            <v>0</v>
          </cell>
          <cell r="BS100">
            <v>0</v>
          </cell>
          <cell r="BT100">
            <v>0</v>
          </cell>
          <cell r="BU100">
            <v>16</v>
          </cell>
          <cell r="BV100">
            <v>0</v>
          </cell>
          <cell r="BW100">
            <v>0</v>
          </cell>
          <cell r="BX100">
            <v>0</v>
          </cell>
          <cell r="BY100">
            <v>0</v>
          </cell>
          <cell r="BZ100">
            <v>0</v>
          </cell>
        </row>
        <row r="101">
          <cell r="C101" t="str">
            <v>433E 268</v>
          </cell>
          <cell r="D101">
            <v>26.8</v>
          </cell>
          <cell r="E101">
            <v>0</v>
          </cell>
          <cell r="F101">
            <v>0</v>
          </cell>
          <cell r="G101">
            <v>32.700000000000003</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1</v>
          </cell>
          <cell r="AK101">
            <v>0</v>
          </cell>
          <cell r="AL101">
            <v>0</v>
          </cell>
          <cell r="AM101">
            <v>0</v>
          </cell>
          <cell r="AN101">
            <v>0</v>
          </cell>
          <cell r="AO101">
            <v>0</v>
          </cell>
          <cell r="AP101">
            <v>0</v>
          </cell>
          <cell r="AQ101">
            <v>0</v>
          </cell>
          <cell r="AR101">
            <v>0</v>
          </cell>
          <cell r="AS101">
            <v>0</v>
          </cell>
          <cell r="AT101">
            <v>0</v>
          </cell>
          <cell r="AU101">
            <v>4</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1</v>
          </cell>
          <cell r="BJ101">
            <v>0</v>
          </cell>
          <cell r="BK101">
            <v>0</v>
          </cell>
          <cell r="BL101">
            <v>0</v>
          </cell>
          <cell r="BM101">
            <v>0</v>
          </cell>
          <cell r="BN101">
            <v>0</v>
          </cell>
          <cell r="BO101">
            <v>0</v>
          </cell>
          <cell r="BP101">
            <v>0</v>
          </cell>
          <cell r="BQ101">
            <v>0</v>
          </cell>
          <cell r="BR101">
            <v>0</v>
          </cell>
          <cell r="BS101">
            <v>0</v>
          </cell>
          <cell r="BT101">
            <v>0</v>
          </cell>
          <cell r="BU101">
            <v>16</v>
          </cell>
          <cell r="BV101">
            <v>0</v>
          </cell>
          <cell r="BW101">
            <v>0</v>
          </cell>
          <cell r="BX101">
            <v>0</v>
          </cell>
          <cell r="BY101">
            <v>0</v>
          </cell>
          <cell r="BZ101">
            <v>0</v>
          </cell>
        </row>
        <row r="102">
          <cell r="C102" t="str">
            <v>433E 273</v>
          </cell>
          <cell r="D102">
            <v>27.3</v>
          </cell>
          <cell r="E102">
            <v>0</v>
          </cell>
          <cell r="F102">
            <v>0</v>
          </cell>
          <cell r="G102">
            <v>33.200000000000003</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1</v>
          </cell>
          <cell r="AK102">
            <v>0</v>
          </cell>
          <cell r="AL102">
            <v>0</v>
          </cell>
          <cell r="AM102">
            <v>0</v>
          </cell>
          <cell r="AN102">
            <v>0</v>
          </cell>
          <cell r="AO102">
            <v>0</v>
          </cell>
          <cell r="AP102">
            <v>0</v>
          </cell>
          <cell r="AQ102">
            <v>0</v>
          </cell>
          <cell r="AR102">
            <v>0</v>
          </cell>
          <cell r="AS102">
            <v>0</v>
          </cell>
          <cell r="AT102">
            <v>0</v>
          </cell>
          <cell r="AU102">
            <v>0</v>
          </cell>
          <cell r="AV102">
            <v>4</v>
          </cell>
          <cell r="AW102">
            <v>0</v>
          </cell>
          <cell r="AX102">
            <v>0</v>
          </cell>
          <cell r="AY102">
            <v>0</v>
          </cell>
          <cell r="AZ102">
            <v>0</v>
          </cell>
          <cell r="BA102">
            <v>0</v>
          </cell>
          <cell r="BB102">
            <v>0</v>
          </cell>
          <cell r="BC102">
            <v>0</v>
          </cell>
          <cell r="BD102">
            <v>0</v>
          </cell>
          <cell r="BE102">
            <v>0</v>
          </cell>
          <cell r="BF102">
            <v>0</v>
          </cell>
          <cell r="BG102">
            <v>0</v>
          </cell>
          <cell r="BH102">
            <v>0</v>
          </cell>
          <cell r="BI102">
            <v>1</v>
          </cell>
          <cell r="BJ102">
            <v>0</v>
          </cell>
          <cell r="BK102">
            <v>0</v>
          </cell>
          <cell r="BL102">
            <v>0</v>
          </cell>
          <cell r="BM102">
            <v>0</v>
          </cell>
          <cell r="BN102">
            <v>0</v>
          </cell>
          <cell r="BO102">
            <v>0</v>
          </cell>
          <cell r="BP102">
            <v>0</v>
          </cell>
          <cell r="BQ102">
            <v>0</v>
          </cell>
          <cell r="BR102">
            <v>0</v>
          </cell>
          <cell r="BS102">
            <v>0</v>
          </cell>
          <cell r="BT102">
            <v>0</v>
          </cell>
          <cell r="BU102">
            <v>16</v>
          </cell>
          <cell r="BV102">
            <v>0</v>
          </cell>
          <cell r="BW102">
            <v>0</v>
          </cell>
          <cell r="BX102">
            <v>0</v>
          </cell>
          <cell r="BY102">
            <v>0</v>
          </cell>
          <cell r="BZ102">
            <v>0</v>
          </cell>
        </row>
        <row r="103">
          <cell r="C103" t="str">
            <v>433E 283</v>
          </cell>
          <cell r="D103">
            <v>28.3</v>
          </cell>
          <cell r="E103">
            <v>0</v>
          </cell>
          <cell r="F103">
            <v>0</v>
          </cell>
          <cell r="G103">
            <v>34.200000000000003</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1</v>
          </cell>
          <cell r="AK103">
            <v>0</v>
          </cell>
          <cell r="AL103">
            <v>0</v>
          </cell>
          <cell r="AM103">
            <v>0</v>
          </cell>
          <cell r="AN103">
            <v>0</v>
          </cell>
          <cell r="AO103">
            <v>0</v>
          </cell>
          <cell r="AP103">
            <v>0</v>
          </cell>
          <cell r="AQ103">
            <v>0</v>
          </cell>
          <cell r="AR103">
            <v>0</v>
          </cell>
          <cell r="AS103">
            <v>0</v>
          </cell>
          <cell r="AT103">
            <v>0</v>
          </cell>
          <cell r="AU103">
            <v>0</v>
          </cell>
          <cell r="AV103">
            <v>0</v>
          </cell>
          <cell r="AW103">
            <v>4</v>
          </cell>
          <cell r="AX103">
            <v>0</v>
          </cell>
          <cell r="AY103">
            <v>0</v>
          </cell>
          <cell r="AZ103">
            <v>0</v>
          </cell>
          <cell r="BA103">
            <v>0</v>
          </cell>
          <cell r="BB103">
            <v>0</v>
          </cell>
          <cell r="BC103">
            <v>0</v>
          </cell>
          <cell r="BD103">
            <v>0</v>
          </cell>
          <cell r="BE103">
            <v>0</v>
          </cell>
          <cell r="BF103">
            <v>0</v>
          </cell>
          <cell r="BG103">
            <v>0</v>
          </cell>
          <cell r="BH103">
            <v>0</v>
          </cell>
          <cell r="BI103">
            <v>1</v>
          </cell>
          <cell r="BJ103">
            <v>0</v>
          </cell>
          <cell r="BK103">
            <v>0</v>
          </cell>
          <cell r="BL103">
            <v>0</v>
          </cell>
          <cell r="BM103">
            <v>0</v>
          </cell>
          <cell r="BN103">
            <v>0</v>
          </cell>
          <cell r="BO103">
            <v>0</v>
          </cell>
          <cell r="BP103">
            <v>0</v>
          </cell>
          <cell r="BQ103">
            <v>0</v>
          </cell>
          <cell r="BR103">
            <v>0</v>
          </cell>
          <cell r="BS103">
            <v>0</v>
          </cell>
          <cell r="BT103">
            <v>0</v>
          </cell>
          <cell r="BU103">
            <v>16</v>
          </cell>
          <cell r="BV103">
            <v>0</v>
          </cell>
          <cell r="BW103">
            <v>0</v>
          </cell>
          <cell r="BX103">
            <v>0</v>
          </cell>
          <cell r="BY103">
            <v>0</v>
          </cell>
          <cell r="BZ103">
            <v>0</v>
          </cell>
        </row>
        <row r="104">
          <cell r="C104" t="str">
            <v>433E 278</v>
          </cell>
          <cell r="D104">
            <v>27.8</v>
          </cell>
          <cell r="E104">
            <v>0</v>
          </cell>
          <cell r="F104">
            <v>0</v>
          </cell>
          <cell r="G104">
            <v>33.700000000000003</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1</v>
          </cell>
          <cell r="AL104">
            <v>0</v>
          </cell>
          <cell r="AM104">
            <v>0</v>
          </cell>
          <cell r="AN104">
            <v>0</v>
          </cell>
          <cell r="AO104">
            <v>0</v>
          </cell>
          <cell r="AP104">
            <v>0</v>
          </cell>
          <cell r="AQ104">
            <v>4</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1</v>
          </cell>
          <cell r="BJ104">
            <v>0</v>
          </cell>
          <cell r="BK104">
            <v>0</v>
          </cell>
          <cell r="BL104">
            <v>0</v>
          </cell>
          <cell r="BM104">
            <v>0</v>
          </cell>
          <cell r="BN104">
            <v>0</v>
          </cell>
          <cell r="BO104">
            <v>0</v>
          </cell>
          <cell r="BP104">
            <v>0</v>
          </cell>
          <cell r="BQ104">
            <v>0</v>
          </cell>
          <cell r="BR104">
            <v>0</v>
          </cell>
          <cell r="BS104">
            <v>0</v>
          </cell>
          <cell r="BT104">
            <v>0</v>
          </cell>
          <cell r="BU104">
            <v>16</v>
          </cell>
          <cell r="BV104">
            <v>0</v>
          </cell>
          <cell r="BW104">
            <v>0</v>
          </cell>
          <cell r="BX104">
            <v>0</v>
          </cell>
          <cell r="BY104">
            <v>0</v>
          </cell>
          <cell r="BZ104">
            <v>0</v>
          </cell>
        </row>
        <row r="105">
          <cell r="C105" t="str">
            <v>433E 283</v>
          </cell>
          <cell r="D105">
            <v>28.3</v>
          </cell>
          <cell r="E105">
            <v>0</v>
          </cell>
          <cell r="F105">
            <v>0</v>
          </cell>
          <cell r="G105">
            <v>34.200000000000003</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1</v>
          </cell>
          <cell r="AL105">
            <v>0</v>
          </cell>
          <cell r="AM105">
            <v>0</v>
          </cell>
          <cell r="AN105">
            <v>0</v>
          </cell>
          <cell r="AO105">
            <v>0</v>
          </cell>
          <cell r="AP105">
            <v>0</v>
          </cell>
          <cell r="AQ105">
            <v>0</v>
          </cell>
          <cell r="AR105">
            <v>4</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1</v>
          </cell>
          <cell r="BJ105">
            <v>0</v>
          </cell>
          <cell r="BK105">
            <v>0</v>
          </cell>
          <cell r="BL105">
            <v>0</v>
          </cell>
          <cell r="BM105">
            <v>0</v>
          </cell>
          <cell r="BN105">
            <v>0</v>
          </cell>
          <cell r="BO105">
            <v>0</v>
          </cell>
          <cell r="BP105">
            <v>0</v>
          </cell>
          <cell r="BQ105">
            <v>0</v>
          </cell>
          <cell r="BR105">
            <v>0</v>
          </cell>
          <cell r="BS105">
            <v>0</v>
          </cell>
          <cell r="BT105">
            <v>0</v>
          </cell>
          <cell r="BU105">
            <v>16</v>
          </cell>
          <cell r="BV105">
            <v>0</v>
          </cell>
          <cell r="BW105">
            <v>0</v>
          </cell>
          <cell r="BX105">
            <v>0</v>
          </cell>
          <cell r="BY105">
            <v>0</v>
          </cell>
          <cell r="BZ105">
            <v>0</v>
          </cell>
        </row>
        <row r="106">
          <cell r="C106" t="str">
            <v>433E 288</v>
          </cell>
          <cell r="D106">
            <v>28.8</v>
          </cell>
          <cell r="E106">
            <v>0</v>
          </cell>
          <cell r="F106">
            <v>0</v>
          </cell>
          <cell r="G106">
            <v>34.700000000000003</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1</v>
          </cell>
          <cell r="AL106">
            <v>0</v>
          </cell>
          <cell r="AM106">
            <v>0</v>
          </cell>
          <cell r="AN106">
            <v>0</v>
          </cell>
          <cell r="AO106">
            <v>0</v>
          </cell>
          <cell r="AP106">
            <v>0</v>
          </cell>
          <cell r="AQ106">
            <v>0</v>
          </cell>
          <cell r="AR106">
            <v>0</v>
          </cell>
          <cell r="AS106">
            <v>4</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1</v>
          </cell>
          <cell r="BJ106">
            <v>0</v>
          </cell>
          <cell r="BK106">
            <v>0</v>
          </cell>
          <cell r="BL106">
            <v>0</v>
          </cell>
          <cell r="BM106">
            <v>0</v>
          </cell>
          <cell r="BN106">
            <v>0</v>
          </cell>
          <cell r="BO106">
            <v>0</v>
          </cell>
          <cell r="BP106">
            <v>0</v>
          </cell>
          <cell r="BQ106">
            <v>0</v>
          </cell>
          <cell r="BR106">
            <v>0</v>
          </cell>
          <cell r="BS106">
            <v>0</v>
          </cell>
          <cell r="BT106">
            <v>0</v>
          </cell>
          <cell r="BU106">
            <v>16</v>
          </cell>
          <cell r="BV106">
            <v>0</v>
          </cell>
          <cell r="BW106">
            <v>0</v>
          </cell>
          <cell r="BX106">
            <v>0</v>
          </cell>
          <cell r="BY106">
            <v>0</v>
          </cell>
          <cell r="BZ106">
            <v>0</v>
          </cell>
        </row>
        <row r="107">
          <cell r="C107" t="str">
            <v>433E 293</v>
          </cell>
          <cell r="D107">
            <v>29.3</v>
          </cell>
          <cell r="E107">
            <v>0</v>
          </cell>
          <cell r="F107">
            <v>0</v>
          </cell>
          <cell r="G107">
            <v>35.200000000000003</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1</v>
          </cell>
          <cell r="AL107">
            <v>0</v>
          </cell>
          <cell r="AM107">
            <v>0</v>
          </cell>
          <cell r="AN107">
            <v>0</v>
          </cell>
          <cell r="AO107">
            <v>0</v>
          </cell>
          <cell r="AP107">
            <v>0</v>
          </cell>
          <cell r="AQ107">
            <v>0</v>
          </cell>
          <cell r="AR107">
            <v>0</v>
          </cell>
          <cell r="AS107">
            <v>0</v>
          </cell>
          <cell r="AT107">
            <v>4</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1</v>
          </cell>
          <cell r="BJ107">
            <v>0</v>
          </cell>
          <cell r="BK107">
            <v>0</v>
          </cell>
          <cell r="BL107">
            <v>0</v>
          </cell>
          <cell r="BM107">
            <v>0</v>
          </cell>
          <cell r="BN107">
            <v>0</v>
          </cell>
          <cell r="BO107">
            <v>0</v>
          </cell>
          <cell r="BP107">
            <v>0</v>
          </cell>
          <cell r="BQ107">
            <v>0</v>
          </cell>
          <cell r="BR107">
            <v>0</v>
          </cell>
          <cell r="BS107">
            <v>0</v>
          </cell>
          <cell r="BT107">
            <v>0</v>
          </cell>
          <cell r="BU107">
            <v>16</v>
          </cell>
          <cell r="BV107">
            <v>0</v>
          </cell>
          <cell r="BW107">
            <v>0</v>
          </cell>
          <cell r="BX107">
            <v>0</v>
          </cell>
          <cell r="BY107">
            <v>0</v>
          </cell>
          <cell r="BZ107">
            <v>0</v>
          </cell>
        </row>
        <row r="108">
          <cell r="C108" t="str">
            <v>433E 298</v>
          </cell>
          <cell r="D108">
            <v>29.8</v>
          </cell>
          <cell r="E108">
            <v>0</v>
          </cell>
          <cell r="F108">
            <v>0</v>
          </cell>
          <cell r="G108">
            <v>35.700000000000003</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1</v>
          </cell>
          <cell r="AL108">
            <v>0</v>
          </cell>
          <cell r="AM108">
            <v>0</v>
          </cell>
          <cell r="AN108">
            <v>0</v>
          </cell>
          <cell r="AO108">
            <v>0</v>
          </cell>
          <cell r="AP108">
            <v>0</v>
          </cell>
          <cell r="AQ108">
            <v>0</v>
          </cell>
          <cell r="AR108">
            <v>0</v>
          </cell>
          <cell r="AS108">
            <v>0</v>
          </cell>
          <cell r="AT108">
            <v>0</v>
          </cell>
          <cell r="AU108">
            <v>4</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1</v>
          </cell>
          <cell r="BJ108">
            <v>0</v>
          </cell>
          <cell r="BK108">
            <v>0</v>
          </cell>
          <cell r="BL108">
            <v>0</v>
          </cell>
          <cell r="BM108">
            <v>0</v>
          </cell>
          <cell r="BN108">
            <v>0</v>
          </cell>
          <cell r="BO108">
            <v>0</v>
          </cell>
          <cell r="BP108">
            <v>0</v>
          </cell>
          <cell r="BQ108">
            <v>0</v>
          </cell>
          <cell r="BR108">
            <v>0</v>
          </cell>
          <cell r="BS108">
            <v>0</v>
          </cell>
          <cell r="BT108">
            <v>0</v>
          </cell>
          <cell r="BU108">
            <v>16</v>
          </cell>
          <cell r="BV108">
            <v>0</v>
          </cell>
          <cell r="BW108">
            <v>0</v>
          </cell>
          <cell r="BX108">
            <v>0</v>
          </cell>
          <cell r="BY108">
            <v>0</v>
          </cell>
          <cell r="BZ108">
            <v>0</v>
          </cell>
        </row>
        <row r="109">
          <cell r="C109" t="str">
            <v>433E 303</v>
          </cell>
          <cell r="D109">
            <v>30.3</v>
          </cell>
          <cell r="E109">
            <v>0</v>
          </cell>
          <cell r="F109">
            <v>0</v>
          </cell>
          <cell r="G109">
            <v>36.200000000000003</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1</v>
          </cell>
          <cell r="AL109">
            <v>0</v>
          </cell>
          <cell r="AM109">
            <v>0</v>
          </cell>
          <cell r="AN109">
            <v>0</v>
          </cell>
          <cell r="AO109">
            <v>0</v>
          </cell>
          <cell r="AP109">
            <v>0</v>
          </cell>
          <cell r="AQ109">
            <v>0</v>
          </cell>
          <cell r="AR109">
            <v>0</v>
          </cell>
          <cell r="AS109">
            <v>0</v>
          </cell>
          <cell r="AT109">
            <v>0</v>
          </cell>
          <cell r="AU109">
            <v>0</v>
          </cell>
          <cell r="AV109">
            <v>4</v>
          </cell>
          <cell r="AW109">
            <v>0</v>
          </cell>
          <cell r="AX109">
            <v>0</v>
          </cell>
          <cell r="AY109">
            <v>0</v>
          </cell>
          <cell r="AZ109">
            <v>0</v>
          </cell>
          <cell r="BA109">
            <v>0</v>
          </cell>
          <cell r="BB109">
            <v>0</v>
          </cell>
          <cell r="BC109">
            <v>0</v>
          </cell>
          <cell r="BD109">
            <v>0</v>
          </cell>
          <cell r="BE109">
            <v>0</v>
          </cell>
          <cell r="BF109">
            <v>0</v>
          </cell>
          <cell r="BG109">
            <v>0</v>
          </cell>
          <cell r="BH109">
            <v>0</v>
          </cell>
          <cell r="BI109">
            <v>1</v>
          </cell>
          <cell r="BJ109">
            <v>0</v>
          </cell>
          <cell r="BK109">
            <v>0</v>
          </cell>
          <cell r="BL109">
            <v>0</v>
          </cell>
          <cell r="BM109">
            <v>0</v>
          </cell>
          <cell r="BN109">
            <v>0</v>
          </cell>
          <cell r="BO109">
            <v>0</v>
          </cell>
          <cell r="BP109">
            <v>0</v>
          </cell>
          <cell r="BQ109">
            <v>0</v>
          </cell>
          <cell r="BR109">
            <v>0</v>
          </cell>
          <cell r="BS109">
            <v>0</v>
          </cell>
          <cell r="BT109">
            <v>0</v>
          </cell>
          <cell r="BU109">
            <v>16</v>
          </cell>
          <cell r="BV109">
            <v>0</v>
          </cell>
          <cell r="BW109">
            <v>0</v>
          </cell>
          <cell r="BX109">
            <v>0</v>
          </cell>
          <cell r="BY109">
            <v>0</v>
          </cell>
          <cell r="BZ109">
            <v>0</v>
          </cell>
        </row>
        <row r="110">
          <cell r="C110" t="str">
            <v>433E 313</v>
          </cell>
          <cell r="D110">
            <v>31.3</v>
          </cell>
          <cell r="E110">
            <v>0</v>
          </cell>
          <cell r="F110">
            <v>0</v>
          </cell>
          <cell r="G110">
            <v>37.200000000000003</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1</v>
          </cell>
          <cell r="AL110">
            <v>0</v>
          </cell>
          <cell r="AM110">
            <v>0</v>
          </cell>
          <cell r="AN110">
            <v>0</v>
          </cell>
          <cell r="AO110">
            <v>0</v>
          </cell>
          <cell r="AP110">
            <v>0</v>
          </cell>
          <cell r="AQ110">
            <v>0</v>
          </cell>
          <cell r="AR110">
            <v>0</v>
          </cell>
          <cell r="AS110">
            <v>0</v>
          </cell>
          <cell r="AT110">
            <v>0</v>
          </cell>
          <cell r="AU110">
            <v>0</v>
          </cell>
          <cell r="AV110">
            <v>0</v>
          </cell>
          <cell r="AW110">
            <v>4</v>
          </cell>
          <cell r="AX110">
            <v>0</v>
          </cell>
          <cell r="AY110">
            <v>0</v>
          </cell>
          <cell r="AZ110">
            <v>0</v>
          </cell>
          <cell r="BA110">
            <v>0</v>
          </cell>
          <cell r="BB110">
            <v>0</v>
          </cell>
          <cell r="BC110">
            <v>0</v>
          </cell>
          <cell r="BD110">
            <v>0</v>
          </cell>
          <cell r="BE110">
            <v>0</v>
          </cell>
          <cell r="BF110">
            <v>0</v>
          </cell>
          <cell r="BG110">
            <v>0</v>
          </cell>
          <cell r="BH110">
            <v>0</v>
          </cell>
          <cell r="BI110">
            <v>1</v>
          </cell>
          <cell r="BJ110">
            <v>0</v>
          </cell>
          <cell r="BK110">
            <v>0</v>
          </cell>
          <cell r="BL110">
            <v>0</v>
          </cell>
          <cell r="BM110">
            <v>0</v>
          </cell>
          <cell r="BN110">
            <v>0</v>
          </cell>
          <cell r="BO110">
            <v>0</v>
          </cell>
          <cell r="BP110">
            <v>0</v>
          </cell>
          <cell r="BQ110">
            <v>0</v>
          </cell>
          <cell r="BR110">
            <v>0</v>
          </cell>
          <cell r="BS110">
            <v>0</v>
          </cell>
          <cell r="BT110">
            <v>0</v>
          </cell>
          <cell r="BU110">
            <v>16</v>
          </cell>
          <cell r="BV110">
            <v>0</v>
          </cell>
          <cell r="BW110">
            <v>0</v>
          </cell>
          <cell r="BX110">
            <v>0</v>
          </cell>
          <cell r="BY110">
            <v>0</v>
          </cell>
          <cell r="BZ110">
            <v>0</v>
          </cell>
        </row>
        <row r="111">
          <cell r="C111" t="str">
            <v>433E 308</v>
          </cell>
          <cell r="D111">
            <v>30.8</v>
          </cell>
          <cell r="E111">
            <v>0</v>
          </cell>
          <cell r="F111">
            <v>0</v>
          </cell>
          <cell r="G111">
            <v>36.700000000000003</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v>
          </cell>
          <cell r="AM111">
            <v>0</v>
          </cell>
          <cell r="AN111">
            <v>0</v>
          </cell>
          <cell r="AO111">
            <v>0</v>
          </cell>
          <cell r="AP111">
            <v>0</v>
          </cell>
          <cell r="AQ111">
            <v>4</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1</v>
          </cell>
          <cell r="BJ111">
            <v>0</v>
          </cell>
          <cell r="BK111">
            <v>0</v>
          </cell>
          <cell r="BL111">
            <v>0</v>
          </cell>
          <cell r="BM111">
            <v>0</v>
          </cell>
          <cell r="BN111">
            <v>0</v>
          </cell>
          <cell r="BO111">
            <v>0</v>
          </cell>
          <cell r="BP111">
            <v>0</v>
          </cell>
          <cell r="BQ111">
            <v>0</v>
          </cell>
          <cell r="BR111">
            <v>0</v>
          </cell>
          <cell r="BS111">
            <v>0</v>
          </cell>
          <cell r="BT111">
            <v>0</v>
          </cell>
          <cell r="BU111">
            <v>16</v>
          </cell>
          <cell r="BV111">
            <v>0</v>
          </cell>
          <cell r="BW111">
            <v>0</v>
          </cell>
          <cell r="BX111">
            <v>0</v>
          </cell>
          <cell r="BY111">
            <v>0</v>
          </cell>
          <cell r="BZ111">
            <v>0</v>
          </cell>
        </row>
        <row r="112">
          <cell r="C112" t="str">
            <v>433E 313</v>
          </cell>
          <cell r="D112">
            <v>31.3</v>
          </cell>
          <cell r="E112">
            <v>0</v>
          </cell>
          <cell r="F112">
            <v>0</v>
          </cell>
          <cell r="G112">
            <v>37.200000000000003</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1</v>
          </cell>
          <cell r="AM112">
            <v>0</v>
          </cell>
          <cell r="AN112">
            <v>0</v>
          </cell>
          <cell r="AO112">
            <v>0</v>
          </cell>
          <cell r="AP112">
            <v>0</v>
          </cell>
          <cell r="AQ112">
            <v>0</v>
          </cell>
          <cell r="AR112">
            <v>4</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1</v>
          </cell>
          <cell r="BJ112">
            <v>0</v>
          </cell>
          <cell r="BK112">
            <v>0</v>
          </cell>
          <cell r="BL112">
            <v>0</v>
          </cell>
          <cell r="BM112">
            <v>0</v>
          </cell>
          <cell r="BN112">
            <v>0</v>
          </cell>
          <cell r="BO112">
            <v>0</v>
          </cell>
          <cell r="BP112">
            <v>0</v>
          </cell>
          <cell r="BQ112">
            <v>0</v>
          </cell>
          <cell r="BR112">
            <v>0</v>
          </cell>
          <cell r="BS112">
            <v>0</v>
          </cell>
          <cell r="BT112">
            <v>0</v>
          </cell>
          <cell r="BU112">
            <v>16</v>
          </cell>
          <cell r="BV112">
            <v>0</v>
          </cell>
          <cell r="BW112">
            <v>0</v>
          </cell>
          <cell r="BX112">
            <v>0</v>
          </cell>
          <cell r="BY112">
            <v>0</v>
          </cell>
          <cell r="BZ112">
            <v>0</v>
          </cell>
        </row>
        <row r="113">
          <cell r="C113" t="str">
            <v>433E 318</v>
          </cell>
          <cell r="D113">
            <v>31.8</v>
          </cell>
          <cell r="E113">
            <v>0</v>
          </cell>
          <cell r="F113">
            <v>0</v>
          </cell>
          <cell r="G113">
            <v>37.700000000000003</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1</v>
          </cell>
          <cell r="AM113">
            <v>0</v>
          </cell>
          <cell r="AN113">
            <v>0</v>
          </cell>
          <cell r="AO113">
            <v>0</v>
          </cell>
          <cell r="AP113">
            <v>0</v>
          </cell>
          <cell r="AQ113">
            <v>0</v>
          </cell>
          <cell r="AR113">
            <v>0</v>
          </cell>
          <cell r="AS113">
            <v>4</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1</v>
          </cell>
          <cell r="BJ113">
            <v>0</v>
          </cell>
          <cell r="BK113">
            <v>0</v>
          </cell>
          <cell r="BL113">
            <v>0</v>
          </cell>
          <cell r="BM113">
            <v>0</v>
          </cell>
          <cell r="BN113">
            <v>0</v>
          </cell>
          <cell r="BO113">
            <v>0</v>
          </cell>
          <cell r="BP113">
            <v>0</v>
          </cell>
          <cell r="BQ113">
            <v>0</v>
          </cell>
          <cell r="BR113">
            <v>0</v>
          </cell>
          <cell r="BS113">
            <v>0</v>
          </cell>
          <cell r="BT113">
            <v>0</v>
          </cell>
          <cell r="BU113">
            <v>16</v>
          </cell>
          <cell r="BV113">
            <v>0</v>
          </cell>
          <cell r="BW113">
            <v>0</v>
          </cell>
          <cell r="BX113">
            <v>0</v>
          </cell>
          <cell r="BY113">
            <v>0</v>
          </cell>
          <cell r="BZ113">
            <v>0</v>
          </cell>
        </row>
        <row r="114">
          <cell r="C114" t="str">
            <v>433E 323</v>
          </cell>
          <cell r="D114">
            <v>32.299999999999997</v>
          </cell>
          <cell r="E114">
            <v>0</v>
          </cell>
          <cell r="F114">
            <v>0</v>
          </cell>
          <cell r="G114">
            <v>38.199999999999996</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1</v>
          </cell>
          <cell r="AM114">
            <v>0</v>
          </cell>
          <cell r="AN114">
            <v>0</v>
          </cell>
          <cell r="AO114">
            <v>0</v>
          </cell>
          <cell r="AP114">
            <v>0</v>
          </cell>
          <cell r="AQ114">
            <v>0</v>
          </cell>
          <cell r="AR114">
            <v>0</v>
          </cell>
          <cell r="AS114">
            <v>0</v>
          </cell>
          <cell r="AT114">
            <v>4</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1</v>
          </cell>
          <cell r="BJ114">
            <v>0</v>
          </cell>
          <cell r="BK114">
            <v>0</v>
          </cell>
          <cell r="BL114">
            <v>0</v>
          </cell>
          <cell r="BM114">
            <v>0</v>
          </cell>
          <cell r="BN114">
            <v>0</v>
          </cell>
          <cell r="BO114">
            <v>0</v>
          </cell>
          <cell r="BP114">
            <v>0</v>
          </cell>
          <cell r="BQ114">
            <v>0</v>
          </cell>
          <cell r="BR114">
            <v>0</v>
          </cell>
          <cell r="BS114">
            <v>0</v>
          </cell>
          <cell r="BT114">
            <v>0</v>
          </cell>
          <cell r="BU114">
            <v>16</v>
          </cell>
          <cell r="BV114">
            <v>0</v>
          </cell>
          <cell r="BW114">
            <v>0</v>
          </cell>
          <cell r="BX114">
            <v>0</v>
          </cell>
          <cell r="BY114">
            <v>0</v>
          </cell>
          <cell r="BZ114">
            <v>0</v>
          </cell>
        </row>
        <row r="115">
          <cell r="C115" t="str">
            <v>433E 328</v>
          </cell>
          <cell r="D115">
            <v>32.799999999999997</v>
          </cell>
          <cell r="E115">
            <v>0</v>
          </cell>
          <cell r="F115">
            <v>0</v>
          </cell>
          <cell r="G115">
            <v>38.699999999999996</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1</v>
          </cell>
          <cell r="AM115">
            <v>0</v>
          </cell>
          <cell r="AN115">
            <v>0</v>
          </cell>
          <cell r="AO115">
            <v>0</v>
          </cell>
          <cell r="AP115">
            <v>0</v>
          </cell>
          <cell r="AQ115">
            <v>0</v>
          </cell>
          <cell r="AR115">
            <v>0</v>
          </cell>
          <cell r="AS115">
            <v>0</v>
          </cell>
          <cell r="AT115">
            <v>0</v>
          </cell>
          <cell r="AU115">
            <v>4</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1</v>
          </cell>
          <cell r="BJ115">
            <v>0</v>
          </cell>
          <cell r="BK115">
            <v>0</v>
          </cell>
          <cell r="BL115">
            <v>0</v>
          </cell>
          <cell r="BM115">
            <v>0</v>
          </cell>
          <cell r="BN115">
            <v>0</v>
          </cell>
          <cell r="BO115">
            <v>0</v>
          </cell>
          <cell r="BP115">
            <v>0</v>
          </cell>
          <cell r="BQ115">
            <v>0</v>
          </cell>
          <cell r="BR115">
            <v>0</v>
          </cell>
          <cell r="BS115">
            <v>0</v>
          </cell>
          <cell r="BT115">
            <v>0</v>
          </cell>
          <cell r="BU115">
            <v>16</v>
          </cell>
          <cell r="BV115">
            <v>0</v>
          </cell>
          <cell r="BW115">
            <v>0</v>
          </cell>
          <cell r="BX115">
            <v>0</v>
          </cell>
          <cell r="BY115">
            <v>0</v>
          </cell>
          <cell r="BZ115">
            <v>0</v>
          </cell>
        </row>
        <row r="116">
          <cell r="C116" t="str">
            <v>433E 333</v>
          </cell>
          <cell r="D116">
            <v>33.299999999999997</v>
          </cell>
          <cell r="E116">
            <v>0</v>
          </cell>
          <cell r="F116">
            <v>0</v>
          </cell>
          <cell r="G116">
            <v>39.199999999999996</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1</v>
          </cell>
          <cell r="AM116">
            <v>0</v>
          </cell>
          <cell r="AN116">
            <v>0</v>
          </cell>
          <cell r="AO116">
            <v>0</v>
          </cell>
          <cell r="AP116">
            <v>0</v>
          </cell>
          <cell r="AQ116">
            <v>0</v>
          </cell>
          <cell r="AR116">
            <v>0</v>
          </cell>
          <cell r="AS116">
            <v>0</v>
          </cell>
          <cell r="AT116">
            <v>0</v>
          </cell>
          <cell r="AU116">
            <v>0</v>
          </cell>
          <cell r="AV116">
            <v>4</v>
          </cell>
          <cell r="AW116">
            <v>0</v>
          </cell>
          <cell r="AX116">
            <v>0</v>
          </cell>
          <cell r="AY116">
            <v>0</v>
          </cell>
          <cell r="AZ116">
            <v>0</v>
          </cell>
          <cell r="BA116">
            <v>0</v>
          </cell>
          <cell r="BB116">
            <v>0</v>
          </cell>
          <cell r="BC116">
            <v>0</v>
          </cell>
          <cell r="BD116">
            <v>0</v>
          </cell>
          <cell r="BE116">
            <v>0</v>
          </cell>
          <cell r="BF116">
            <v>0</v>
          </cell>
          <cell r="BG116">
            <v>0</v>
          </cell>
          <cell r="BH116">
            <v>0</v>
          </cell>
          <cell r="BI116">
            <v>1</v>
          </cell>
          <cell r="BJ116">
            <v>0</v>
          </cell>
          <cell r="BK116">
            <v>0</v>
          </cell>
          <cell r="BL116">
            <v>0</v>
          </cell>
          <cell r="BM116">
            <v>0</v>
          </cell>
          <cell r="BN116">
            <v>0</v>
          </cell>
          <cell r="BO116">
            <v>0</v>
          </cell>
          <cell r="BP116">
            <v>0</v>
          </cell>
          <cell r="BQ116">
            <v>0</v>
          </cell>
          <cell r="BR116">
            <v>0</v>
          </cell>
          <cell r="BS116">
            <v>0</v>
          </cell>
          <cell r="BT116">
            <v>0</v>
          </cell>
          <cell r="BU116">
            <v>16</v>
          </cell>
          <cell r="BV116">
            <v>0</v>
          </cell>
          <cell r="BW116">
            <v>0</v>
          </cell>
          <cell r="BX116">
            <v>0</v>
          </cell>
          <cell r="BY116">
            <v>0</v>
          </cell>
          <cell r="BZ116">
            <v>0</v>
          </cell>
        </row>
        <row r="117">
          <cell r="C117" t="str">
            <v>433E 343</v>
          </cell>
          <cell r="D117">
            <v>34.299999999999997</v>
          </cell>
          <cell r="E117">
            <v>0</v>
          </cell>
          <cell r="F117">
            <v>0</v>
          </cell>
          <cell r="G117">
            <v>40.199999999999996</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1</v>
          </cell>
          <cell r="AM117">
            <v>0</v>
          </cell>
          <cell r="AN117">
            <v>0</v>
          </cell>
          <cell r="AO117">
            <v>0</v>
          </cell>
          <cell r="AP117">
            <v>0</v>
          </cell>
          <cell r="AQ117">
            <v>0</v>
          </cell>
          <cell r="AR117">
            <v>0</v>
          </cell>
          <cell r="AS117">
            <v>0</v>
          </cell>
          <cell r="AT117">
            <v>0</v>
          </cell>
          <cell r="AU117">
            <v>0</v>
          </cell>
          <cell r="AV117">
            <v>0</v>
          </cell>
          <cell r="AW117">
            <v>4</v>
          </cell>
          <cell r="AX117">
            <v>0</v>
          </cell>
          <cell r="AY117">
            <v>0</v>
          </cell>
          <cell r="AZ117">
            <v>0</v>
          </cell>
          <cell r="BA117">
            <v>0</v>
          </cell>
          <cell r="BB117">
            <v>0</v>
          </cell>
          <cell r="BC117">
            <v>0</v>
          </cell>
          <cell r="BD117">
            <v>0</v>
          </cell>
          <cell r="BE117">
            <v>0</v>
          </cell>
          <cell r="BF117">
            <v>0</v>
          </cell>
          <cell r="BG117">
            <v>0</v>
          </cell>
          <cell r="BH117">
            <v>0</v>
          </cell>
          <cell r="BI117">
            <v>1</v>
          </cell>
          <cell r="BJ117">
            <v>0</v>
          </cell>
          <cell r="BK117">
            <v>0</v>
          </cell>
          <cell r="BL117">
            <v>0</v>
          </cell>
          <cell r="BM117">
            <v>0</v>
          </cell>
          <cell r="BN117">
            <v>0</v>
          </cell>
          <cell r="BO117">
            <v>0</v>
          </cell>
          <cell r="BP117">
            <v>0</v>
          </cell>
          <cell r="BQ117">
            <v>0</v>
          </cell>
          <cell r="BR117">
            <v>0</v>
          </cell>
          <cell r="BS117">
            <v>0</v>
          </cell>
          <cell r="BT117">
            <v>0</v>
          </cell>
          <cell r="BU117">
            <v>16</v>
          </cell>
          <cell r="BV117">
            <v>0</v>
          </cell>
          <cell r="BW117">
            <v>0</v>
          </cell>
          <cell r="BX117">
            <v>0</v>
          </cell>
          <cell r="BY117">
            <v>0</v>
          </cell>
          <cell r="BZ117">
            <v>0</v>
          </cell>
        </row>
        <row r="118">
          <cell r="C118" t="str">
            <v>Suspension</v>
          </cell>
          <cell r="D118" t="str">
            <v>Attachment Height</v>
          </cell>
          <cell r="E118" t="str">
            <v>Guy Attachment</v>
          </cell>
          <cell r="F118" t="str">
            <v>Guy Slope</v>
          </cell>
          <cell r="G118" t="str">
            <v>Mast
Length</v>
          </cell>
          <cell r="H118" t="str">
            <v>Stand. Body</v>
          </cell>
          <cell r="I118" t="str">
            <v>Body Ext.</v>
          </cell>
          <cell r="J118" t="str">
            <v>Body Ext.</v>
          </cell>
          <cell r="K118" t="str">
            <v>Body Ext.</v>
          </cell>
          <cell r="L118" t="str">
            <v>Body Ext.</v>
          </cell>
          <cell r="M118" t="str">
            <v>Body Ext.</v>
          </cell>
          <cell r="N118" t="str">
            <v>Body Ext.</v>
          </cell>
          <cell r="O118" t="str">
            <v>Body Ext.</v>
          </cell>
          <cell r="P118" t="str">
            <v>Body Ext.</v>
          </cell>
          <cell r="Q118" t="str">
            <v>Body Ext.</v>
          </cell>
          <cell r="R118" t="str">
            <v>Body Ext.</v>
          </cell>
          <cell r="S118" t="str">
            <v>Body Ext.</v>
          </cell>
          <cell r="T118" t="str">
            <v>Body Ext.</v>
          </cell>
          <cell r="U118" t="str">
            <v>Body Ext.</v>
          </cell>
          <cell r="V118" t="str">
            <v>Body Ext.</v>
          </cell>
          <cell r="W118" t="str">
            <v>Body Ext.</v>
          </cell>
          <cell r="X118" t="str">
            <v>Body Ext.</v>
          </cell>
          <cell r="Y118" t="str">
            <v>Body Ext.</v>
          </cell>
          <cell r="Z118" t="str">
            <v>Body Ext.</v>
          </cell>
          <cell r="AA118" t="str">
            <v>Body Ext.</v>
          </cell>
          <cell r="AB118" t="str">
            <v>Body Ext.</v>
          </cell>
          <cell r="AC118" t="str">
            <v>Body Ext.</v>
          </cell>
          <cell r="AD118" t="str">
            <v>Body Ext.</v>
          </cell>
          <cell r="AE118" t="str">
            <v>Body Ext.</v>
          </cell>
          <cell r="AF118" t="str">
            <v>Body Ext.</v>
          </cell>
          <cell r="AG118" t="str">
            <v>Body Ext.</v>
          </cell>
          <cell r="AH118" t="str">
            <v>Stand. Body</v>
          </cell>
          <cell r="AI118" t="str">
            <v>Body Ext.</v>
          </cell>
          <cell r="AJ118" t="str">
            <v>Body Ext.</v>
          </cell>
          <cell r="AK118" t="str">
            <v>Body Ext.</v>
          </cell>
          <cell r="AL118" t="str">
            <v>Body Ext.</v>
          </cell>
          <cell r="AM118" t="str">
            <v>Body Ext.</v>
          </cell>
          <cell r="AN118" t="str">
            <v>Body Ext.</v>
          </cell>
          <cell r="AO118" t="str">
            <v>Body Ext.</v>
          </cell>
          <cell r="AP118" t="str">
            <v>Body Ext.</v>
          </cell>
          <cell r="AQ118" t="str">
            <v>Body Ext.</v>
          </cell>
          <cell r="AR118" t="str">
            <v>Body Ext.</v>
          </cell>
          <cell r="AS118" t="str">
            <v>Body Ext.</v>
          </cell>
          <cell r="AT118" t="str">
            <v>Body Ext.</v>
          </cell>
          <cell r="AU118" t="str">
            <v>Body Ext.</v>
          </cell>
          <cell r="AV118" t="str">
            <v>Body Ext.</v>
          </cell>
          <cell r="AW118" t="str">
            <v>Body Ext.</v>
          </cell>
          <cell r="AX118" t="str">
            <v>Body Ext.</v>
          </cell>
          <cell r="AY118" t="str">
            <v>Body Ext.</v>
          </cell>
          <cell r="AZ118" t="str">
            <v>Body Ext.</v>
          </cell>
          <cell r="BA118" t="str">
            <v>Body Ext.</v>
          </cell>
          <cell r="BB118" t="str">
            <v>Body Ext.</v>
          </cell>
          <cell r="BC118" t="str">
            <v>Body Ext.</v>
          </cell>
          <cell r="BD118" t="str">
            <v>Body Ext.</v>
          </cell>
          <cell r="BE118" t="str">
            <v>Body Ext.</v>
          </cell>
          <cell r="BF118" t="str">
            <v>Body Ext.</v>
          </cell>
          <cell r="BG118" t="str">
            <v>Body Ext.</v>
          </cell>
          <cell r="BH118" t="str">
            <v>Total p/ Body</v>
          </cell>
          <cell r="BI118" t="str">
            <v>Nº Bodies</v>
          </cell>
          <cell r="BJ118" t="str">
            <v>Total</v>
          </cell>
          <cell r="BK118" t="str">
            <v>Anti-Climb</v>
          </cell>
          <cell r="BL118" t="str">
            <v>TOTAL</v>
          </cell>
          <cell r="BM118" t="str">
            <v>Cross-Rope Wire</v>
          </cell>
          <cell r="BN118" t="str">
            <v>Cross-Rope Length</v>
          </cell>
          <cell r="BO118" t="str">
            <v>Cross-Rope Fittings</v>
          </cell>
          <cell r="BP118" t="str">
            <v>Spacer Rope Wire</v>
          </cell>
          <cell r="BQ118" t="str">
            <v>Spacer Rope Length</v>
          </cell>
          <cell r="BR118" t="str">
            <v>Spacer Rope Fittings</v>
          </cell>
          <cell r="BS118" t="str">
            <v>Guy
Wire</v>
          </cell>
          <cell r="BT118" t="str">
            <v>120kN Shackle</v>
          </cell>
          <cell r="BU118" t="str">
            <v>210kN Shackle</v>
          </cell>
          <cell r="BV118" t="str">
            <v>300kN Shackle</v>
          </cell>
          <cell r="BW118" t="str">
            <v>450kN Shackle</v>
          </cell>
          <cell r="BX118" t="str">
            <v>600kN Shackle</v>
          </cell>
          <cell r="BY118" t="str">
            <v>Adjustable Guy-wire Fittings</v>
          </cell>
          <cell r="BZ118" t="str">
            <v>Non-Adjustable Guy-wire Fittings</v>
          </cell>
        </row>
        <row r="119">
          <cell r="C119">
            <v>0</v>
          </cell>
          <cell r="D119">
            <v>0</v>
          </cell>
          <cell r="E119">
            <v>0</v>
          </cell>
          <cell r="F119">
            <v>0</v>
          </cell>
          <cell r="G119">
            <v>0</v>
          </cell>
          <cell r="H119" t="str">
            <v>7,5 m</v>
          </cell>
          <cell r="I119" t="str">
            <v>1,5 m</v>
          </cell>
          <cell r="J119" t="str">
            <v>3 m</v>
          </cell>
          <cell r="K119" t="str">
            <v>4,5 m</v>
          </cell>
          <cell r="L119" t="str">
            <v>6 m</v>
          </cell>
          <cell r="M119" t="str">
            <v>7,5 m</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t="str">
            <v>7,5 m</v>
          </cell>
          <cell r="AI119" t="str">
            <v>1,5 m</v>
          </cell>
          <cell r="AJ119" t="str">
            <v>3 m</v>
          </cell>
          <cell r="AK119" t="str">
            <v>4,5 m</v>
          </cell>
          <cell r="AL119" t="str">
            <v>6 m</v>
          </cell>
          <cell r="AM119" t="str">
            <v>7,5 m</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t="str">
            <v>Device</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row>
        <row r="120">
          <cell r="C120" t="str">
            <v>529A 180</v>
          </cell>
          <cell r="D120">
            <v>18</v>
          </cell>
          <cell r="E120">
            <v>27.2</v>
          </cell>
          <cell r="F120">
            <v>52</v>
          </cell>
          <cell r="G120">
            <v>27.2</v>
          </cell>
          <cell r="H120">
            <v>1540</v>
          </cell>
          <cell r="I120">
            <v>114</v>
          </cell>
          <cell r="J120">
            <v>188</v>
          </cell>
          <cell r="K120">
            <v>260</v>
          </cell>
          <cell r="L120">
            <v>333</v>
          </cell>
          <cell r="M120">
            <v>406</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1</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1540</v>
          </cell>
          <cell r="BI120">
            <v>2</v>
          </cell>
          <cell r="BJ120">
            <v>3080</v>
          </cell>
          <cell r="BK120">
            <v>0</v>
          </cell>
          <cell r="BL120">
            <v>3080</v>
          </cell>
          <cell r="BM120">
            <v>22</v>
          </cell>
          <cell r="BN120">
            <v>30</v>
          </cell>
          <cell r="BO120">
            <v>1</v>
          </cell>
          <cell r="BP120">
            <v>16</v>
          </cell>
          <cell r="BQ120">
            <v>28</v>
          </cell>
          <cell r="BR120">
            <v>1</v>
          </cell>
          <cell r="BS120">
            <v>22</v>
          </cell>
          <cell r="BT120">
            <v>2</v>
          </cell>
          <cell r="BU120">
            <v>0</v>
          </cell>
          <cell r="BV120">
            <v>2</v>
          </cell>
          <cell r="BW120">
            <v>2</v>
          </cell>
          <cell r="BX120">
            <v>0</v>
          </cell>
          <cell r="BY120">
            <v>1</v>
          </cell>
          <cell r="BZ120">
            <v>3</v>
          </cell>
        </row>
        <row r="121">
          <cell r="C121" t="str">
            <v>529A 195</v>
          </cell>
          <cell r="D121">
            <v>19.5</v>
          </cell>
          <cell r="E121">
            <v>28.7</v>
          </cell>
          <cell r="F121">
            <v>52</v>
          </cell>
          <cell r="G121">
            <v>28.7</v>
          </cell>
          <cell r="H121">
            <v>1540</v>
          </cell>
          <cell r="I121">
            <v>114</v>
          </cell>
          <cell r="J121">
            <v>188</v>
          </cell>
          <cell r="K121">
            <v>260</v>
          </cell>
          <cell r="L121">
            <v>333</v>
          </cell>
          <cell r="M121">
            <v>406</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1</v>
          </cell>
          <cell r="AI121">
            <v>1</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1654</v>
          </cell>
          <cell r="BI121">
            <v>2</v>
          </cell>
          <cell r="BJ121">
            <v>3308</v>
          </cell>
          <cell r="BK121">
            <v>0</v>
          </cell>
          <cell r="BL121">
            <v>3308</v>
          </cell>
          <cell r="BM121">
            <v>22</v>
          </cell>
          <cell r="BN121">
            <v>30</v>
          </cell>
          <cell r="BO121">
            <v>1</v>
          </cell>
          <cell r="BP121">
            <v>16</v>
          </cell>
          <cell r="BQ121">
            <v>28</v>
          </cell>
          <cell r="BR121">
            <v>1</v>
          </cell>
          <cell r="BS121">
            <v>22</v>
          </cell>
          <cell r="BT121">
            <v>2</v>
          </cell>
          <cell r="BU121">
            <v>0</v>
          </cell>
          <cell r="BV121">
            <v>2</v>
          </cell>
          <cell r="BW121">
            <v>2</v>
          </cell>
          <cell r="BX121">
            <v>0</v>
          </cell>
          <cell r="BY121">
            <v>1</v>
          </cell>
          <cell r="BZ121">
            <v>3</v>
          </cell>
        </row>
        <row r="122">
          <cell r="C122" t="str">
            <v>529A 210</v>
          </cell>
          <cell r="D122">
            <v>21</v>
          </cell>
          <cell r="E122">
            <v>30.2</v>
          </cell>
          <cell r="F122">
            <v>52</v>
          </cell>
          <cell r="G122">
            <v>30.2</v>
          </cell>
          <cell r="H122">
            <v>1540</v>
          </cell>
          <cell r="I122">
            <v>114</v>
          </cell>
          <cell r="J122">
            <v>188</v>
          </cell>
          <cell r="K122">
            <v>260</v>
          </cell>
          <cell r="L122">
            <v>333</v>
          </cell>
          <cell r="M122">
            <v>406</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1</v>
          </cell>
          <cell r="AI122">
            <v>0</v>
          </cell>
          <cell r="AJ122">
            <v>1</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1728</v>
          </cell>
          <cell r="BI122">
            <v>2</v>
          </cell>
          <cell r="BJ122">
            <v>3456</v>
          </cell>
          <cell r="BK122">
            <v>0</v>
          </cell>
          <cell r="BL122">
            <v>3456</v>
          </cell>
          <cell r="BM122">
            <v>22</v>
          </cell>
          <cell r="BN122">
            <v>30</v>
          </cell>
          <cell r="BO122">
            <v>1</v>
          </cell>
          <cell r="BP122">
            <v>16</v>
          </cell>
          <cell r="BQ122">
            <v>28</v>
          </cell>
          <cell r="BR122">
            <v>1</v>
          </cell>
          <cell r="BS122">
            <v>22</v>
          </cell>
          <cell r="BT122">
            <v>2</v>
          </cell>
          <cell r="BU122">
            <v>0</v>
          </cell>
          <cell r="BV122">
            <v>2</v>
          </cell>
          <cell r="BW122">
            <v>2</v>
          </cell>
          <cell r="BX122">
            <v>0</v>
          </cell>
          <cell r="BY122">
            <v>1</v>
          </cell>
          <cell r="BZ122">
            <v>3</v>
          </cell>
        </row>
        <row r="123">
          <cell r="C123" t="str">
            <v>529A 225</v>
          </cell>
          <cell r="D123">
            <v>22.5</v>
          </cell>
          <cell r="E123">
            <v>31.7</v>
          </cell>
          <cell r="F123">
            <v>52</v>
          </cell>
          <cell r="G123">
            <v>31.7</v>
          </cell>
          <cell r="H123">
            <v>1540</v>
          </cell>
          <cell r="I123">
            <v>114</v>
          </cell>
          <cell r="J123">
            <v>188</v>
          </cell>
          <cell r="K123">
            <v>260</v>
          </cell>
          <cell r="L123">
            <v>333</v>
          </cell>
          <cell r="M123">
            <v>406</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1</v>
          </cell>
          <cell r="AI123">
            <v>0</v>
          </cell>
          <cell r="AJ123">
            <v>0</v>
          </cell>
          <cell r="AK123">
            <v>1</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1800</v>
          </cell>
          <cell r="BI123">
            <v>2</v>
          </cell>
          <cell r="BJ123">
            <v>3600</v>
          </cell>
          <cell r="BK123">
            <v>0</v>
          </cell>
          <cell r="BL123">
            <v>3600</v>
          </cell>
          <cell r="BM123">
            <v>22</v>
          </cell>
          <cell r="BN123">
            <v>30</v>
          </cell>
          <cell r="BO123">
            <v>1</v>
          </cell>
          <cell r="BP123">
            <v>16</v>
          </cell>
          <cell r="BQ123">
            <v>28</v>
          </cell>
          <cell r="BR123">
            <v>1</v>
          </cell>
          <cell r="BS123">
            <v>22</v>
          </cell>
          <cell r="BT123">
            <v>2</v>
          </cell>
          <cell r="BU123">
            <v>0</v>
          </cell>
          <cell r="BV123">
            <v>2</v>
          </cell>
          <cell r="BW123">
            <v>2</v>
          </cell>
          <cell r="BX123">
            <v>0</v>
          </cell>
          <cell r="BY123">
            <v>1</v>
          </cell>
          <cell r="BZ123">
            <v>3</v>
          </cell>
        </row>
        <row r="124">
          <cell r="C124" t="str">
            <v>529A 240</v>
          </cell>
          <cell r="D124">
            <v>24</v>
          </cell>
          <cell r="E124">
            <v>33.200000000000003</v>
          </cell>
          <cell r="F124">
            <v>52</v>
          </cell>
          <cell r="G124">
            <v>33.200000000000003</v>
          </cell>
          <cell r="H124">
            <v>1540</v>
          </cell>
          <cell r="I124">
            <v>114</v>
          </cell>
          <cell r="J124">
            <v>188</v>
          </cell>
          <cell r="K124">
            <v>260</v>
          </cell>
          <cell r="L124">
            <v>333</v>
          </cell>
          <cell r="M124">
            <v>406</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1</v>
          </cell>
          <cell r="AI124">
            <v>0</v>
          </cell>
          <cell r="AJ124">
            <v>0</v>
          </cell>
          <cell r="AK124">
            <v>0</v>
          </cell>
          <cell r="AL124">
            <v>1</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1873</v>
          </cell>
          <cell r="BI124">
            <v>2</v>
          </cell>
          <cell r="BJ124">
            <v>3746</v>
          </cell>
          <cell r="BK124">
            <v>0</v>
          </cell>
          <cell r="BL124">
            <v>3746</v>
          </cell>
          <cell r="BM124">
            <v>22</v>
          </cell>
          <cell r="BN124">
            <v>30</v>
          </cell>
          <cell r="BO124">
            <v>1</v>
          </cell>
          <cell r="BP124">
            <v>16</v>
          </cell>
          <cell r="BQ124">
            <v>28</v>
          </cell>
          <cell r="BR124">
            <v>1</v>
          </cell>
          <cell r="BS124">
            <v>22</v>
          </cell>
          <cell r="BT124">
            <v>2</v>
          </cell>
          <cell r="BU124">
            <v>0</v>
          </cell>
          <cell r="BV124">
            <v>2</v>
          </cell>
          <cell r="BW124">
            <v>2</v>
          </cell>
          <cell r="BX124">
            <v>0</v>
          </cell>
          <cell r="BY124">
            <v>1</v>
          </cell>
          <cell r="BZ124">
            <v>3</v>
          </cell>
        </row>
        <row r="125">
          <cell r="C125" t="str">
            <v>529A 255</v>
          </cell>
          <cell r="D125">
            <v>25.5</v>
          </cell>
          <cell r="E125">
            <v>34.700000000000003</v>
          </cell>
          <cell r="F125">
            <v>52</v>
          </cell>
          <cell r="G125">
            <v>34.700000000000003</v>
          </cell>
          <cell r="H125">
            <v>1540</v>
          </cell>
          <cell r="I125">
            <v>114</v>
          </cell>
          <cell r="J125">
            <v>188</v>
          </cell>
          <cell r="K125">
            <v>260</v>
          </cell>
          <cell r="L125">
            <v>333</v>
          </cell>
          <cell r="M125">
            <v>406</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1</v>
          </cell>
          <cell r="AI125">
            <v>0</v>
          </cell>
          <cell r="AJ125">
            <v>0</v>
          </cell>
          <cell r="AK125">
            <v>0</v>
          </cell>
          <cell r="AL125">
            <v>0</v>
          </cell>
          <cell r="AM125">
            <v>1</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1946</v>
          </cell>
          <cell r="BI125">
            <v>2</v>
          </cell>
          <cell r="BJ125">
            <v>3892</v>
          </cell>
          <cell r="BK125">
            <v>0</v>
          </cell>
          <cell r="BL125">
            <v>3892</v>
          </cell>
          <cell r="BM125">
            <v>22</v>
          </cell>
          <cell r="BN125">
            <v>30</v>
          </cell>
          <cell r="BO125">
            <v>1</v>
          </cell>
          <cell r="BP125">
            <v>16</v>
          </cell>
          <cell r="BQ125">
            <v>28</v>
          </cell>
          <cell r="BR125">
            <v>1</v>
          </cell>
          <cell r="BS125">
            <v>22</v>
          </cell>
          <cell r="BT125">
            <v>2</v>
          </cell>
          <cell r="BU125">
            <v>0</v>
          </cell>
          <cell r="BV125">
            <v>2</v>
          </cell>
          <cell r="BW125">
            <v>2</v>
          </cell>
          <cell r="BX125">
            <v>0</v>
          </cell>
          <cell r="BY125">
            <v>1</v>
          </cell>
          <cell r="BZ125">
            <v>3</v>
          </cell>
        </row>
        <row r="126">
          <cell r="C126" t="str">
            <v>529A 270</v>
          </cell>
          <cell r="D126">
            <v>27</v>
          </cell>
          <cell r="E126">
            <v>36.200000000000003</v>
          </cell>
          <cell r="F126">
            <v>52</v>
          </cell>
          <cell r="G126">
            <v>36.200000000000003</v>
          </cell>
          <cell r="H126">
            <v>1540</v>
          </cell>
          <cell r="I126">
            <v>114</v>
          </cell>
          <cell r="J126">
            <v>188</v>
          </cell>
          <cell r="K126">
            <v>260</v>
          </cell>
          <cell r="L126">
            <v>333</v>
          </cell>
          <cell r="M126">
            <v>406</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1</v>
          </cell>
          <cell r="AI126">
            <v>1</v>
          </cell>
          <cell r="AJ126">
            <v>0</v>
          </cell>
          <cell r="AK126">
            <v>0</v>
          </cell>
          <cell r="AL126">
            <v>0</v>
          </cell>
          <cell r="AM126">
            <v>1</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2060</v>
          </cell>
          <cell r="BI126">
            <v>2</v>
          </cell>
          <cell r="BJ126">
            <v>4120</v>
          </cell>
          <cell r="BK126">
            <v>0</v>
          </cell>
          <cell r="BL126">
            <v>4120</v>
          </cell>
          <cell r="BM126">
            <v>22</v>
          </cell>
          <cell r="BN126">
            <v>30</v>
          </cell>
          <cell r="BO126">
            <v>1</v>
          </cell>
          <cell r="BP126">
            <v>16</v>
          </cell>
          <cell r="BQ126">
            <v>28</v>
          </cell>
          <cell r="BR126">
            <v>1</v>
          </cell>
          <cell r="BS126">
            <v>22</v>
          </cell>
          <cell r="BT126">
            <v>2</v>
          </cell>
          <cell r="BU126">
            <v>0</v>
          </cell>
          <cell r="BV126">
            <v>2</v>
          </cell>
          <cell r="BW126">
            <v>2</v>
          </cell>
          <cell r="BX126">
            <v>0</v>
          </cell>
          <cell r="BY126">
            <v>1</v>
          </cell>
          <cell r="BZ126">
            <v>3</v>
          </cell>
        </row>
        <row r="127">
          <cell r="C127" t="str">
            <v>529A 285</v>
          </cell>
          <cell r="D127">
            <v>28.5</v>
          </cell>
          <cell r="E127">
            <v>37.700000000000003</v>
          </cell>
          <cell r="F127">
            <v>52</v>
          </cell>
          <cell r="G127">
            <v>37.700000000000003</v>
          </cell>
          <cell r="H127">
            <v>1540</v>
          </cell>
          <cell r="I127">
            <v>114</v>
          </cell>
          <cell r="J127">
            <v>188</v>
          </cell>
          <cell r="K127">
            <v>260</v>
          </cell>
          <cell r="L127">
            <v>333</v>
          </cell>
          <cell r="M127">
            <v>406</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1</v>
          </cell>
          <cell r="AI127">
            <v>0</v>
          </cell>
          <cell r="AJ127">
            <v>1</v>
          </cell>
          <cell r="AK127">
            <v>0</v>
          </cell>
          <cell r="AL127">
            <v>0</v>
          </cell>
          <cell r="AM127">
            <v>1</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2134</v>
          </cell>
          <cell r="BI127">
            <v>2</v>
          </cell>
          <cell r="BJ127">
            <v>4268</v>
          </cell>
          <cell r="BK127">
            <v>0</v>
          </cell>
          <cell r="BL127">
            <v>4268</v>
          </cell>
          <cell r="BM127">
            <v>22</v>
          </cell>
          <cell r="BN127">
            <v>30</v>
          </cell>
          <cell r="BO127">
            <v>1</v>
          </cell>
          <cell r="BP127">
            <v>16</v>
          </cell>
          <cell r="BQ127">
            <v>28</v>
          </cell>
          <cell r="BR127">
            <v>1</v>
          </cell>
          <cell r="BS127">
            <v>22</v>
          </cell>
          <cell r="BT127">
            <v>2</v>
          </cell>
          <cell r="BU127">
            <v>0</v>
          </cell>
          <cell r="BV127">
            <v>2</v>
          </cell>
          <cell r="BW127">
            <v>2</v>
          </cell>
          <cell r="BX127">
            <v>0</v>
          </cell>
          <cell r="BY127">
            <v>1</v>
          </cell>
          <cell r="BZ127">
            <v>3</v>
          </cell>
        </row>
        <row r="128">
          <cell r="C128" t="str">
            <v>529A 300</v>
          </cell>
          <cell r="D128">
            <v>30</v>
          </cell>
          <cell r="E128">
            <v>39.200000000000003</v>
          </cell>
          <cell r="F128">
            <v>52</v>
          </cell>
          <cell r="G128">
            <v>39.200000000000003</v>
          </cell>
          <cell r="H128">
            <v>1540</v>
          </cell>
          <cell r="I128">
            <v>114</v>
          </cell>
          <cell r="J128">
            <v>188</v>
          </cell>
          <cell r="K128">
            <v>260</v>
          </cell>
          <cell r="L128">
            <v>333</v>
          </cell>
          <cell r="M128">
            <v>406</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1</v>
          </cell>
          <cell r="AI128">
            <v>0</v>
          </cell>
          <cell r="AJ128">
            <v>0</v>
          </cell>
          <cell r="AK128">
            <v>1</v>
          </cell>
          <cell r="AL128">
            <v>0</v>
          </cell>
          <cell r="AM128">
            <v>1</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2206</v>
          </cell>
          <cell r="BI128">
            <v>2</v>
          </cell>
          <cell r="BJ128">
            <v>4412</v>
          </cell>
          <cell r="BK128">
            <v>0</v>
          </cell>
          <cell r="BL128">
            <v>4412</v>
          </cell>
          <cell r="BM128">
            <v>22</v>
          </cell>
          <cell r="BN128">
            <v>30</v>
          </cell>
          <cell r="BO128">
            <v>1</v>
          </cell>
          <cell r="BP128">
            <v>16</v>
          </cell>
          <cell r="BQ128">
            <v>28</v>
          </cell>
          <cell r="BR128">
            <v>1</v>
          </cell>
          <cell r="BS128">
            <v>22</v>
          </cell>
          <cell r="BT128">
            <v>2</v>
          </cell>
          <cell r="BU128">
            <v>0</v>
          </cell>
          <cell r="BV128">
            <v>2</v>
          </cell>
          <cell r="BW128">
            <v>2</v>
          </cell>
          <cell r="BX128">
            <v>0</v>
          </cell>
          <cell r="BY128">
            <v>1</v>
          </cell>
          <cell r="BZ128">
            <v>3</v>
          </cell>
        </row>
        <row r="129">
          <cell r="C129" t="str">
            <v>529A 315</v>
          </cell>
          <cell r="D129">
            <v>31.5</v>
          </cell>
          <cell r="E129">
            <v>40.700000000000003</v>
          </cell>
          <cell r="F129">
            <v>52</v>
          </cell>
          <cell r="G129">
            <v>40.700000000000003</v>
          </cell>
          <cell r="H129">
            <v>1540</v>
          </cell>
          <cell r="I129">
            <v>114</v>
          </cell>
          <cell r="J129">
            <v>188</v>
          </cell>
          <cell r="K129">
            <v>260</v>
          </cell>
          <cell r="L129">
            <v>333</v>
          </cell>
          <cell r="M129">
            <v>406</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1</v>
          </cell>
          <cell r="AI129">
            <v>0</v>
          </cell>
          <cell r="AJ129">
            <v>0</v>
          </cell>
          <cell r="AK129">
            <v>0</v>
          </cell>
          <cell r="AL129">
            <v>1</v>
          </cell>
          <cell r="AM129">
            <v>1</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2279</v>
          </cell>
          <cell r="BI129">
            <v>2</v>
          </cell>
          <cell r="BJ129">
            <v>4558</v>
          </cell>
          <cell r="BK129">
            <v>0</v>
          </cell>
          <cell r="BL129">
            <v>4558</v>
          </cell>
          <cell r="BM129">
            <v>22</v>
          </cell>
          <cell r="BN129">
            <v>30</v>
          </cell>
          <cell r="BO129">
            <v>1</v>
          </cell>
          <cell r="BP129">
            <v>16</v>
          </cell>
          <cell r="BQ129">
            <v>28</v>
          </cell>
          <cell r="BR129">
            <v>1</v>
          </cell>
          <cell r="BS129">
            <v>22</v>
          </cell>
          <cell r="BT129">
            <v>2</v>
          </cell>
          <cell r="BU129">
            <v>0</v>
          </cell>
          <cell r="BV129">
            <v>2</v>
          </cell>
          <cell r="BW129">
            <v>2</v>
          </cell>
          <cell r="BX129">
            <v>0</v>
          </cell>
          <cell r="BY129">
            <v>1</v>
          </cell>
          <cell r="BZ129">
            <v>3</v>
          </cell>
        </row>
        <row r="130">
          <cell r="C130" t="str">
            <v>529A 330</v>
          </cell>
          <cell r="D130">
            <v>33</v>
          </cell>
          <cell r="E130">
            <v>42.2</v>
          </cell>
          <cell r="F130">
            <v>52</v>
          </cell>
          <cell r="G130">
            <v>42.2</v>
          </cell>
          <cell r="H130">
            <v>1540</v>
          </cell>
          <cell r="I130">
            <v>114</v>
          </cell>
          <cell r="J130">
            <v>188</v>
          </cell>
          <cell r="K130">
            <v>260</v>
          </cell>
          <cell r="L130">
            <v>333</v>
          </cell>
          <cell r="M130">
            <v>406</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1</v>
          </cell>
          <cell r="AI130">
            <v>0</v>
          </cell>
          <cell r="AJ130">
            <v>0</v>
          </cell>
          <cell r="AK130">
            <v>0</v>
          </cell>
          <cell r="AL130">
            <v>0</v>
          </cell>
          <cell r="AM130">
            <v>2</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2352</v>
          </cell>
          <cell r="BI130">
            <v>2</v>
          </cell>
          <cell r="BJ130">
            <v>4704</v>
          </cell>
          <cell r="BK130">
            <v>0</v>
          </cell>
          <cell r="BL130">
            <v>4704</v>
          </cell>
          <cell r="BM130">
            <v>22</v>
          </cell>
          <cell r="BN130">
            <v>30</v>
          </cell>
          <cell r="BO130">
            <v>1</v>
          </cell>
          <cell r="BP130">
            <v>16</v>
          </cell>
          <cell r="BQ130">
            <v>28</v>
          </cell>
          <cell r="BR130">
            <v>1</v>
          </cell>
          <cell r="BS130">
            <v>22</v>
          </cell>
          <cell r="BT130">
            <v>2</v>
          </cell>
          <cell r="BU130">
            <v>0</v>
          </cell>
          <cell r="BV130">
            <v>2</v>
          </cell>
          <cell r="BW130">
            <v>2</v>
          </cell>
          <cell r="BX130">
            <v>0</v>
          </cell>
          <cell r="BY130">
            <v>1</v>
          </cell>
          <cell r="BZ130">
            <v>3</v>
          </cell>
        </row>
        <row r="131">
          <cell r="C131" t="str">
            <v>Suspension</v>
          </cell>
          <cell r="D131" t="str">
            <v>Attachment Height</v>
          </cell>
          <cell r="E131" t="str">
            <v>Guy Attachment</v>
          </cell>
          <cell r="F131" t="str">
            <v>Guy Slope</v>
          </cell>
          <cell r="G131" t="str">
            <v>Total Height</v>
          </cell>
          <cell r="H131" t="str">
            <v>Leg</v>
          </cell>
          <cell r="I131" t="str">
            <v>Botton Portion</v>
          </cell>
          <cell r="J131" t="str">
            <v>Mast Ext.</v>
          </cell>
          <cell r="K131" t="str">
            <v>Body Ext.</v>
          </cell>
          <cell r="L131" t="str">
            <v>Body Ext.</v>
          </cell>
          <cell r="M131" t="str">
            <v>Body Ext.</v>
          </cell>
          <cell r="N131" t="str">
            <v>Body Ext.</v>
          </cell>
          <cell r="O131" t="str">
            <v>Body Ext.</v>
          </cell>
          <cell r="P131" t="str">
            <v>Body Ext.</v>
          </cell>
          <cell r="Q131" t="str">
            <v>Body Ext.</v>
          </cell>
          <cell r="R131" t="str">
            <v>Body Ext.</v>
          </cell>
          <cell r="S131" t="str">
            <v>Body Ext.</v>
          </cell>
          <cell r="T131" t="str">
            <v>Top Portion</v>
          </cell>
          <cell r="U131" t="str">
            <v>Beam</v>
          </cell>
          <cell r="V131" t="str">
            <v>Crossarm</v>
          </cell>
          <cell r="W131" t="str">
            <v>Peak</v>
          </cell>
          <cell r="X131" t="str">
            <v>Body Ext.</v>
          </cell>
          <cell r="Y131" t="str">
            <v>Body Ext.</v>
          </cell>
          <cell r="Z131" t="str">
            <v>Body Ext.</v>
          </cell>
          <cell r="AA131" t="str">
            <v>Body Ext.</v>
          </cell>
          <cell r="AB131" t="str">
            <v>Body Ext.</v>
          </cell>
          <cell r="AC131" t="str">
            <v>Body Ext.</v>
          </cell>
          <cell r="AD131" t="str">
            <v>Body Ext.</v>
          </cell>
          <cell r="AE131" t="str">
            <v>Body Ext.</v>
          </cell>
          <cell r="AF131" t="str">
            <v>Body Ext.</v>
          </cell>
          <cell r="AG131" t="str">
            <v>Body Ext.</v>
          </cell>
          <cell r="AH131" t="str">
            <v>Leg</v>
          </cell>
          <cell r="AI131" t="str">
            <v>Botton Portion</v>
          </cell>
          <cell r="AJ131" t="str">
            <v>Mast Ext.</v>
          </cell>
          <cell r="AK131" t="str">
            <v>Body Ext.</v>
          </cell>
          <cell r="AL131" t="str">
            <v>Body Ext.</v>
          </cell>
          <cell r="AM131" t="str">
            <v>Body Ext.</v>
          </cell>
          <cell r="AN131" t="str">
            <v>Body Ext.</v>
          </cell>
          <cell r="AO131" t="str">
            <v>Body Ext.</v>
          </cell>
          <cell r="AP131" t="str">
            <v>Body Ext.</v>
          </cell>
          <cell r="AQ131" t="str">
            <v>Body Ext.</v>
          </cell>
          <cell r="AR131" t="str">
            <v>Body Ext.</v>
          </cell>
          <cell r="AS131" t="str">
            <v>Body Ext.</v>
          </cell>
          <cell r="AT131" t="str">
            <v>Top Portion</v>
          </cell>
          <cell r="AU131" t="str">
            <v>Beam</v>
          </cell>
          <cell r="AV131" t="str">
            <v>Crossarm</v>
          </cell>
          <cell r="AW131" t="str">
            <v>Peak</v>
          </cell>
          <cell r="AX131" t="str">
            <v>Body Ext.</v>
          </cell>
          <cell r="AY131" t="str">
            <v>Body Ext.</v>
          </cell>
          <cell r="AZ131" t="str">
            <v>Body Ext.</v>
          </cell>
          <cell r="BA131" t="str">
            <v>Body Ext.</v>
          </cell>
          <cell r="BB131" t="str">
            <v>Body Ext.</v>
          </cell>
          <cell r="BC131" t="str">
            <v>Body Ext.</v>
          </cell>
          <cell r="BD131" t="str">
            <v>Body Ext.</v>
          </cell>
          <cell r="BE131" t="str">
            <v>Body Ext.</v>
          </cell>
          <cell r="BF131" t="str">
            <v>Body Ext.</v>
          </cell>
          <cell r="BG131" t="str">
            <v>Body Ext.</v>
          </cell>
          <cell r="BH131" t="str">
            <v>Total</v>
          </cell>
          <cell r="BI131">
            <v>0</v>
          </cell>
          <cell r="BJ131">
            <v>0</v>
          </cell>
          <cell r="BK131" t="str">
            <v>Anti-Climb</v>
          </cell>
          <cell r="BL131" t="str">
            <v>TOTAL</v>
          </cell>
          <cell r="BM131" t="str">
            <v>Cross-Rope Wire</v>
          </cell>
          <cell r="BN131" t="str">
            <v>Cross-Rope Length</v>
          </cell>
          <cell r="BO131" t="str">
            <v>Cross-Rope Fittings</v>
          </cell>
          <cell r="BP131" t="str">
            <v>Spacer Rope Wire</v>
          </cell>
          <cell r="BQ131" t="str">
            <v>Spacer Rope Length</v>
          </cell>
          <cell r="BR131" t="str">
            <v>Spacer Rope Fittings</v>
          </cell>
          <cell r="BS131" t="str">
            <v>Guy
Wire</v>
          </cell>
          <cell r="BT131" t="str">
            <v>120kN Shackle</v>
          </cell>
          <cell r="BU131" t="str">
            <v>210kN Shackle</v>
          </cell>
          <cell r="BV131" t="str">
            <v>300kN Shackle</v>
          </cell>
          <cell r="BW131" t="str">
            <v>450kN Shackle</v>
          </cell>
          <cell r="BX131" t="str">
            <v>600kN Shackle</v>
          </cell>
          <cell r="BY131" t="str">
            <v>Adjustable Guy-wire Fittings</v>
          </cell>
          <cell r="BZ131" t="str">
            <v>Non-Adjustable Guy-wire Fittings</v>
          </cell>
        </row>
        <row r="132">
          <cell r="C132">
            <v>0</v>
          </cell>
          <cell r="D132">
            <v>0</v>
          </cell>
          <cell r="E132">
            <v>0</v>
          </cell>
          <cell r="F132">
            <v>0</v>
          </cell>
          <cell r="G132">
            <v>0</v>
          </cell>
          <cell r="H132">
            <v>0</v>
          </cell>
          <cell r="I132">
            <v>0</v>
          </cell>
          <cell r="J132" t="str">
            <v>1,5 m</v>
          </cell>
          <cell r="K132" t="str">
            <v>3,0 m</v>
          </cell>
          <cell r="L132" t="str">
            <v>4,5 m</v>
          </cell>
          <cell r="M132" t="str">
            <v>6,0 m</v>
          </cell>
          <cell r="N132" t="str">
            <v>7,5 m</v>
          </cell>
          <cell r="O132" t="str">
            <v>9,0 m</v>
          </cell>
          <cell r="P132" t="str">
            <v>10,5 m</v>
          </cell>
          <cell r="Q132" t="str">
            <v>12,0 m</v>
          </cell>
          <cell r="R132" t="str">
            <v>13,5 m</v>
          </cell>
          <cell r="S132" t="str">
            <v>15,0 m</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t="str">
            <v>1,5 m</v>
          </cell>
          <cell r="AK132" t="str">
            <v>3,0 m</v>
          </cell>
          <cell r="AL132" t="str">
            <v>4,5 m</v>
          </cell>
          <cell r="AM132" t="str">
            <v>6,0 m</v>
          </cell>
          <cell r="AN132" t="str">
            <v>7,5 m</v>
          </cell>
          <cell r="AO132" t="str">
            <v>9,0 m</v>
          </cell>
          <cell r="AP132" t="str">
            <v>10,5 m</v>
          </cell>
          <cell r="AQ132" t="str">
            <v>12,0 m</v>
          </cell>
          <cell r="AR132" t="str">
            <v>13,5 m</v>
          </cell>
          <cell r="AS132" t="str">
            <v>15,0 m</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t="str">
            <v>Device</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row>
        <row r="133">
          <cell r="C133" t="str">
            <v>520B 180</v>
          </cell>
          <cell r="D133">
            <v>18</v>
          </cell>
          <cell r="E133">
            <v>18</v>
          </cell>
          <cell r="F133">
            <v>58</v>
          </cell>
          <cell r="G133">
            <v>24.65</v>
          </cell>
          <cell r="H133">
            <v>268.60000000000002</v>
          </cell>
          <cell r="I133">
            <v>574.1</v>
          </cell>
          <cell r="J133">
            <v>300.02</v>
          </cell>
          <cell r="K133">
            <v>600.04</v>
          </cell>
          <cell r="L133">
            <v>900.05999999999983</v>
          </cell>
          <cell r="M133">
            <v>1200.08</v>
          </cell>
          <cell r="N133">
            <v>1500.1</v>
          </cell>
          <cell r="O133">
            <v>304.45999999999998</v>
          </cell>
          <cell r="P133">
            <v>608.91999999999996</v>
          </cell>
          <cell r="Q133">
            <v>913.37999999999988</v>
          </cell>
          <cell r="R133">
            <v>1217.8399999999999</v>
          </cell>
          <cell r="S133">
            <v>1522.3</v>
          </cell>
          <cell r="T133">
            <v>831.90000000000009</v>
          </cell>
          <cell r="U133">
            <v>1740.2</v>
          </cell>
          <cell r="V133">
            <v>521.20000000000005</v>
          </cell>
          <cell r="W133">
            <v>92.5</v>
          </cell>
          <cell r="X133">
            <v>0</v>
          </cell>
          <cell r="Y133">
            <v>0</v>
          </cell>
          <cell r="Z133">
            <v>0</v>
          </cell>
          <cell r="AA133">
            <v>0</v>
          </cell>
          <cell r="AB133">
            <v>0</v>
          </cell>
          <cell r="AC133">
            <v>0</v>
          </cell>
          <cell r="AD133">
            <v>0</v>
          </cell>
          <cell r="AE133">
            <v>0</v>
          </cell>
          <cell r="AF133">
            <v>0</v>
          </cell>
          <cell r="AG133">
            <v>0</v>
          </cell>
          <cell r="AH133">
            <v>2</v>
          </cell>
          <cell r="AI133">
            <v>2</v>
          </cell>
          <cell r="AJ133">
            <v>0</v>
          </cell>
          <cell r="AK133">
            <v>0</v>
          </cell>
          <cell r="AL133">
            <v>0</v>
          </cell>
          <cell r="AM133">
            <v>0</v>
          </cell>
          <cell r="AN133">
            <v>0</v>
          </cell>
          <cell r="AO133">
            <v>0</v>
          </cell>
          <cell r="AP133">
            <v>0</v>
          </cell>
          <cell r="AQ133">
            <v>0</v>
          </cell>
          <cell r="AR133">
            <v>0</v>
          </cell>
          <cell r="AS133">
            <v>0</v>
          </cell>
          <cell r="AT133">
            <v>2</v>
          </cell>
          <cell r="AU133">
            <v>1</v>
          </cell>
          <cell r="AV133">
            <v>2</v>
          </cell>
          <cell r="AW133">
            <v>2</v>
          </cell>
          <cell r="AX133">
            <v>0</v>
          </cell>
          <cell r="AY133">
            <v>0</v>
          </cell>
          <cell r="AZ133">
            <v>0</v>
          </cell>
          <cell r="BA133">
            <v>0</v>
          </cell>
          <cell r="BB133">
            <v>0</v>
          </cell>
          <cell r="BC133">
            <v>0</v>
          </cell>
          <cell r="BD133">
            <v>0</v>
          </cell>
          <cell r="BE133">
            <v>0</v>
          </cell>
          <cell r="BF133">
            <v>6316.8000000000011</v>
          </cell>
          <cell r="BG133">
            <v>0</v>
          </cell>
          <cell r="BH133">
            <v>6395</v>
          </cell>
          <cell r="BI133">
            <v>1</v>
          </cell>
          <cell r="BJ133">
            <v>6395</v>
          </cell>
          <cell r="BK133">
            <v>0</v>
          </cell>
          <cell r="BL133">
            <v>6395</v>
          </cell>
          <cell r="BM133">
            <v>0</v>
          </cell>
          <cell r="BN133">
            <v>0</v>
          </cell>
          <cell r="BO133">
            <v>0</v>
          </cell>
          <cell r="BP133">
            <v>0</v>
          </cell>
          <cell r="BQ133">
            <v>0</v>
          </cell>
          <cell r="BR133">
            <v>0</v>
          </cell>
          <cell r="BS133">
            <v>28</v>
          </cell>
          <cell r="BT133">
            <v>2</v>
          </cell>
          <cell r="BU133">
            <v>6</v>
          </cell>
          <cell r="BV133">
            <v>0</v>
          </cell>
          <cell r="BW133">
            <v>0</v>
          </cell>
          <cell r="BX133">
            <v>0</v>
          </cell>
          <cell r="BY133">
            <v>4</v>
          </cell>
          <cell r="BZ133">
            <v>0</v>
          </cell>
        </row>
        <row r="134">
          <cell r="C134" t="str">
            <v>520B 195</v>
          </cell>
          <cell r="D134">
            <v>19.5</v>
          </cell>
          <cell r="E134">
            <v>19.5</v>
          </cell>
          <cell r="F134">
            <v>58</v>
          </cell>
          <cell r="G134">
            <v>26.15</v>
          </cell>
          <cell r="H134">
            <v>268.60000000000002</v>
          </cell>
          <cell r="I134">
            <v>574.1</v>
          </cell>
          <cell r="J134">
            <v>300.02</v>
          </cell>
          <cell r="K134">
            <v>600.04</v>
          </cell>
          <cell r="L134">
            <v>900.05999999999983</v>
          </cell>
          <cell r="M134">
            <v>1200.08</v>
          </cell>
          <cell r="N134">
            <v>1500.1</v>
          </cell>
          <cell r="O134">
            <v>304.45999999999998</v>
          </cell>
          <cell r="P134">
            <v>608.91999999999996</v>
          </cell>
          <cell r="Q134">
            <v>913.37999999999988</v>
          </cell>
          <cell r="R134">
            <v>1217.8399999999999</v>
          </cell>
          <cell r="S134">
            <v>1522.3</v>
          </cell>
          <cell r="T134">
            <v>831.90000000000009</v>
          </cell>
          <cell r="U134">
            <v>1740.2</v>
          </cell>
          <cell r="V134">
            <v>521.20000000000005</v>
          </cell>
          <cell r="W134">
            <v>92.5</v>
          </cell>
          <cell r="X134">
            <v>0</v>
          </cell>
          <cell r="Y134">
            <v>0</v>
          </cell>
          <cell r="Z134">
            <v>0</v>
          </cell>
          <cell r="AA134">
            <v>0</v>
          </cell>
          <cell r="AB134">
            <v>0</v>
          </cell>
          <cell r="AC134">
            <v>0</v>
          </cell>
          <cell r="AD134">
            <v>0</v>
          </cell>
          <cell r="AE134">
            <v>0</v>
          </cell>
          <cell r="AF134">
            <v>0</v>
          </cell>
          <cell r="AG134">
            <v>0</v>
          </cell>
          <cell r="AH134">
            <v>2</v>
          </cell>
          <cell r="AI134">
            <v>2</v>
          </cell>
          <cell r="AJ134">
            <v>2</v>
          </cell>
          <cell r="AK134">
            <v>0</v>
          </cell>
          <cell r="AL134">
            <v>0</v>
          </cell>
          <cell r="AM134">
            <v>0</v>
          </cell>
          <cell r="AN134">
            <v>0</v>
          </cell>
          <cell r="AO134">
            <v>0</v>
          </cell>
          <cell r="AP134">
            <v>0</v>
          </cell>
          <cell r="AQ134">
            <v>0</v>
          </cell>
          <cell r="AR134">
            <v>0</v>
          </cell>
          <cell r="AS134">
            <v>0</v>
          </cell>
          <cell r="AT134">
            <v>2</v>
          </cell>
          <cell r="AU134">
            <v>1</v>
          </cell>
          <cell r="AV134">
            <v>2</v>
          </cell>
          <cell r="AW134">
            <v>2</v>
          </cell>
          <cell r="AX134">
            <v>0</v>
          </cell>
          <cell r="AY134">
            <v>0</v>
          </cell>
          <cell r="AZ134">
            <v>0</v>
          </cell>
          <cell r="BA134">
            <v>0</v>
          </cell>
          <cell r="BB134">
            <v>0</v>
          </cell>
          <cell r="BC134">
            <v>0</v>
          </cell>
          <cell r="BD134">
            <v>0</v>
          </cell>
          <cell r="BE134">
            <v>0</v>
          </cell>
          <cell r="BF134">
            <v>6916.84</v>
          </cell>
          <cell r="BG134">
            <v>0</v>
          </cell>
          <cell r="BH134">
            <v>6635</v>
          </cell>
          <cell r="BI134">
            <v>1</v>
          </cell>
          <cell r="BJ134">
            <v>6635</v>
          </cell>
          <cell r="BK134">
            <v>0</v>
          </cell>
          <cell r="BL134">
            <v>6635</v>
          </cell>
          <cell r="BM134">
            <v>0</v>
          </cell>
          <cell r="BN134">
            <v>0</v>
          </cell>
          <cell r="BO134">
            <v>0</v>
          </cell>
          <cell r="BP134">
            <v>0</v>
          </cell>
          <cell r="BQ134">
            <v>0</v>
          </cell>
          <cell r="BR134">
            <v>0</v>
          </cell>
          <cell r="BS134">
            <v>28</v>
          </cell>
          <cell r="BT134">
            <v>2</v>
          </cell>
          <cell r="BU134">
            <v>6</v>
          </cell>
          <cell r="BV134">
            <v>0</v>
          </cell>
          <cell r="BW134">
            <v>0</v>
          </cell>
          <cell r="BX134">
            <v>0</v>
          </cell>
          <cell r="BY134">
            <v>4</v>
          </cell>
          <cell r="BZ134">
            <v>0</v>
          </cell>
        </row>
        <row r="135">
          <cell r="C135" t="str">
            <v>520B 210</v>
          </cell>
          <cell r="D135">
            <v>21</v>
          </cell>
          <cell r="E135">
            <v>21</v>
          </cell>
          <cell r="F135">
            <v>58</v>
          </cell>
          <cell r="G135">
            <v>27.65</v>
          </cell>
          <cell r="H135">
            <v>268.60000000000002</v>
          </cell>
          <cell r="I135">
            <v>574.1</v>
          </cell>
          <cell r="J135">
            <v>300.02</v>
          </cell>
          <cell r="K135">
            <v>600.04</v>
          </cell>
          <cell r="L135">
            <v>900.05999999999983</v>
          </cell>
          <cell r="M135">
            <v>1200.08</v>
          </cell>
          <cell r="N135">
            <v>1500.1</v>
          </cell>
          <cell r="O135">
            <v>304.45999999999998</v>
          </cell>
          <cell r="P135">
            <v>608.91999999999996</v>
          </cell>
          <cell r="Q135">
            <v>913.37999999999988</v>
          </cell>
          <cell r="R135">
            <v>1217.8399999999999</v>
          </cell>
          <cell r="S135">
            <v>1522.3</v>
          </cell>
          <cell r="T135">
            <v>831.90000000000009</v>
          </cell>
          <cell r="U135">
            <v>1740.2</v>
          </cell>
          <cell r="V135">
            <v>521.20000000000005</v>
          </cell>
          <cell r="W135">
            <v>92.5</v>
          </cell>
          <cell r="X135">
            <v>0</v>
          </cell>
          <cell r="Y135">
            <v>0</v>
          </cell>
          <cell r="Z135">
            <v>0</v>
          </cell>
          <cell r="AA135">
            <v>0</v>
          </cell>
          <cell r="AB135">
            <v>0</v>
          </cell>
          <cell r="AC135">
            <v>0</v>
          </cell>
          <cell r="AD135">
            <v>0</v>
          </cell>
          <cell r="AE135">
            <v>0</v>
          </cell>
          <cell r="AF135">
            <v>0</v>
          </cell>
          <cell r="AG135">
            <v>0</v>
          </cell>
          <cell r="AH135">
            <v>2</v>
          </cell>
          <cell r="AI135">
            <v>2</v>
          </cell>
          <cell r="AJ135">
            <v>0</v>
          </cell>
          <cell r="AK135">
            <v>2</v>
          </cell>
          <cell r="AL135">
            <v>0</v>
          </cell>
          <cell r="AM135">
            <v>0</v>
          </cell>
          <cell r="AN135">
            <v>0</v>
          </cell>
          <cell r="AO135">
            <v>0</v>
          </cell>
          <cell r="AP135">
            <v>0</v>
          </cell>
          <cell r="AQ135">
            <v>0</v>
          </cell>
          <cell r="AR135">
            <v>0</v>
          </cell>
          <cell r="AS135">
            <v>0</v>
          </cell>
          <cell r="AT135">
            <v>2</v>
          </cell>
          <cell r="AU135">
            <v>1</v>
          </cell>
          <cell r="AV135">
            <v>2</v>
          </cell>
          <cell r="AW135">
            <v>2</v>
          </cell>
          <cell r="AX135">
            <v>0</v>
          </cell>
          <cell r="AY135">
            <v>0</v>
          </cell>
          <cell r="AZ135">
            <v>0</v>
          </cell>
          <cell r="BA135">
            <v>0</v>
          </cell>
          <cell r="BB135">
            <v>0</v>
          </cell>
          <cell r="BC135">
            <v>0</v>
          </cell>
          <cell r="BD135">
            <v>0</v>
          </cell>
          <cell r="BE135">
            <v>0</v>
          </cell>
          <cell r="BF135">
            <v>7516.880000000001</v>
          </cell>
          <cell r="BG135">
            <v>0</v>
          </cell>
          <cell r="BH135">
            <v>6813</v>
          </cell>
          <cell r="BI135">
            <v>1</v>
          </cell>
          <cell r="BJ135">
            <v>6813</v>
          </cell>
          <cell r="BK135">
            <v>0</v>
          </cell>
          <cell r="BL135">
            <v>6813</v>
          </cell>
          <cell r="BM135">
            <v>0</v>
          </cell>
          <cell r="BN135">
            <v>0</v>
          </cell>
          <cell r="BO135">
            <v>0</v>
          </cell>
          <cell r="BP135">
            <v>0</v>
          </cell>
          <cell r="BQ135">
            <v>0</v>
          </cell>
          <cell r="BR135">
            <v>0</v>
          </cell>
          <cell r="BS135">
            <v>28</v>
          </cell>
          <cell r="BT135">
            <v>2</v>
          </cell>
          <cell r="BU135">
            <v>6</v>
          </cell>
          <cell r="BV135">
            <v>0</v>
          </cell>
          <cell r="BW135">
            <v>0</v>
          </cell>
          <cell r="BX135">
            <v>0</v>
          </cell>
          <cell r="BY135">
            <v>4</v>
          </cell>
          <cell r="BZ135">
            <v>0</v>
          </cell>
        </row>
        <row r="136">
          <cell r="C136" t="str">
            <v>520B 225</v>
          </cell>
          <cell r="D136">
            <v>22.5</v>
          </cell>
          <cell r="E136">
            <v>22.5</v>
          </cell>
          <cell r="F136">
            <v>58</v>
          </cell>
          <cell r="G136">
            <v>29.15</v>
          </cell>
          <cell r="H136">
            <v>268.60000000000002</v>
          </cell>
          <cell r="I136">
            <v>574.1</v>
          </cell>
          <cell r="J136">
            <v>300.02</v>
          </cell>
          <cell r="K136">
            <v>600.04</v>
          </cell>
          <cell r="L136">
            <v>900.05999999999983</v>
          </cell>
          <cell r="M136">
            <v>1200.08</v>
          </cell>
          <cell r="N136">
            <v>1500.1</v>
          </cell>
          <cell r="O136">
            <v>304.45999999999998</v>
          </cell>
          <cell r="P136">
            <v>608.91999999999996</v>
          </cell>
          <cell r="Q136">
            <v>913.37999999999988</v>
          </cell>
          <cell r="R136">
            <v>1217.8399999999999</v>
          </cell>
          <cell r="S136">
            <v>1522.3</v>
          </cell>
          <cell r="T136">
            <v>831.90000000000009</v>
          </cell>
          <cell r="U136">
            <v>1740.2</v>
          </cell>
          <cell r="V136">
            <v>521.20000000000005</v>
          </cell>
          <cell r="W136">
            <v>92.5</v>
          </cell>
          <cell r="X136">
            <v>0</v>
          </cell>
          <cell r="Y136">
            <v>0</v>
          </cell>
          <cell r="Z136">
            <v>0</v>
          </cell>
          <cell r="AA136">
            <v>0</v>
          </cell>
          <cell r="AB136">
            <v>0</v>
          </cell>
          <cell r="AC136">
            <v>0</v>
          </cell>
          <cell r="AD136">
            <v>0</v>
          </cell>
          <cell r="AE136">
            <v>0</v>
          </cell>
          <cell r="AF136">
            <v>0</v>
          </cell>
          <cell r="AG136">
            <v>0</v>
          </cell>
          <cell r="AH136">
            <v>2</v>
          </cell>
          <cell r="AI136">
            <v>2</v>
          </cell>
          <cell r="AJ136">
            <v>0</v>
          </cell>
          <cell r="AK136">
            <v>0</v>
          </cell>
          <cell r="AL136">
            <v>2</v>
          </cell>
          <cell r="AM136">
            <v>0</v>
          </cell>
          <cell r="AN136">
            <v>0</v>
          </cell>
          <cell r="AO136">
            <v>0</v>
          </cell>
          <cell r="AP136">
            <v>0</v>
          </cell>
          <cell r="AQ136">
            <v>0</v>
          </cell>
          <cell r="AR136">
            <v>0</v>
          </cell>
          <cell r="AS136">
            <v>0</v>
          </cell>
          <cell r="AT136">
            <v>2</v>
          </cell>
          <cell r="AU136">
            <v>1</v>
          </cell>
          <cell r="AV136">
            <v>2</v>
          </cell>
          <cell r="AW136">
            <v>2</v>
          </cell>
          <cell r="AX136">
            <v>0</v>
          </cell>
          <cell r="AY136">
            <v>0</v>
          </cell>
          <cell r="AZ136">
            <v>0</v>
          </cell>
          <cell r="BA136">
            <v>0</v>
          </cell>
          <cell r="BB136">
            <v>0</v>
          </cell>
          <cell r="BC136">
            <v>0</v>
          </cell>
          <cell r="BD136">
            <v>0</v>
          </cell>
          <cell r="BE136">
            <v>0</v>
          </cell>
          <cell r="BF136">
            <v>8116.92</v>
          </cell>
          <cell r="BG136">
            <v>0</v>
          </cell>
          <cell r="BH136">
            <v>6992</v>
          </cell>
          <cell r="BI136">
            <v>1</v>
          </cell>
          <cell r="BJ136">
            <v>6992</v>
          </cell>
          <cell r="BK136">
            <v>0</v>
          </cell>
          <cell r="BL136">
            <v>6992</v>
          </cell>
          <cell r="BM136">
            <v>0</v>
          </cell>
          <cell r="BN136">
            <v>0</v>
          </cell>
          <cell r="BO136">
            <v>0</v>
          </cell>
          <cell r="BP136">
            <v>0</v>
          </cell>
          <cell r="BQ136">
            <v>0</v>
          </cell>
          <cell r="BR136">
            <v>0</v>
          </cell>
          <cell r="BS136">
            <v>28</v>
          </cell>
          <cell r="BT136">
            <v>2</v>
          </cell>
          <cell r="BU136">
            <v>6</v>
          </cell>
          <cell r="BV136">
            <v>0</v>
          </cell>
          <cell r="BW136">
            <v>0</v>
          </cell>
          <cell r="BX136">
            <v>0</v>
          </cell>
          <cell r="BY136">
            <v>4</v>
          </cell>
          <cell r="BZ136">
            <v>0</v>
          </cell>
        </row>
        <row r="137">
          <cell r="C137" t="str">
            <v>520B 240</v>
          </cell>
          <cell r="D137">
            <v>24</v>
          </cell>
          <cell r="E137">
            <v>24</v>
          </cell>
          <cell r="F137">
            <v>58</v>
          </cell>
          <cell r="G137">
            <v>30.65</v>
          </cell>
          <cell r="H137">
            <v>268.60000000000002</v>
          </cell>
          <cell r="I137">
            <v>574.1</v>
          </cell>
          <cell r="J137">
            <v>300.02</v>
          </cell>
          <cell r="K137">
            <v>600.04</v>
          </cell>
          <cell r="L137">
            <v>900.05999999999983</v>
          </cell>
          <cell r="M137">
            <v>1200.08</v>
          </cell>
          <cell r="N137">
            <v>1500.1</v>
          </cell>
          <cell r="O137">
            <v>304.45999999999998</v>
          </cell>
          <cell r="P137">
            <v>608.91999999999996</v>
          </cell>
          <cell r="Q137">
            <v>913.37999999999988</v>
          </cell>
          <cell r="R137">
            <v>1217.8399999999999</v>
          </cell>
          <cell r="S137">
            <v>1522.3</v>
          </cell>
          <cell r="T137">
            <v>831.90000000000009</v>
          </cell>
          <cell r="U137">
            <v>1740.2</v>
          </cell>
          <cell r="V137">
            <v>521.20000000000005</v>
          </cell>
          <cell r="W137">
            <v>92.5</v>
          </cell>
          <cell r="X137">
            <v>0</v>
          </cell>
          <cell r="Y137">
            <v>0</v>
          </cell>
          <cell r="Z137">
            <v>0</v>
          </cell>
          <cell r="AA137">
            <v>0</v>
          </cell>
          <cell r="AB137">
            <v>0</v>
          </cell>
          <cell r="AC137">
            <v>0</v>
          </cell>
          <cell r="AD137">
            <v>0</v>
          </cell>
          <cell r="AE137">
            <v>0</v>
          </cell>
          <cell r="AF137">
            <v>0</v>
          </cell>
          <cell r="AG137">
            <v>0</v>
          </cell>
          <cell r="AH137">
            <v>2</v>
          </cell>
          <cell r="AI137">
            <v>2</v>
          </cell>
          <cell r="AJ137">
            <v>0</v>
          </cell>
          <cell r="AK137">
            <v>0</v>
          </cell>
          <cell r="AL137">
            <v>0</v>
          </cell>
          <cell r="AM137">
            <v>2</v>
          </cell>
          <cell r="AN137">
            <v>0</v>
          </cell>
          <cell r="AO137">
            <v>0</v>
          </cell>
          <cell r="AP137">
            <v>0</v>
          </cell>
          <cell r="AQ137">
            <v>0</v>
          </cell>
          <cell r="AR137">
            <v>0</v>
          </cell>
          <cell r="AS137">
            <v>0</v>
          </cell>
          <cell r="AT137">
            <v>2</v>
          </cell>
          <cell r="AU137">
            <v>1</v>
          </cell>
          <cell r="AV137">
            <v>2</v>
          </cell>
          <cell r="AW137">
            <v>2</v>
          </cell>
          <cell r="AX137">
            <v>0</v>
          </cell>
          <cell r="AY137">
            <v>0</v>
          </cell>
          <cell r="AZ137">
            <v>0</v>
          </cell>
          <cell r="BA137">
            <v>0</v>
          </cell>
          <cell r="BB137">
            <v>0</v>
          </cell>
          <cell r="BC137">
            <v>0</v>
          </cell>
          <cell r="BD137">
            <v>0</v>
          </cell>
          <cell r="BE137">
            <v>0</v>
          </cell>
          <cell r="BF137">
            <v>8716.9600000000009</v>
          </cell>
          <cell r="BG137">
            <v>0</v>
          </cell>
          <cell r="BH137">
            <v>7171</v>
          </cell>
          <cell r="BI137">
            <v>1</v>
          </cell>
          <cell r="BJ137">
            <v>7171</v>
          </cell>
          <cell r="BK137">
            <v>0</v>
          </cell>
          <cell r="BL137">
            <v>7171</v>
          </cell>
          <cell r="BM137">
            <v>0</v>
          </cell>
          <cell r="BN137">
            <v>0</v>
          </cell>
          <cell r="BO137">
            <v>0</v>
          </cell>
          <cell r="BP137">
            <v>0</v>
          </cell>
          <cell r="BQ137">
            <v>0</v>
          </cell>
          <cell r="BR137">
            <v>0</v>
          </cell>
          <cell r="BS137">
            <v>28</v>
          </cell>
          <cell r="BT137">
            <v>2</v>
          </cell>
          <cell r="BU137">
            <v>6</v>
          </cell>
          <cell r="BV137">
            <v>0</v>
          </cell>
          <cell r="BW137">
            <v>0</v>
          </cell>
          <cell r="BX137">
            <v>0</v>
          </cell>
          <cell r="BY137">
            <v>4</v>
          </cell>
          <cell r="BZ137">
            <v>0</v>
          </cell>
        </row>
        <row r="138">
          <cell r="C138" t="str">
            <v>520B 255</v>
          </cell>
          <cell r="D138">
            <v>25.5</v>
          </cell>
          <cell r="E138">
            <v>25.5</v>
          </cell>
          <cell r="F138">
            <v>58</v>
          </cell>
          <cell r="G138">
            <v>32.15</v>
          </cell>
          <cell r="H138">
            <v>268.60000000000002</v>
          </cell>
          <cell r="I138">
            <v>574.1</v>
          </cell>
          <cell r="J138">
            <v>300.02</v>
          </cell>
          <cell r="K138">
            <v>600.04</v>
          </cell>
          <cell r="L138">
            <v>900.05999999999983</v>
          </cell>
          <cell r="M138">
            <v>1200.08</v>
          </cell>
          <cell r="N138">
            <v>1500.1</v>
          </cell>
          <cell r="O138">
            <v>304.45999999999998</v>
          </cell>
          <cell r="P138">
            <v>608.91999999999996</v>
          </cell>
          <cell r="Q138">
            <v>913.37999999999988</v>
          </cell>
          <cell r="R138">
            <v>1217.8399999999999</v>
          </cell>
          <cell r="S138">
            <v>1522.3</v>
          </cell>
          <cell r="T138">
            <v>831.90000000000009</v>
          </cell>
          <cell r="U138">
            <v>1740.2</v>
          </cell>
          <cell r="V138">
            <v>521.20000000000005</v>
          </cell>
          <cell r="W138">
            <v>92.5</v>
          </cell>
          <cell r="X138">
            <v>0</v>
          </cell>
          <cell r="Y138">
            <v>0</v>
          </cell>
          <cell r="Z138">
            <v>0</v>
          </cell>
          <cell r="AA138">
            <v>0</v>
          </cell>
          <cell r="AB138">
            <v>0</v>
          </cell>
          <cell r="AC138">
            <v>0</v>
          </cell>
          <cell r="AD138">
            <v>0</v>
          </cell>
          <cell r="AE138">
            <v>0</v>
          </cell>
          <cell r="AF138">
            <v>0</v>
          </cell>
          <cell r="AG138">
            <v>0</v>
          </cell>
          <cell r="AH138">
            <v>2</v>
          </cell>
          <cell r="AI138">
            <v>2</v>
          </cell>
          <cell r="AJ138">
            <v>0</v>
          </cell>
          <cell r="AK138">
            <v>0</v>
          </cell>
          <cell r="AL138">
            <v>0</v>
          </cell>
          <cell r="AM138">
            <v>0</v>
          </cell>
          <cell r="AN138">
            <v>2</v>
          </cell>
          <cell r="AO138">
            <v>0</v>
          </cell>
          <cell r="AP138">
            <v>0</v>
          </cell>
          <cell r="AQ138">
            <v>0</v>
          </cell>
          <cell r="AR138">
            <v>0</v>
          </cell>
          <cell r="AS138">
            <v>0</v>
          </cell>
          <cell r="AT138">
            <v>2</v>
          </cell>
          <cell r="AU138">
            <v>1</v>
          </cell>
          <cell r="AV138">
            <v>2</v>
          </cell>
          <cell r="AW138">
            <v>2</v>
          </cell>
          <cell r="AX138">
            <v>0</v>
          </cell>
          <cell r="AY138">
            <v>0</v>
          </cell>
          <cell r="AZ138">
            <v>0</v>
          </cell>
          <cell r="BA138">
            <v>0</v>
          </cell>
          <cell r="BB138">
            <v>0</v>
          </cell>
          <cell r="BC138">
            <v>0</v>
          </cell>
          <cell r="BD138">
            <v>0</v>
          </cell>
          <cell r="BE138">
            <v>0</v>
          </cell>
          <cell r="BF138">
            <v>9317</v>
          </cell>
          <cell r="BG138">
            <v>0</v>
          </cell>
          <cell r="BH138">
            <v>7350</v>
          </cell>
          <cell r="BI138">
            <v>1</v>
          </cell>
          <cell r="BJ138">
            <v>7350</v>
          </cell>
          <cell r="BK138">
            <v>0</v>
          </cell>
          <cell r="BL138">
            <v>7350</v>
          </cell>
          <cell r="BM138">
            <v>0</v>
          </cell>
          <cell r="BN138">
            <v>0</v>
          </cell>
          <cell r="BO138">
            <v>0</v>
          </cell>
          <cell r="BP138">
            <v>0</v>
          </cell>
          <cell r="BQ138">
            <v>0</v>
          </cell>
          <cell r="BR138">
            <v>0</v>
          </cell>
          <cell r="BS138">
            <v>28</v>
          </cell>
          <cell r="BT138">
            <v>2</v>
          </cell>
          <cell r="BU138">
            <v>6</v>
          </cell>
          <cell r="BV138">
            <v>0</v>
          </cell>
          <cell r="BW138">
            <v>0</v>
          </cell>
          <cell r="BX138">
            <v>0</v>
          </cell>
          <cell r="BY138">
            <v>4</v>
          </cell>
          <cell r="BZ138">
            <v>0</v>
          </cell>
        </row>
        <row r="139">
          <cell r="C139" t="str">
            <v>520B 270</v>
          </cell>
          <cell r="D139">
            <v>27</v>
          </cell>
          <cell r="E139">
            <v>27</v>
          </cell>
          <cell r="F139">
            <v>58</v>
          </cell>
          <cell r="G139">
            <v>33.65</v>
          </cell>
          <cell r="H139">
            <v>268.60000000000002</v>
          </cell>
          <cell r="I139">
            <v>574.1</v>
          </cell>
          <cell r="J139">
            <v>300.02</v>
          </cell>
          <cell r="K139">
            <v>600.04</v>
          </cell>
          <cell r="L139">
            <v>900.05999999999983</v>
          </cell>
          <cell r="M139">
            <v>1200.08</v>
          </cell>
          <cell r="N139">
            <v>1500.1</v>
          </cell>
          <cell r="O139">
            <v>304.45999999999998</v>
          </cell>
          <cell r="P139">
            <v>608.91999999999996</v>
          </cell>
          <cell r="Q139">
            <v>913.37999999999988</v>
          </cell>
          <cell r="R139">
            <v>1217.8399999999999</v>
          </cell>
          <cell r="S139">
            <v>1522.3</v>
          </cell>
          <cell r="T139">
            <v>831.90000000000009</v>
          </cell>
          <cell r="U139">
            <v>1740.2</v>
          </cell>
          <cell r="V139">
            <v>521.20000000000005</v>
          </cell>
          <cell r="W139">
            <v>92.5</v>
          </cell>
          <cell r="X139">
            <v>0</v>
          </cell>
          <cell r="Y139">
            <v>0</v>
          </cell>
          <cell r="Z139">
            <v>0</v>
          </cell>
          <cell r="AA139">
            <v>0</v>
          </cell>
          <cell r="AB139">
            <v>0</v>
          </cell>
          <cell r="AC139">
            <v>0</v>
          </cell>
          <cell r="AD139">
            <v>0</v>
          </cell>
          <cell r="AE139">
            <v>0</v>
          </cell>
          <cell r="AF139">
            <v>0</v>
          </cell>
          <cell r="AG139">
            <v>0</v>
          </cell>
          <cell r="AH139">
            <v>2</v>
          </cell>
          <cell r="AI139">
            <v>2</v>
          </cell>
          <cell r="AJ139">
            <v>0</v>
          </cell>
          <cell r="AK139">
            <v>0</v>
          </cell>
          <cell r="AL139">
            <v>0</v>
          </cell>
          <cell r="AM139">
            <v>0</v>
          </cell>
          <cell r="AN139">
            <v>2</v>
          </cell>
          <cell r="AO139">
            <v>2</v>
          </cell>
          <cell r="AP139">
            <v>0</v>
          </cell>
          <cell r="AQ139">
            <v>0</v>
          </cell>
          <cell r="AR139">
            <v>0</v>
          </cell>
          <cell r="AS139">
            <v>0</v>
          </cell>
          <cell r="AT139">
            <v>2</v>
          </cell>
          <cell r="AU139">
            <v>1</v>
          </cell>
          <cell r="AV139">
            <v>2</v>
          </cell>
          <cell r="AW139">
            <v>2</v>
          </cell>
          <cell r="AX139">
            <v>0</v>
          </cell>
          <cell r="AY139">
            <v>0</v>
          </cell>
          <cell r="AZ139">
            <v>0</v>
          </cell>
          <cell r="BA139">
            <v>0</v>
          </cell>
          <cell r="BB139">
            <v>0</v>
          </cell>
          <cell r="BC139">
            <v>0</v>
          </cell>
          <cell r="BD139">
            <v>0</v>
          </cell>
          <cell r="BE139">
            <v>0</v>
          </cell>
          <cell r="BF139">
            <v>9925.92</v>
          </cell>
          <cell r="BG139">
            <v>0</v>
          </cell>
          <cell r="BH139">
            <v>7593</v>
          </cell>
          <cell r="BI139">
            <v>1</v>
          </cell>
          <cell r="BJ139">
            <v>7593</v>
          </cell>
          <cell r="BK139">
            <v>0</v>
          </cell>
          <cell r="BL139">
            <v>7593</v>
          </cell>
          <cell r="BM139">
            <v>0</v>
          </cell>
          <cell r="BN139">
            <v>0</v>
          </cell>
          <cell r="BO139">
            <v>0</v>
          </cell>
          <cell r="BP139">
            <v>0</v>
          </cell>
          <cell r="BQ139">
            <v>0</v>
          </cell>
          <cell r="BR139">
            <v>0</v>
          </cell>
          <cell r="BS139">
            <v>28</v>
          </cell>
          <cell r="BT139">
            <v>2</v>
          </cell>
          <cell r="BU139">
            <v>6</v>
          </cell>
          <cell r="BV139">
            <v>0</v>
          </cell>
          <cell r="BW139">
            <v>0</v>
          </cell>
          <cell r="BX139">
            <v>0</v>
          </cell>
          <cell r="BY139">
            <v>4</v>
          </cell>
          <cell r="BZ139">
            <v>0</v>
          </cell>
        </row>
        <row r="140">
          <cell r="C140" t="str">
            <v>520B 285</v>
          </cell>
          <cell r="D140">
            <v>28.5</v>
          </cell>
          <cell r="E140">
            <v>28.5</v>
          </cell>
          <cell r="F140">
            <v>58</v>
          </cell>
          <cell r="G140">
            <v>35.15</v>
          </cell>
          <cell r="H140">
            <v>268.60000000000002</v>
          </cell>
          <cell r="I140">
            <v>574.1</v>
          </cell>
          <cell r="J140">
            <v>300.02</v>
          </cell>
          <cell r="K140">
            <v>600.04</v>
          </cell>
          <cell r="L140">
            <v>900.05999999999983</v>
          </cell>
          <cell r="M140">
            <v>1200.08</v>
          </cell>
          <cell r="N140">
            <v>1500.1</v>
          </cell>
          <cell r="O140">
            <v>304.45999999999998</v>
          </cell>
          <cell r="P140">
            <v>608.91999999999996</v>
          </cell>
          <cell r="Q140">
            <v>913.37999999999988</v>
          </cell>
          <cell r="R140">
            <v>1217.8399999999999</v>
          </cell>
          <cell r="S140">
            <v>1522.3</v>
          </cell>
          <cell r="T140">
            <v>831.90000000000009</v>
          </cell>
          <cell r="U140">
            <v>1740.2</v>
          </cell>
          <cell r="V140">
            <v>521.20000000000005</v>
          </cell>
          <cell r="W140">
            <v>92.5</v>
          </cell>
          <cell r="X140">
            <v>0</v>
          </cell>
          <cell r="Y140">
            <v>0</v>
          </cell>
          <cell r="Z140">
            <v>0</v>
          </cell>
          <cell r="AA140">
            <v>0</v>
          </cell>
          <cell r="AB140">
            <v>0</v>
          </cell>
          <cell r="AC140">
            <v>0</v>
          </cell>
          <cell r="AD140">
            <v>0</v>
          </cell>
          <cell r="AE140">
            <v>0</v>
          </cell>
          <cell r="AF140">
            <v>0</v>
          </cell>
          <cell r="AG140">
            <v>0</v>
          </cell>
          <cell r="AH140">
            <v>2</v>
          </cell>
          <cell r="AI140">
            <v>2</v>
          </cell>
          <cell r="AJ140">
            <v>0</v>
          </cell>
          <cell r="AK140">
            <v>0</v>
          </cell>
          <cell r="AL140">
            <v>0</v>
          </cell>
          <cell r="AM140">
            <v>0</v>
          </cell>
          <cell r="AN140">
            <v>2</v>
          </cell>
          <cell r="AO140">
            <v>0</v>
          </cell>
          <cell r="AP140">
            <v>2</v>
          </cell>
          <cell r="AQ140">
            <v>0</v>
          </cell>
          <cell r="AR140">
            <v>0</v>
          </cell>
          <cell r="AS140">
            <v>0</v>
          </cell>
          <cell r="AT140">
            <v>2</v>
          </cell>
          <cell r="AU140">
            <v>1</v>
          </cell>
          <cell r="AV140">
            <v>2</v>
          </cell>
          <cell r="AW140">
            <v>2</v>
          </cell>
          <cell r="AX140">
            <v>0</v>
          </cell>
          <cell r="AY140">
            <v>0</v>
          </cell>
          <cell r="AZ140">
            <v>0</v>
          </cell>
          <cell r="BA140">
            <v>0</v>
          </cell>
          <cell r="BB140">
            <v>0</v>
          </cell>
          <cell r="BC140">
            <v>0</v>
          </cell>
          <cell r="BD140">
            <v>0</v>
          </cell>
          <cell r="BE140">
            <v>0</v>
          </cell>
          <cell r="BF140">
            <v>10534.84</v>
          </cell>
          <cell r="BG140">
            <v>0</v>
          </cell>
          <cell r="BH140">
            <v>7775</v>
          </cell>
          <cell r="BI140">
            <v>1</v>
          </cell>
          <cell r="BJ140">
            <v>7775</v>
          </cell>
          <cell r="BK140">
            <v>0</v>
          </cell>
          <cell r="BL140">
            <v>7775</v>
          </cell>
          <cell r="BM140">
            <v>0</v>
          </cell>
          <cell r="BN140">
            <v>0</v>
          </cell>
          <cell r="BO140">
            <v>0</v>
          </cell>
          <cell r="BP140">
            <v>0</v>
          </cell>
          <cell r="BQ140">
            <v>0</v>
          </cell>
          <cell r="BR140">
            <v>0</v>
          </cell>
          <cell r="BS140">
            <v>28</v>
          </cell>
          <cell r="BT140">
            <v>2</v>
          </cell>
          <cell r="BU140">
            <v>6</v>
          </cell>
          <cell r="BV140">
            <v>0</v>
          </cell>
          <cell r="BW140">
            <v>0</v>
          </cell>
          <cell r="BX140">
            <v>0</v>
          </cell>
          <cell r="BY140">
            <v>4</v>
          </cell>
          <cell r="BZ140">
            <v>0</v>
          </cell>
        </row>
        <row r="141">
          <cell r="C141" t="str">
            <v>520B 300</v>
          </cell>
          <cell r="D141">
            <v>30</v>
          </cell>
          <cell r="E141">
            <v>30</v>
          </cell>
          <cell r="F141">
            <v>58</v>
          </cell>
          <cell r="G141">
            <v>36.65</v>
          </cell>
          <cell r="H141">
            <v>268.60000000000002</v>
          </cell>
          <cell r="I141">
            <v>574.1</v>
          </cell>
          <cell r="J141">
            <v>300.02</v>
          </cell>
          <cell r="K141">
            <v>600.04</v>
          </cell>
          <cell r="L141">
            <v>900.05999999999983</v>
          </cell>
          <cell r="M141">
            <v>1200.08</v>
          </cell>
          <cell r="N141">
            <v>1500.1</v>
          </cell>
          <cell r="O141">
            <v>304.45999999999998</v>
          </cell>
          <cell r="P141">
            <v>608.91999999999996</v>
          </cell>
          <cell r="Q141">
            <v>913.37999999999988</v>
          </cell>
          <cell r="R141">
            <v>1217.8399999999999</v>
          </cell>
          <cell r="S141">
            <v>1522.3</v>
          </cell>
          <cell r="T141">
            <v>831.90000000000009</v>
          </cell>
          <cell r="U141">
            <v>1740.2</v>
          </cell>
          <cell r="V141">
            <v>521.20000000000005</v>
          </cell>
          <cell r="W141">
            <v>92.5</v>
          </cell>
          <cell r="X141">
            <v>0</v>
          </cell>
          <cell r="Y141">
            <v>0</v>
          </cell>
          <cell r="Z141">
            <v>0</v>
          </cell>
          <cell r="AA141">
            <v>0</v>
          </cell>
          <cell r="AB141">
            <v>0</v>
          </cell>
          <cell r="AC141">
            <v>0</v>
          </cell>
          <cell r="AD141">
            <v>0</v>
          </cell>
          <cell r="AE141">
            <v>0</v>
          </cell>
          <cell r="AF141">
            <v>0</v>
          </cell>
          <cell r="AG141">
            <v>0</v>
          </cell>
          <cell r="AH141">
            <v>2</v>
          </cell>
          <cell r="AI141">
            <v>2</v>
          </cell>
          <cell r="AJ141">
            <v>0</v>
          </cell>
          <cell r="AK141">
            <v>0</v>
          </cell>
          <cell r="AL141">
            <v>0</v>
          </cell>
          <cell r="AM141">
            <v>0</v>
          </cell>
          <cell r="AN141">
            <v>2</v>
          </cell>
          <cell r="AO141">
            <v>0</v>
          </cell>
          <cell r="AP141">
            <v>0</v>
          </cell>
          <cell r="AQ141">
            <v>2</v>
          </cell>
          <cell r="AR141">
            <v>0</v>
          </cell>
          <cell r="AS141">
            <v>0</v>
          </cell>
          <cell r="AT141">
            <v>2</v>
          </cell>
          <cell r="AU141">
            <v>1</v>
          </cell>
          <cell r="AV141">
            <v>2</v>
          </cell>
          <cell r="AW141">
            <v>2</v>
          </cell>
          <cell r="AX141">
            <v>0</v>
          </cell>
          <cell r="AY141">
            <v>0</v>
          </cell>
          <cell r="AZ141">
            <v>0</v>
          </cell>
          <cell r="BA141">
            <v>0</v>
          </cell>
          <cell r="BB141">
            <v>0</v>
          </cell>
          <cell r="BC141">
            <v>0</v>
          </cell>
          <cell r="BD141">
            <v>0</v>
          </cell>
          <cell r="BE141">
            <v>0</v>
          </cell>
          <cell r="BF141">
            <v>11143.76</v>
          </cell>
          <cell r="BG141">
            <v>0</v>
          </cell>
          <cell r="BH141">
            <v>7958</v>
          </cell>
          <cell r="BI141">
            <v>1</v>
          </cell>
          <cell r="BJ141">
            <v>7958</v>
          </cell>
          <cell r="BK141">
            <v>0</v>
          </cell>
          <cell r="BL141">
            <v>7958</v>
          </cell>
          <cell r="BM141">
            <v>0</v>
          </cell>
          <cell r="BN141">
            <v>0</v>
          </cell>
          <cell r="BO141">
            <v>0</v>
          </cell>
          <cell r="BP141">
            <v>0</v>
          </cell>
          <cell r="BQ141">
            <v>0</v>
          </cell>
          <cell r="BR141">
            <v>0</v>
          </cell>
          <cell r="BS141">
            <v>28</v>
          </cell>
          <cell r="BT141">
            <v>2</v>
          </cell>
          <cell r="BU141">
            <v>6</v>
          </cell>
          <cell r="BV141">
            <v>0</v>
          </cell>
          <cell r="BW141">
            <v>0</v>
          </cell>
          <cell r="BX141">
            <v>0</v>
          </cell>
          <cell r="BY141">
            <v>4</v>
          </cell>
          <cell r="BZ141">
            <v>0</v>
          </cell>
        </row>
        <row r="142">
          <cell r="C142" t="str">
            <v>520B 315</v>
          </cell>
          <cell r="D142">
            <v>31.5</v>
          </cell>
          <cell r="E142">
            <v>31.5</v>
          </cell>
          <cell r="F142">
            <v>58</v>
          </cell>
          <cell r="G142">
            <v>38.15</v>
          </cell>
          <cell r="H142">
            <v>268.60000000000002</v>
          </cell>
          <cell r="I142">
            <v>574.1</v>
          </cell>
          <cell r="J142">
            <v>300.02</v>
          </cell>
          <cell r="K142">
            <v>600.04</v>
          </cell>
          <cell r="L142">
            <v>900.05999999999983</v>
          </cell>
          <cell r="M142">
            <v>1200.08</v>
          </cell>
          <cell r="N142">
            <v>1500.1</v>
          </cell>
          <cell r="O142">
            <v>304.45999999999998</v>
          </cell>
          <cell r="P142">
            <v>608.91999999999996</v>
          </cell>
          <cell r="Q142">
            <v>913.37999999999988</v>
          </cell>
          <cell r="R142">
            <v>1217.8399999999999</v>
          </cell>
          <cell r="S142">
            <v>1522.3</v>
          </cell>
          <cell r="T142">
            <v>831.90000000000009</v>
          </cell>
          <cell r="U142">
            <v>1740.2</v>
          </cell>
          <cell r="V142">
            <v>521.20000000000005</v>
          </cell>
          <cell r="W142">
            <v>92.5</v>
          </cell>
          <cell r="X142">
            <v>0</v>
          </cell>
          <cell r="Y142">
            <v>0</v>
          </cell>
          <cell r="Z142">
            <v>0</v>
          </cell>
          <cell r="AA142">
            <v>0</v>
          </cell>
          <cell r="AB142">
            <v>0</v>
          </cell>
          <cell r="AC142">
            <v>0</v>
          </cell>
          <cell r="AD142">
            <v>0</v>
          </cell>
          <cell r="AE142">
            <v>0</v>
          </cell>
          <cell r="AF142">
            <v>0</v>
          </cell>
          <cell r="AG142">
            <v>0</v>
          </cell>
          <cell r="AH142">
            <v>2</v>
          </cell>
          <cell r="AI142">
            <v>2</v>
          </cell>
          <cell r="AJ142">
            <v>0</v>
          </cell>
          <cell r="AK142">
            <v>0</v>
          </cell>
          <cell r="AL142">
            <v>0</v>
          </cell>
          <cell r="AM142">
            <v>0</v>
          </cell>
          <cell r="AN142">
            <v>2</v>
          </cell>
          <cell r="AO142">
            <v>0</v>
          </cell>
          <cell r="AP142">
            <v>0</v>
          </cell>
          <cell r="AQ142">
            <v>0</v>
          </cell>
          <cell r="AR142">
            <v>2</v>
          </cell>
          <cell r="AS142">
            <v>0</v>
          </cell>
          <cell r="AT142">
            <v>2</v>
          </cell>
          <cell r="AU142">
            <v>1</v>
          </cell>
          <cell r="AV142">
            <v>2</v>
          </cell>
          <cell r="AW142">
            <v>2</v>
          </cell>
          <cell r="AX142">
            <v>0</v>
          </cell>
          <cell r="AY142">
            <v>0</v>
          </cell>
          <cell r="AZ142">
            <v>0</v>
          </cell>
          <cell r="BA142">
            <v>0</v>
          </cell>
          <cell r="BB142">
            <v>0</v>
          </cell>
          <cell r="BC142">
            <v>0</v>
          </cell>
          <cell r="BD142">
            <v>0</v>
          </cell>
          <cell r="BE142">
            <v>0</v>
          </cell>
          <cell r="BF142">
            <v>11752.680000000002</v>
          </cell>
          <cell r="BG142">
            <v>0</v>
          </cell>
          <cell r="BH142">
            <v>8141</v>
          </cell>
          <cell r="BI142">
            <v>1</v>
          </cell>
          <cell r="BJ142">
            <v>8141</v>
          </cell>
          <cell r="BK142">
            <v>0</v>
          </cell>
          <cell r="BL142">
            <v>8141</v>
          </cell>
          <cell r="BM142">
            <v>0</v>
          </cell>
          <cell r="BN142">
            <v>0</v>
          </cell>
          <cell r="BO142">
            <v>0</v>
          </cell>
          <cell r="BP142">
            <v>0</v>
          </cell>
          <cell r="BQ142">
            <v>0</v>
          </cell>
          <cell r="BR142">
            <v>0</v>
          </cell>
          <cell r="BS142">
            <v>28</v>
          </cell>
          <cell r="BT142">
            <v>2</v>
          </cell>
          <cell r="BU142">
            <v>6</v>
          </cell>
          <cell r="BV142">
            <v>0</v>
          </cell>
          <cell r="BW142">
            <v>0</v>
          </cell>
          <cell r="BX142">
            <v>0</v>
          </cell>
          <cell r="BY142">
            <v>4</v>
          </cell>
          <cell r="BZ142">
            <v>0</v>
          </cell>
        </row>
        <row r="143">
          <cell r="C143" t="str">
            <v>520B 330</v>
          </cell>
          <cell r="D143">
            <v>33</v>
          </cell>
          <cell r="E143">
            <v>33</v>
          </cell>
          <cell r="F143">
            <v>58</v>
          </cell>
          <cell r="G143">
            <v>39.65</v>
          </cell>
          <cell r="H143">
            <v>268.60000000000002</v>
          </cell>
          <cell r="I143">
            <v>574.1</v>
          </cell>
          <cell r="J143">
            <v>300.02</v>
          </cell>
          <cell r="K143">
            <v>600.04</v>
          </cell>
          <cell r="L143">
            <v>900.05999999999983</v>
          </cell>
          <cell r="M143">
            <v>1200.08</v>
          </cell>
          <cell r="N143">
            <v>1500.1</v>
          </cell>
          <cell r="O143">
            <v>304.45999999999998</v>
          </cell>
          <cell r="P143">
            <v>608.91999999999996</v>
          </cell>
          <cell r="Q143">
            <v>913.37999999999988</v>
          </cell>
          <cell r="R143">
            <v>1217.8399999999999</v>
          </cell>
          <cell r="S143">
            <v>1522.3</v>
          </cell>
          <cell r="T143">
            <v>831.90000000000009</v>
          </cell>
          <cell r="U143">
            <v>1740.2</v>
          </cell>
          <cell r="V143">
            <v>521.20000000000005</v>
          </cell>
          <cell r="W143">
            <v>92.5</v>
          </cell>
          <cell r="X143">
            <v>0</v>
          </cell>
          <cell r="Y143">
            <v>0</v>
          </cell>
          <cell r="Z143">
            <v>0</v>
          </cell>
          <cell r="AA143">
            <v>0</v>
          </cell>
          <cell r="AB143">
            <v>0</v>
          </cell>
          <cell r="AC143">
            <v>0</v>
          </cell>
          <cell r="AD143">
            <v>0</v>
          </cell>
          <cell r="AE143">
            <v>0</v>
          </cell>
          <cell r="AF143">
            <v>0</v>
          </cell>
          <cell r="AG143">
            <v>0</v>
          </cell>
          <cell r="AH143">
            <v>2</v>
          </cell>
          <cell r="AI143">
            <v>2</v>
          </cell>
          <cell r="AJ143">
            <v>0</v>
          </cell>
          <cell r="AK143">
            <v>0</v>
          </cell>
          <cell r="AL143">
            <v>0</v>
          </cell>
          <cell r="AM143">
            <v>0</v>
          </cell>
          <cell r="AN143">
            <v>2</v>
          </cell>
          <cell r="AO143">
            <v>0</v>
          </cell>
          <cell r="AP143">
            <v>0</v>
          </cell>
          <cell r="AQ143">
            <v>0</v>
          </cell>
          <cell r="AR143">
            <v>0</v>
          </cell>
          <cell r="AS143">
            <v>2</v>
          </cell>
          <cell r="AT143">
            <v>2</v>
          </cell>
          <cell r="AU143">
            <v>1</v>
          </cell>
          <cell r="AV143">
            <v>2</v>
          </cell>
          <cell r="AW143">
            <v>2</v>
          </cell>
          <cell r="AX143">
            <v>0</v>
          </cell>
          <cell r="AY143">
            <v>0</v>
          </cell>
          <cell r="AZ143">
            <v>0</v>
          </cell>
          <cell r="BA143">
            <v>0</v>
          </cell>
          <cell r="BB143">
            <v>0</v>
          </cell>
          <cell r="BC143">
            <v>0</v>
          </cell>
          <cell r="BD143">
            <v>0</v>
          </cell>
          <cell r="BE143">
            <v>0</v>
          </cell>
          <cell r="BF143">
            <v>12361.6</v>
          </cell>
          <cell r="BG143">
            <v>0</v>
          </cell>
          <cell r="BH143">
            <v>8323</v>
          </cell>
          <cell r="BI143">
            <v>1</v>
          </cell>
          <cell r="BJ143">
            <v>8323</v>
          </cell>
          <cell r="BK143">
            <v>0</v>
          </cell>
          <cell r="BL143">
            <v>8323</v>
          </cell>
          <cell r="BM143">
            <v>0</v>
          </cell>
          <cell r="BN143">
            <v>0</v>
          </cell>
          <cell r="BO143">
            <v>0</v>
          </cell>
          <cell r="BP143">
            <v>0</v>
          </cell>
          <cell r="BQ143">
            <v>0</v>
          </cell>
          <cell r="BR143">
            <v>0</v>
          </cell>
          <cell r="BS143">
            <v>28</v>
          </cell>
          <cell r="BT143">
            <v>2</v>
          </cell>
          <cell r="BU143">
            <v>6</v>
          </cell>
          <cell r="BV143">
            <v>0</v>
          </cell>
          <cell r="BW143">
            <v>0</v>
          </cell>
          <cell r="BX143">
            <v>0</v>
          </cell>
          <cell r="BY143">
            <v>4</v>
          </cell>
          <cell r="BZ143">
            <v>0</v>
          </cell>
        </row>
        <row r="144">
          <cell r="C144" t="str">
            <v>520B 345</v>
          </cell>
          <cell r="D144">
            <v>34.5</v>
          </cell>
          <cell r="E144">
            <v>34.5</v>
          </cell>
          <cell r="F144">
            <v>58</v>
          </cell>
          <cell r="G144">
            <v>41.15</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2</v>
          </cell>
          <cell r="AI144">
            <v>2</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8513</v>
          </cell>
          <cell r="BI144">
            <v>1</v>
          </cell>
          <cell r="BJ144">
            <v>8513</v>
          </cell>
          <cell r="BK144">
            <v>0</v>
          </cell>
          <cell r="BL144">
            <v>8513</v>
          </cell>
          <cell r="BM144">
            <v>0</v>
          </cell>
          <cell r="BN144">
            <v>0</v>
          </cell>
          <cell r="BO144">
            <v>0</v>
          </cell>
          <cell r="BP144">
            <v>0</v>
          </cell>
          <cell r="BQ144">
            <v>0</v>
          </cell>
          <cell r="BR144">
            <v>0</v>
          </cell>
          <cell r="BS144">
            <v>28</v>
          </cell>
          <cell r="BT144">
            <v>2</v>
          </cell>
          <cell r="BU144">
            <v>6</v>
          </cell>
          <cell r="BV144">
            <v>0</v>
          </cell>
          <cell r="BW144">
            <v>0</v>
          </cell>
          <cell r="BX144">
            <v>0</v>
          </cell>
          <cell r="BY144">
            <v>4</v>
          </cell>
          <cell r="BZ144">
            <v>0</v>
          </cell>
        </row>
        <row r="145">
          <cell r="C145" t="str">
            <v>520B 360</v>
          </cell>
          <cell r="D145">
            <v>36</v>
          </cell>
          <cell r="E145">
            <v>36</v>
          </cell>
          <cell r="F145">
            <v>58</v>
          </cell>
          <cell r="G145">
            <v>42.65</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2</v>
          </cell>
          <cell r="AI145">
            <v>2</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8703</v>
          </cell>
          <cell r="BI145">
            <v>1</v>
          </cell>
          <cell r="BJ145">
            <v>8703</v>
          </cell>
          <cell r="BK145">
            <v>0</v>
          </cell>
          <cell r="BL145">
            <v>8703</v>
          </cell>
          <cell r="BM145">
            <v>0</v>
          </cell>
          <cell r="BN145">
            <v>0</v>
          </cell>
          <cell r="BO145">
            <v>0</v>
          </cell>
          <cell r="BP145">
            <v>0</v>
          </cell>
          <cell r="BQ145">
            <v>0</v>
          </cell>
          <cell r="BR145">
            <v>0</v>
          </cell>
          <cell r="BS145">
            <v>28</v>
          </cell>
          <cell r="BT145">
            <v>2</v>
          </cell>
          <cell r="BU145">
            <v>6</v>
          </cell>
          <cell r="BV145">
            <v>0</v>
          </cell>
          <cell r="BW145">
            <v>0</v>
          </cell>
          <cell r="BX145">
            <v>0</v>
          </cell>
          <cell r="BY145">
            <v>4</v>
          </cell>
          <cell r="BZ145">
            <v>0</v>
          </cell>
        </row>
        <row r="146">
          <cell r="C146" t="str">
            <v>520B 375</v>
          </cell>
          <cell r="D146">
            <v>37.5</v>
          </cell>
          <cell r="E146">
            <v>37.5</v>
          </cell>
          <cell r="F146">
            <v>58</v>
          </cell>
          <cell r="G146">
            <v>44.15</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2</v>
          </cell>
          <cell r="AI146">
            <v>2</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8893</v>
          </cell>
          <cell r="BI146">
            <v>1</v>
          </cell>
          <cell r="BJ146">
            <v>8893</v>
          </cell>
          <cell r="BK146">
            <v>0</v>
          </cell>
          <cell r="BL146">
            <v>8893</v>
          </cell>
          <cell r="BM146">
            <v>0</v>
          </cell>
          <cell r="BN146">
            <v>0</v>
          </cell>
          <cell r="BO146">
            <v>0</v>
          </cell>
          <cell r="BP146">
            <v>0</v>
          </cell>
          <cell r="BQ146">
            <v>0</v>
          </cell>
          <cell r="BR146">
            <v>0</v>
          </cell>
          <cell r="BS146">
            <v>28</v>
          </cell>
          <cell r="BT146">
            <v>2</v>
          </cell>
          <cell r="BU146">
            <v>6</v>
          </cell>
          <cell r="BV146">
            <v>0</v>
          </cell>
          <cell r="BW146">
            <v>0</v>
          </cell>
          <cell r="BX146">
            <v>0</v>
          </cell>
          <cell r="BY146">
            <v>4</v>
          </cell>
          <cell r="BZ146">
            <v>0</v>
          </cell>
        </row>
        <row r="147">
          <cell r="C147" t="str">
            <v>520B 390</v>
          </cell>
          <cell r="D147">
            <v>39</v>
          </cell>
          <cell r="E147">
            <v>39</v>
          </cell>
          <cell r="F147">
            <v>58</v>
          </cell>
          <cell r="G147">
            <v>45.65</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2</v>
          </cell>
          <cell r="AI147">
            <v>2</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9083</v>
          </cell>
          <cell r="BI147">
            <v>1</v>
          </cell>
          <cell r="BJ147">
            <v>9083</v>
          </cell>
          <cell r="BK147">
            <v>0</v>
          </cell>
          <cell r="BL147">
            <v>9083</v>
          </cell>
          <cell r="BM147">
            <v>0</v>
          </cell>
          <cell r="BN147">
            <v>0</v>
          </cell>
          <cell r="BO147">
            <v>0</v>
          </cell>
          <cell r="BP147">
            <v>0</v>
          </cell>
          <cell r="BQ147">
            <v>0</v>
          </cell>
          <cell r="BR147">
            <v>0</v>
          </cell>
          <cell r="BS147">
            <v>28</v>
          </cell>
          <cell r="BT147">
            <v>2</v>
          </cell>
          <cell r="BU147">
            <v>6</v>
          </cell>
          <cell r="BV147">
            <v>0</v>
          </cell>
          <cell r="BW147">
            <v>0</v>
          </cell>
          <cell r="BX147">
            <v>0</v>
          </cell>
          <cell r="BY147">
            <v>4</v>
          </cell>
          <cell r="BZ147">
            <v>0</v>
          </cell>
        </row>
        <row r="148">
          <cell r="C148" t="str">
            <v>Suspension</v>
          </cell>
          <cell r="D148" t="str">
            <v>Attachment Height</v>
          </cell>
          <cell r="E148" t="str">
            <v>Guy Attachment</v>
          </cell>
          <cell r="F148" t="str">
            <v>Guy Slope</v>
          </cell>
          <cell r="G148" t="str">
            <v>Total Height</v>
          </cell>
          <cell r="H148" t="str">
            <v>Stand. Body</v>
          </cell>
          <cell r="I148" t="str">
            <v>Body Ext.</v>
          </cell>
          <cell r="J148" t="str">
            <v>Body Ext.</v>
          </cell>
          <cell r="K148" t="str">
            <v>Body Ext.</v>
          </cell>
          <cell r="L148" t="str">
            <v>Body Ext.</v>
          </cell>
          <cell r="M148" t="str">
            <v>Body Ext.</v>
          </cell>
          <cell r="N148" t="str">
            <v>Body Ext.</v>
          </cell>
          <cell r="O148" t="str">
            <v>Body Ext.</v>
          </cell>
          <cell r="P148" t="str">
            <v>Body Ext.</v>
          </cell>
          <cell r="Q148" t="str">
            <v>Body Ext.</v>
          </cell>
          <cell r="R148" t="str">
            <v>Body Ext.</v>
          </cell>
          <cell r="S148" t="str">
            <v>Body Ext.</v>
          </cell>
          <cell r="T148" t="str">
            <v>Body Ext.</v>
          </cell>
          <cell r="U148" t="str">
            <v>Body Ext.</v>
          </cell>
          <cell r="V148" t="str">
            <v>Body Ext.</v>
          </cell>
          <cell r="W148" t="str">
            <v>Body Ext.</v>
          </cell>
          <cell r="X148" t="str">
            <v>Body Ext.</v>
          </cell>
          <cell r="Y148" t="str">
            <v>Body Ext.</v>
          </cell>
          <cell r="Z148" t="str">
            <v>Body Ext.</v>
          </cell>
          <cell r="AA148" t="str">
            <v>Body Ext.</v>
          </cell>
          <cell r="AB148" t="str">
            <v>Body Ext.</v>
          </cell>
          <cell r="AC148" t="str">
            <v>Body Ext.</v>
          </cell>
          <cell r="AD148" t="str">
            <v>Body Ext.</v>
          </cell>
          <cell r="AE148" t="str">
            <v>Body Ext.</v>
          </cell>
          <cell r="AF148" t="str">
            <v>Body Ext.</v>
          </cell>
          <cell r="AG148" t="str">
            <v>Body Ext.</v>
          </cell>
          <cell r="AH148" t="str">
            <v>Stand. Body</v>
          </cell>
          <cell r="AI148" t="str">
            <v>Body Ext.</v>
          </cell>
          <cell r="AJ148" t="str">
            <v>Body Ext.</v>
          </cell>
          <cell r="AK148" t="str">
            <v>Body Ext.</v>
          </cell>
          <cell r="AL148" t="str">
            <v>Body Ext.</v>
          </cell>
          <cell r="AM148" t="str">
            <v>Body Ext.</v>
          </cell>
          <cell r="AN148" t="str">
            <v>Body Ext.</v>
          </cell>
          <cell r="AO148" t="str">
            <v>Body Ext.</v>
          </cell>
          <cell r="AP148" t="str">
            <v>Body Ext.</v>
          </cell>
          <cell r="AQ148" t="str">
            <v>Body Ext.</v>
          </cell>
          <cell r="AR148" t="str">
            <v>Body Ext.</v>
          </cell>
          <cell r="AS148" t="str">
            <v>Body Ext.</v>
          </cell>
          <cell r="AT148" t="str">
            <v>Body Ext.</v>
          </cell>
          <cell r="AU148" t="str">
            <v>Body Ext.</v>
          </cell>
          <cell r="AV148" t="str">
            <v>Body Ext.</v>
          </cell>
          <cell r="AW148" t="str">
            <v>Body Ext.</v>
          </cell>
          <cell r="AX148" t="str">
            <v>Body Ext.</v>
          </cell>
          <cell r="AY148" t="str">
            <v>Body Ext.</v>
          </cell>
          <cell r="AZ148" t="str">
            <v>Body Ext.</v>
          </cell>
          <cell r="BA148" t="str">
            <v>Body Ext.</v>
          </cell>
          <cell r="BB148" t="str">
            <v>Body Ext.</v>
          </cell>
          <cell r="BC148" t="str">
            <v>Body Ext.</v>
          </cell>
          <cell r="BD148" t="str">
            <v>Body Ext.</v>
          </cell>
          <cell r="BE148" t="str">
            <v>Body Ext.</v>
          </cell>
          <cell r="BF148" t="str">
            <v>Body Ext.</v>
          </cell>
          <cell r="BG148" t="str">
            <v>Body Ext.</v>
          </cell>
          <cell r="BH148" t="str">
            <v>Total</v>
          </cell>
          <cell r="BI148">
            <v>0</v>
          </cell>
          <cell r="BJ148">
            <v>0</v>
          </cell>
          <cell r="BK148" t="str">
            <v>Anti-Climb</v>
          </cell>
          <cell r="BL148" t="str">
            <v>TOTAL</v>
          </cell>
          <cell r="BM148" t="str">
            <v>Cross-Rope Wire</v>
          </cell>
          <cell r="BN148" t="str">
            <v>Cross-Rope Length</v>
          </cell>
          <cell r="BO148" t="str">
            <v>Cross-Rope Fittings</v>
          </cell>
          <cell r="BP148" t="str">
            <v>Spacer Rope Wire</v>
          </cell>
          <cell r="BQ148" t="str">
            <v>Spacer Rope Length</v>
          </cell>
          <cell r="BR148" t="str">
            <v>Spacer Rope Fittings</v>
          </cell>
          <cell r="BS148" t="str">
            <v>Guy
Wire</v>
          </cell>
          <cell r="BT148" t="str">
            <v>120kN Shackle</v>
          </cell>
          <cell r="BU148" t="str">
            <v>210kN Shackle</v>
          </cell>
          <cell r="BV148" t="str">
            <v>300kN Shackle</v>
          </cell>
          <cell r="BW148" t="str">
            <v>450kN Shackle</v>
          </cell>
          <cell r="BX148" t="str">
            <v>600kN Shackle</v>
          </cell>
          <cell r="BY148" t="str">
            <v>Adjustable Guy-wire Fittings</v>
          </cell>
          <cell r="BZ148" t="str">
            <v>Non-Adjustable Guy-wire Fittings</v>
          </cell>
        </row>
        <row r="149">
          <cell r="C149">
            <v>0</v>
          </cell>
          <cell r="D149">
            <v>0</v>
          </cell>
          <cell r="E149">
            <v>0</v>
          </cell>
          <cell r="F149">
            <v>0</v>
          </cell>
          <cell r="G149">
            <v>0</v>
          </cell>
          <cell r="H149">
            <v>7.6</v>
          </cell>
          <cell r="I149">
            <v>3.8</v>
          </cell>
          <cell r="J149">
            <v>7.6</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7.6</v>
          </cell>
          <cell r="AI149">
            <v>3.8</v>
          </cell>
          <cell r="AJ149">
            <v>7.6</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t="str">
            <v>Device</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row>
        <row r="150">
          <cell r="C150" t="str">
            <v>527B 180</v>
          </cell>
          <cell r="D150">
            <v>18</v>
          </cell>
          <cell r="E150">
            <v>18</v>
          </cell>
          <cell r="F150">
            <v>54</v>
          </cell>
          <cell r="G150">
            <v>34</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1</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1</v>
          </cell>
          <cell r="BJ150">
            <v>0</v>
          </cell>
          <cell r="BK150">
            <v>0</v>
          </cell>
          <cell r="BL150">
            <v>0</v>
          </cell>
          <cell r="BM150">
            <v>0</v>
          </cell>
          <cell r="BN150">
            <v>0</v>
          </cell>
          <cell r="BO150">
            <v>0</v>
          </cell>
          <cell r="BP150">
            <v>0</v>
          </cell>
          <cell r="BQ150">
            <v>0</v>
          </cell>
          <cell r="BR150">
            <v>0</v>
          </cell>
          <cell r="BS150">
            <v>0</v>
          </cell>
          <cell r="BT150">
            <v>2</v>
          </cell>
          <cell r="BU150">
            <v>12</v>
          </cell>
          <cell r="BV150">
            <v>0</v>
          </cell>
          <cell r="BW150">
            <v>0</v>
          </cell>
          <cell r="BX150">
            <v>0</v>
          </cell>
          <cell r="BY150">
            <v>0</v>
          </cell>
          <cell r="BZ150">
            <v>0</v>
          </cell>
        </row>
        <row r="151">
          <cell r="C151" t="str">
            <v>527B 218</v>
          </cell>
          <cell r="D151">
            <v>21.8</v>
          </cell>
          <cell r="E151">
            <v>21.8</v>
          </cell>
          <cell r="F151">
            <v>54</v>
          </cell>
          <cell r="G151">
            <v>37.799999999999997</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1</v>
          </cell>
          <cell r="AI151">
            <v>1</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1</v>
          </cell>
          <cell r="BJ151">
            <v>0</v>
          </cell>
          <cell r="BK151">
            <v>0</v>
          </cell>
          <cell r="BL151">
            <v>0</v>
          </cell>
          <cell r="BM151">
            <v>0</v>
          </cell>
          <cell r="BN151">
            <v>0</v>
          </cell>
          <cell r="BO151">
            <v>0</v>
          </cell>
          <cell r="BP151">
            <v>0</v>
          </cell>
          <cell r="BQ151">
            <v>0</v>
          </cell>
          <cell r="BR151">
            <v>0</v>
          </cell>
          <cell r="BS151">
            <v>0</v>
          </cell>
          <cell r="BT151">
            <v>2</v>
          </cell>
          <cell r="BU151">
            <v>12</v>
          </cell>
          <cell r="BV151">
            <v>0</v>
          </cell>
          <cell r="BW151">
            <v>0</v>
          </cell>
          <cell r="BX151">
            <v>0</v>
          </cell>
          <cell r="BY151">
            <v>0</v>
          </cell>
          <cell r="BZ151">
            <v>0</v>
          </cell>
        </row>
        <row r="152">
          <cell r="C152" t="str">
            <v>527B 256</v>
          </cell>
          <cell r="D152">
            <v>25.6</v>
          </cell>
          <cell r="E152">
            <v>25.6</v>
          </cell>
          <cell r="F152">
            <v>54</v>
          </cell>
          <cell r="G152">
            <v>41.599999999999994</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1</v>
          </cell>
          <cell r="AI152">
            <v>0</v>
          </cell>
          <cell r="AJ152">
            <v>1</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1</v>
          </cell>
          <cell r="BJ152">
            <v>0</v>
          </cell>
          <cell r="BK152">
            <v>0</v>
          </cell>
          <cell r="BL152">
            <v>0</v>
          </cell>
          <cell r="BM152">
            <v>0</v>
          </cell>
          <cell r="BN152">
            <v>0</v>
          </cell>
          <cell r="BO152">
            <v>0</v>
          </cell>
          <cell r="BP152">
            <v>0</v>
          </cell>
          <cell r="BQ152">
            <v>0</v>
          </cell>
          <cell r="BR152">
            <v>0</v>
          </cell>
          <cell r="BS152">
            <v>0</v>
          </cell>
          <cell r="BT152">
            <v>2</v>
          </cell>
          <cell r="BU152">
            <v>12</v>
          </cell>
          <cell r="BV152">
            <v>0</v>
          </cell>
          <cell r="BW152">
            <v>0</v>
          </cell>
          <cell r="BX152">
            <v>0</v>
          </cell>
          <cell r="BY152">
            <v>0</v>
          </cell>
          <cell r="BZ152">
            <v>0</v>
          </cell>
        </row>
        <row r="153">
          <cell r="C153" t="str">
            <v>527B 294</v>
          </cell>
          <cell r="D153">
            <v>29.400000000000002</v>
          </cell>
          <cell r="E153">
            <v>29.400000000000002</v>
          </cell>
          <cell r="F153">
            <v>54</v>
          </cell>
          <cell r="G153">
            <v>45.399999999999991</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v>
          </cell>
          <cell r="AI153">
            <v>1</v>
          </cell>
          <cell r="AJ153">
            <v>1</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1</v>
          </cell>
          <cell r="BJ153">
            <v>0</v>
          </cell>
          <cell r="BK153">
            <v>0</v>
          </cell>
          <cell r="BL153">
            <v>0</v>
          </cell>
          <cell r="BM153">
            <v>0</v>
          </cell>
          <cell r="BN153">
            <v>0</v>
          </cell>
          <cell r="BO153">
            <v>0</v>
          </cell>
          <cell r="BP153">
            <v>0</v>
          </cell>
          <cell r="BQ153">
            <v>0</v>
          </cell>
          <cell r="BR153">
            <v>0</v>
          </cell>
          <cell r="BS153">
            <v>0</v>
          </cell>
          <cell r="BT153">
            <v>2</v>
          </cell>
          <cell r="BU153">
            <v>12</v>
          </cell>
          <cell r="BV153">
            <v>0</v>
          </cell>
          <cell r="BW153">
            <v>0</v>
          </cell>
          <cell r="BX153">
            <v>0</v>
          </cell>
          <cell r="BY153">
            <v>0</v>
          </cell>
          <cell r="BZ153">
            <v>0</v>
          </cell>
        </row>
        <row r="154">
          <cell r="C154" t="str">
            <v>527B 332</v>
          </cell>
          <cell r="D154">
            <v>33.200000000000003</v>
          </cell>
          <cell r="E154">
            <v>33.200000000000003</v>
          </cell>
          <cell r="F154">
            <v>54</v>
          </cell>
          <cell r="G154">
            <v>49.199999999999989</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1</v>
          </cell>
          <cell r="AI154">
            <v>0</v>
          </cell>
          <cell r="AJ154">
            <v>2</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1</v>
          </cell>
          <cell r="BJ154">
            <v>0</v>
          </cell>
          <cell r="BK154">
            <v>0</v>
          </cell>
          <cell r="BL154">
            <v>0</v>
          </cell>
          <cell r="BM154">
            <v>0</v>
          </cell>
          <cell r="BN154">
            <v>0</v>
          </cell>
          <cell r="BO154">
            <v>0</v>
          </cell>
          <cell r="BP154">
            <v>0</v>
          </cell>
          <cell r="BQ154">
            <v>0</v>
          </cell>
          <cell r="BR154">
            <v>0</v>
          </cell>
          <cell r="BS154">
            <v>0</v>
          </cell>
          <cell r="BT154">
            <v>2</v>
          </cell>
          <cell r="BU154">
            <v>12</v>
          </cell>
          <cell r="BV154">
            <v>0</v>
          </cell>
          <cell r="BW154">
            <v>0</v>
          </cell>
          <cell r="BX154">
            <v>0</v>
          </cell>
          <cell r="BY154">
            <v>0</v>
          </cell>
          <cell r="BZ154">
            <v>0</v>
          </cell>
        </row>
        <row r="155">
          <cell r="C155" t="str">
            <v>527B 370</v>
          </cell>
          <cell r="D155">
            <v>37</v>
          </cell>
          <cell r="E155">
            <v>37</v>
          </cell>
          <cell r="F155">
            <v>54</v>
          </cell>
          <cell r="G155">
            <v>52.999999999999986</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1</v>
          </cell>
          <cell r="AI155">
            <v>1</v>
          </cell>
          <cell r="AJ155">
            <v>2</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1</v>
          </cell>
          <cell r="BJ155">
            <v>0</v>
          </cell>
          <cell r="BK155">
            <v>0</v>
          </cell>
          <cell r="BL155">
            <v>0</v>
          </cell>
          <cell r="BM155">
            <v>0</v>
          </cell>
          <cell r="BN155">
            <v>0</v>
          </cell>
          <cell r="BO155">
            <v>0</v>
          </cell>
          <cell r="BP155">
            <v>0</v>
          </cell>
          <cell r="BQ155">
            <v>0</v>
          </cell>
          <cell r="BR155">
            <v>0</v>
          </cell>
          <cell r="BS155">
            <v>0</v>
          </cell>
          <cell r="BT155">
            <v>2</v>
          </cell>
          <cell r="BU155">
            <v>12</v>
          </cell>
          <cell r="BV155">
            <v>0</v>
          </cell>
          <cell r="BW155">
            <v>0</v>
          </cell>
          <cell r="BX155">
            <v>0</v>
          </cell>
          <cell r="BY155">
            <v>0</v>
          </cell>
          <cell r="BZ155">
            <v>0</v>
          </cell>
        </row>
        <row r="156">
          <cell r="C156" t="str">
            <v>527B 408</v>
          </cell>
          <cell r="D156">
            <v>40.799999999999997</v>
          </cell>
          <cell r="E156">
            <v>40.799999999999997</v>
          </cell>
          <cell r="F156">
            <v>54</v>
          </cell>
          <cell r="G156">
            <v>56.799999999999983</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1</v>
          </cell>
          <cell r="AI156">
            <v>0</v>
          </cell>
          <cell r="AJ156">
            <v>3</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1</v>
          </cell>
          <cell r="BJ156">
            <v>0</v>
          </cell>
          <cell r="BK156">
            <v>0</v>
          </cell>
          <cell r="BL156">
            <v>0</v>
          </cell>
          <cell r="BM156">
            <v>0</v>
          </cell>
          <cell r="BN156">
            <v>0</v>
          </cell>
          <cell r="BO156">
            <v>0</v>
          </cell>
          <cell r="BP156">
            <v>0</v>
          </cell>
          <cell r="BQ156">
            <v>0</v>
          </cell>
          <cell r="BR156">
            <v>0</v>
          </cell>
          <cell r="BS156">
            <v>0</v>
          </cell>
          <cell r="BT156">
            <v>2</v>
          </cell>
          <cell r="BU156">
            <v>12</v>
          </cell>
          <cell r="BV156">
            <v>0</v>
          </cell>
          <cell r="BW156">
            <v>0</v>
          </cell>
          <cell r="BX156">
            <v>0</v>
          </cell>
          <cell r="BY156">
            <v>0</v>
          </cell>
          <cell r="BZ156">
            <v>0</v>
          </cell>
        </row>
        <row r="157">
          <cell r="C157" t="str">
            <v>527B 446</v>
          </cell>
          <cell r="D157">
            <v>44.599999999999994</v>
          </cell>
          <cell r="E157">
            <v>44.599999999999994</v>
          </cell>
          <cell r="F157">
            <v>54</v>
          </cell>
          <cell r="G157">
            <v>60.59999999999998</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1</v>
          </cell>
          <cell r="AI157">
            <v>1</v>
          </cell>
          <cell r="AJ157">
            <v>3</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1</v>
          </cell>
          <cell r="BJ157">
            <v>0</v>
          </cell>
          <cell r="BK157">
            <v>0</v>
          </cell>
          <cell r="BL157">
            <v>0</v>
          </cell>
          <cell r="BM157">
            <v>0</v>
          </cell>
          <cell r="BN157">
            <v>0</v>
          </cell>
          <cell r="BO157">
            <v>0</v>
          </cell>
          <cell r="BP157">
            <v>0</v>
          </cell>
          <cell r="BQ157">
            <v>0</v>
          </cell>
          <cell r="BR157">
            <v>0</v>
          </cell>
          <cell r="BS157">
            <v>0</v>
          </cell>
          <cell r="BT157">
            <v>2</v>
          </cell>
          <cell r="BU157">
            <v>12</v>
          </cell>
          <cell r="BV157">
            <v>0</v>
          </cell>
          <cell r="BW157">
            <v>0</v>
          </cell>
          <cell r="BX157">
            <v>0</v>
          </cell>
          <cell r="BY157">
            <v>0</v>
          </cell>
          <cell r="BZ157">
            <v>0</v>
          </cell>
        </row>
        <row r="158">
          <cell r="C158" t="str">
            <v>527B 484</v>
          </cell>
          <cell r="D158">
            <v>48.399999999999991</v>
          </cell>
          <cell r="E158">
            <v>48.399999999999991</v>
          </cell>
          <cell r="F158">
            <v>54</v>
          </cell>
          <cell r="G158">
            <v>64.399999999999977</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1</v>
          </cell>
          <cell r="BJ158">
            <v>0</v>
          </cell>
          <cell r="BK158">
            <v>0</v>
          </cell>
          <cell r="BL158">
            <v>0</v>
          </cell>
          <cell r="BM158">
            <v>0</v>
          </cell>
          <cell r="BN158">
            <v>0</v>
          </cell>
          <cell r="BO158">
            <v>0</v>
          </cell>
          <cell r="BP158">
            <v>0</v>
          </cell>
          <cell r="BQ158">
            <v>0</v>
          </cell>
          <cell r="BR158">
            <v>0</v>
          </cell>
          <cell r="BS158">
            <v>0</v>
          </cell>
          <cell r="BT158">
            <v>2</v>
          </cell>
          <cell r="BU158">
            <v>12</v>
          </cell>
          <cell r="BV158">
            <v>0</v>
          </cell>
          <cell r="BW158">
            <v>0</v>
          </cell>
          <cell r="BX158">
            <v>0</v>
          </cell>
          <cell r="BY158">
            <v>0</v>
          </cell>
          <cell r="BZ158">
            <v>0</v>
          </cell>
        </row>
        <row r="159">
          <cell r="C159" t="str">
            <v>527B 522</v>
          </cell>
          <cell r="D159">
            <v>52.199999999999989</v>
          </cell>
          <cell r="E159">
            <v>52.199999999999989</v>
          </cell>
          <cell r="F159">
            <v>54</v>
          </cell>
          <cell r="G159">
            <v>68.199999999999974</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1</v>
          </cell>
          <cell r="BJ159">
            <v>0</v>
          </cell>
          <cell r="BK159">
            <v>0</v>
          </cell>
          <cell r="BL159">
            <v>0</v>
          </cell>
          <cell r="BM159">
            <v>0</v>
          </cell>
          <cell r="BN159">
            <v>0</v>
          </cell>
          <cell r="BO159">
            <v>0</v>
          </cell>
          <cell r="BP159">
            <v>0</v>
          </cell>
          <cell r="BQ159">
            <v>0</v>
          </cell>
          <cell r="BR159">
            <v>0</v>
          </cell>
          <cell r="BS159">
            <v>0</v>
          </cell>
          <cell r="BT159">
            <v>2</v>
          </cell>
          <cell r="BU159">
            <v>12</v>
          </cell>
          <cell r="BV159">
            <v>0</v>
          </cell>
          <cell r="BW159">
            <v>0</v>
          </cell>
          <cell r="BX159">
            <v>0</v>
          </cell>
          <cell r="BY159">
            <v>0</v>
          </cell>
          <cell r="BZ159">
            <v>0</v>
          </cell>
        </row>
        <row r="160">
          <cell r="C160" t="str">
            <v>527B 560</v>
          </cell>
          <cell r="D160">
            <v>55.999999999999986</v>
          </cell>
          <cell r="E160">
            <v>55.999999999999986</v>
          </cell>
          <cell r="F160">
            <v>54</v>
          </cell>
          <cell r="G160">
            <v>71.999999999999972</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1</v>
          </cell>
          <cell r="BJ160">
            <v>0</v>
          </cell>
          <cell r="BK160">
            <v>0</v>
          </cell>
          <cell r="BL160">
            <v>0</v>
          </cell>
          <cell r="BM160">
            <v>0</v>
          </cell>
          <cell r="BN160">
            <v>0</v>
          </cell>
          <cell r="BO160">
            <v>0</v>
          </cell>
          <cell r="BP160">
            <v>0</v>
          </cell>
          <cell r="BQ160">
            <v>0</v>
          </cell>
          <cell r="BR160">
            <v>0</v>
          </cell>
          <cell r="BS160">
            <v>0</v>
          </cell>
          <cell r="BT160">
            <v>2</v>
          </cell>
          <cell r="BU160">
            <v>12</v>
          </cell>
          <cell r="BV160">
            <v>0</v>
          </cell>
          <cell r="BW160">
            <v>0</v>
          </cell>
          <cell r="BX160">
            <v>0</v>
          </cell>
          <cell r="BY160">
            <v>0</v>
          </cell>
          <cell r="BZ160">
            <v>0</v>
          </cell>
        </row>
        <row r="161">
          <cell r="C161" t="str">
            <v>527B 598</v>
          </cell>
          <cell r="D161">
            <v>59.799999999999983</v>
          </cell>
          <cell r="E161">
            <v>59.799999999999983</v>
          </cell>
          <cell r="F161">
            <v>54</v>
          </cell>
          <cell r="G161">
            <v>75.799999999999969</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1</v>
          </cell>
          <cell r="BJ161">
            <v>0</v>
          </cell>
          <cell r="BK161">
            <v>0</v>
          </cell>
          <cell r="BL161">
            <v>0</v>
          </cell>
          <cell r="BM161">
            <v>0</v>
          </cell>
          <cell r="BN161">
            <v>0</v>
          </cell>
          <cell r="BO161">
            <v>0</v>
          </cell>
          <cell r="BP161">
            <v>0</v>
          </cell>
          <cell r="BQ161">
            <v>0</v>
          </cell>
          <cell r="BR161">
            <v>0</v>
          </cell>
          <cell r="BS161">
            <v>0</v>
          </cell>
          <cell r="BT161">
            <v>2</v>
          </cell>
          <cell r="BU161">
            <v>12</v>
          </cell>
          <cell r="BV161">
            <v>0</v>
          </cell>
          <cell r="BW161">
            <v>0</v>
          </cell>
          <cell r="BX161">
            <v>0</v>
          </cell>
          <cell r="BY161">
            <v>0</v>
          </cell>
          <cell r="BZ161">
            <v>0</v>
          </cell>
        </row>
        <row r="162">
          <cell r="C162" t="str">
            <v>527B 636</v>
          </cell>
          <cell r="D162">
            <v>63.59999999999998</v>
          </cell>
          <cell r="E162">
            <v>63.59999999999998</v>
          </cell>
          <cell r="F162">
            <v>54</v>
          </cell>
          <cell r="G162">
            <v>79.599999999999966</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1</v>
          </cell>
          <cell r="BJ162">
            <v>0</v>
          </cell>
          <cell r="BK162">
            <v>0</v>
          </cell>
          <cell r="BL162">
            <v>0</v>
          </cell>
          <cell r="BM162">
            <v>0</v>
          </cell>
          <cell r="BN162">
            <v>0</v>
          </cell>
          <cell r="BO162">
            <v>0</v>
          </cell>
          <cell r="BP162">
            <v>0</v>
          </cell>
          <cell r="BQ162">
            <v>0</v>
          </cell>
          <cell r="BR162">
            <v>0</v>
          </cell>
          <cell r="BS162">
            <v>0</v>
          </cell>
          <cell r="BT162">
            <v>2</v>
          </cell>
          <cell r="BU162">
            <v>12</v>
          </cell>
          <cell r="BV162">
            <v>0</v>
          </cell>
          <cell r="BW162">
            <v>0</v>
          </cell>
          <cell r="BX162">
            <v>0</v>
          </cell>
          <cell r="BY162">
            <v>0</v>
          </cell>
          <cell r="BZ162">
            <v>0</v>
          </cell>
        </row>
        <row r="163">
          <cell r="C163" t="str">
            <v>527B 674</v>
          </cell>
          <cell r="D163">
            <v>67.399999999999977</v>
          </cell>
          <cell r="E163">
            <v>67.399999999999977</v>
          </cell>
          <cell r="F163">
            <v>54</v>
          </cell>
          <cell r="G163">
            <v>83.399999999999963</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1</v>
          </cell>
          <cell r="BJ163">
            <v>0</v>
          </cell>
          <cell r="BK163">
            <v>0</v>
          </cell>
          <cell r="BL163">
            <v>0</v>
          </cell>
          <cell r="BM163">
            <v>0</v>
          </cell>
          <cell r="BN163">
            <v>0</v>
          </cell>
          <cell r="BO163">
            <v>0</v>
          </cell>
          <cell r="BP163">
            <v>0</v>
          </cell>
          <cell r="BQ163">
            <v>0</v>
          </cell>
          <cell r="BR163">
            <v>0</v>
          </cell>
          <cell r="BS163">
            <v>0</v>
          </cell>
          <cell r="BT163">
            <v>2</v>
          </cell>
          <cell r="BU163">
            <v>12</v>
          </cell>
          <cell r="BV163">
            <v>0</v>
          </cell>
          <cell r="BW163">
            <v>0</v>
          </cell>
          <cell r="BX163">
            <v>0</v>
          </cell>
          <cell r="BY163">
            <v>0</v>
          </cell>
          <cell r="BZ163">
            <v>0</v>
          </cell>
        </row>
        <row r="164">
          <cell r="C164" t="str">
            <v>527B 712</v>
          </cell>
          <cell r="D164">
            <v>71.199999999999974</v>
          </cell>
          <cell r="E164">
            <v>71.199999999999974</v>
          </cell>
          <cell r="F164">
            <v>54</v>
          </cell>
          <cell r="G164">
            <v>87.19999999999996</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1</v>
          </cell>
          <cell r="BJ164">
            <v>0</v>
          </cell>
          <cell r="BK164">
            <v>0</v>
          </cell>
          <cell r="BL164">
            <v>0</v>
          </cell>
          <cell r="BM164">
            <v>0</v>
          </cell>
          <cell r="BN164">
            <v>0</v>
          </cell>
          <cell r="BO164">
            <v>0</v>
          </cell>
          <cell r="BP164">
            <v>0</v>
          </cell>
          <cell r="BQ164">
            <v>0</v>
          </cell>
          <cell r="BR164">
            <v>0</v>
          </cell>
          <cell r="BS164">
            <v>0</v>
          </cell>
          <cell r="BT164">
            <v>2</v>
          </cell>
          <cell r="BU164">
            <v>12</v>
          </cell>
          <cell r="BV164">
            <v>0</v>
          </cell>
          <cell r="BW164">
            <v>0</v>
          </cell>
          <cell r="BX164">
            <v>0</v>
          </cell>
          <cell r="BY164">
            <v>0</v>
          </cell>
          <cell r="BZ164">
            <v>0</v>
          </cell>
        </row>
        <row r="165">
          <cell r="C165" t="str">
            <v>Suspension</v>
          </cell>
          <cell r="D165" t="str">
            <v>Attachment Height</v>
          </cell>
          <cell r="E165" t="str">
            <v>Guy Attachment</v>
          </cell>
          <cell r="F165" t="str">
            <v>Guy Slope</v>
          </cell>
          <cell r="G165" t="str">
            <v>Total Height</v>
          </cell>
          <cell r="H165" t="str">
            <v>Stand. Body</v>
          </cell>
          <cell r="I165" t="str">
            <v>Body Ext.</v>
          </cell>
          <cell r="J165" t="str">
            <v>Body Ext.</v>
          </cell>
          <cell r="K165" t="str">
            <v>Body Ext.</v>
          </cell>
          <cell r="L165" t="str">
            <v>Body Ext.</v>
          </cell>
          <cell r="M165" t="str">
            <v>Body Ext.</v>
          </cell>
          <cell r="N165" t="str">
            <v>Leg</v>
          </cell>
          <cell r="O165" t="str">
            <v>Leg</v>
          </cell>
          <cell r="P165" t="str">
            <v>Leg</v>
          </cell>
          <cell r="Q165" t="str">
            <v>Leg</v>
          </cell>
          <cell r="R165" t="str">
            <v>Leg</v>
          </cell>
          <cell r="S165" t="str">
            <v>Leg</v>
          </cell>
          <cell r="T165" t="str">
            <v>Leg</v>
          </cell>
          <cell r="U165" t="str">
            <v>Leg</v>
          </cell>
          <cell r="V165" t="str">
            <v>Leg</v>
          </cell>
          <cell r="W165" t="str">
            <v>Leg</v>
          </cell>
          <cell r="X165" t="str">
            <v>Leg</v>
          </cell>
          <cell r="Y165" t="str">
            <v>Leg</v>
          </cell>
          <cell r="Z165" t="str">
            <v>Leg</v>
          </cell>
          <cell r="AA165" t="str">
            <v>Leg</v>
          </cell>
          <cell r="AB165" t="str">
            <v>Leg</v>
          </cell>
          <cell r="AC165" t="str">
            <v>Leg</v>
          </cell>
          <cell r="AD165" t="str">
            <v>Leg</v>
          </cell>
          <cell r="AE165" t="str">
            <v>Leg</v>
          </cell>
          <cell r="AF165" t="str">
            <v>Leg</v>
          </cell>
          <cell r="AG165" t="str">
            <v>Leg</v>
          </cell>
          <cell r="AH165" t="str">
            <v>Stand. Body</v>
          </cell>
          <cell r="AI165" t="str">
            <v>Body Ext.</v>
          </cell>
          <cell r="AJ165" t="str">
            <v>Body Ext.</v>
          </cell>
          <cell r="AK165" t="str">
            <v>Body Ext.</v>
          </cell>
          <cell r="AL165" t="str">
            <v>Body Ext.</v>
          </cell>
          <cell r="AM165" t="str">
            <v>Body Ext.</v>
          </cell>
          <cell r="AN165" t="str">
            <v>Leg</v>
          </cell>
          <cell r="AO165" t="str">
            <v>Leg</v>
          </cell>
          <cell r="AP165" t="str">
            <v>Leg</v>
          </cell>
          <cell r="AQ165" t="str">
            <v>Leg</v>
          </cell>
          <cell r="AR165" t="str">
            <v>Leg</v>
          </cell>
          <cell r="AS165" t="str">
            <v>Leg</v>
          </cell>
          <cell r="AT165" t="str">
            <v>Leg</v>
          </cell>
          <cell r="AU165" t="str">
            <v>Leg</v>
          </cell>
          <cell r="AV165" t="str">
            <v>Leg</v>
          </cell>
          <cell r="AW165" t="str">
            <v>Leg</v>
          </cell>
          <cell r="AX165" t="str">
            <v>Leg</v>
          </cell>
          <cell r="AY165" t="str">
            <v>Leg</v>
          </cell>
          <cell r="AZ165" t="str">
            <v>Leg</v>
          </cell>
          <cell r="BA165" t="str">
            <v>Leg</v>
          </cell>
          <cell r="BB165" t="str">
            <v>Leg</v>
          </cell>
          <cell r="BC165" t="str">
            <v>Leg</v>
          </cell>
          <cell r="BD165" t="str">
            <v>Leg</v>
          </cell>
          <cell r="BE165" t="str">
            <v>Leg</v>
          </cell>
          <cell r="BF165" t="str">
            <v>Leg</v>
          </cell>
          <cell r="BG165" t="str">
            <v>Leg</v>
          </cell>
          <cell r="BH165" t="str">
            <v>Total</v>
          </cell>
          <cell r="BI165">
            <v>0</v>
          </cell>
          <cell r="BJ165">
            <v>0</v>
          </cell>
          <cell r="BK165" t="str">
            <v>Anti-Climb</v>
          </cell>
          <cell r="BL165" t="str">
            <v>TOTAL</v>
          </cell>
          <cell r="BM165" t="str">
            <v>Cross-Rope Wire</v>
          </cell>
          <cell r="BN165" t="str">
            <v>Cross-Rope Length</v>
          </cell>
          <cell r="BO165" t="str">
            <v>Cross-Rope Fittings</v>
          </cell>
          <cell r="BP165" t="str">
            <v>Spacer Rope Wire</v>
          </cell>
          <cell r="BQ165" t="str">
            <v>Spacer Rope Length</v>
          </cell>
          <cell r="BR165" t="str">
            <v>Spacer Rope Fittings</v>
          </cell>
          <cell r="BS165" t="str">
            <v>Guy
Wire</v>
          </cell>
          <cell r="BT165" t="str">
            <v>120kN Shackle</v>
          </cell>
          <cell r="BU165" t="str">
            <v>210kN Shackle</v>
          </cell>
          <cell r="BV165" t="str">
            <v>300kN Shackle</v>
          </cell>
          <cell r="BW165" t="str">
            <v>450kN Shackle</v>
          </cell>
          <cell r="BX165" t="str">
            <v>600kN Shackle</v>
          </cell>
          <cell r="BY165" t="str">
            <v>Adjustable Guy-wire Fittings</v>
          </cell>
          <cell r="BZ165" t="str">
            <v>Non-Adjustable Guy-wire Fittings</v>
          </cell>
        </row>
        <row r="166">
          <cell r="C166">
            <v>0</v>
          </cell>
          <cell r="D166">
            <v>0</v>
          </cell>
          <cell r="E166">
            <v>0</v>
          </cell>
          <cell r="F166">
            <v>0</v>
          </cell>
          <cell r="G166">
            <v>0</v>
          </cell>
          <cell r="H166" t="str">
            <v>15 m</v>
          </cell>
          <cell r="I166" t="str">
            <v>6 m</v>
          </cell>
          <cell r="J166" t="str">
            <v>9 m</v>
          </cell>
          <cell r="K166">
            <v>0</v>
          </cell>
          <cell r="L166">
            <v>0</v>
          </cell>
          <cell r="M166">
            <v>0</v>
          </cell>
          <cell r="N166" t="str">
            <v>3 m</v>
          </cell>
          <cell r="O166" t="str">
            <v>3,5 m</v>
          </cell>
          <cell r="P166" t="str">
            <v>4 m</v>
          </cell>
          <cell r="Q166" t="str">
            <v>4,5 m</v>
          </cell>
          <cell r="R166" t="str">
            <v>5 m</v>
          </cell>
          <cell r="S166" t="str">
            <v>5,5 m</v>
          </cell>
          <cell r="T166" t="str">
            <v>6 m</v>
          </cell>
          <cell r="U166" t="str">
            <v>6,5 m</v>
          </cell>
          <cell r="V166" t="str">
            <v>7 m</v>
          </cell>
          <cell r="W166" t="str">
            <v>7,5 m</v>
          </cell>
          <cell r="X166" t="str">
            <v>8 m</v>
          </cell>
          <cell r="Y166" t="str">
            <v>8,5 m</v>
          </cell>
          <cell r="Z166" t="str">
            <v>9 m</v>
          </cell>
          <cell r="AA166" t="str">
            <v>9,5 m</v>
          </cell>
          <cell r="AB166" t="str">
            <v>10 m</v>
          </cell>
          <cell r="AC166" t="str">
            <v>10,5 m</v>
          </cell>
          <cell r="AD166" t="str">
            <v>11 m</v>
          </cell>
          <cell r="AE166" t="str">
            <v>11,5 m</v>
          </cell>
          <cell r="AF166" t="str">
            <v>12 m</v>
          </cell>
          <cell r="AG166">
            <v>0</v>
          </cell>
          <cell r="AH166" t="str">
            <v>15 m</v>
          </cell>
          <cell r="AI166" t="str">
            <v>6 m</v>
          </cell>
          <cell r="AJ166" t="str">
            <v>9 m</v>
          </cell>
          <cell r="AK166">
            <v>0</v>
          </cell>
          <cell r="AL166">
            <v>0</v>
          </cell>
          <cell r="AM166">
            <v>0</v>
          </cell>
          <cell r="AN166" t="str">
            <v>3 m</v>
          </cell>
          <cell r="AO166" t="str">
            <v>3,5 m</v>
          </cell>
          <cell r="AP166" t="str">
            <v>4 m</v>
          </cell>
          <cell r="AQ166" t="str">
            <v>4,5 m</v>
          </cell>
          <cell r="AR166" t="str">
            <v>5 m</v>
          </cell>
          <cell r="AS166" t="str">
            <v>5,5 m</v>
          </cell>
          <cell r="AT166" t="str">
            <v>6 m</v>
          </cell>
          <cell r="AU166" t="str">
            <v>6,5 m</v>
          </cell>
          <cell r="AV166" t="str">
            <v>7 m</v>
          </cell>
          <cell r="AW166" t="str">
            <v>7,5 m</v>
          </cell>
          <cell r="AX166" t="str">
            <v>8 m</v>
          </cell>
          <cell r="AY166" t="str">
            <v>8,5 m</v>
          </cell>
          <cell r="AZ166" t="str">
            <v>9 m</v>
          </cell>
          <cell r="BA166" t="str">
            <v>9,5 m</v>
          </cell>
          <cell r="BB166" t="str">
            <v>10 m</v>
          </cell>
          <cell r="BC166" t="str">
            <v>10,5 m</v>
          </cell>
          <cell r="BD166" t="str">
            <v>11 m</v>
          </cell>
          <cell r="BE166" t="str">
            <v>11,5 m</v>
          </cell>
          <cell r="BF166" t="str">
            <v>12 m</v>
          </cell>
          <cell r="BG166">
            <v>0</v>
          </cell>
          <cell r="BH166">
            <v>0</v>
          </cell>
          <cell r="BI166">
            <v>0</v>
          </cell>
          <cell r="BJ166">
            <v>0</v>
          </cell>
          <cell r="BK166" t="str">
            <v>Device</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row>
        <row r="167">
          <cell r="C167" t="str">
            <v>515A 180</v>
          </cell>
          <cell r="D167">
            <v>18</v>
          </cell>
          <cell r="E167">
            <v>0</v>
          </cell>
          <cell r="F167">
            <v>0</v>
          </cell>
          <cell r="G167">
            <v>23.9</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1</v>
          </cell>
          <cell r="AI167">
            <v>0</v>
          </cell>
          <cell r="AJ167">
            <v>0</v>
          </cell>
          <cell r="AK167">
            <v>0</v>
          </cell>
          <cell r="AL167">
            <v>0</v>
          </cell>
          <cell r="AM167">
            <v>0</v>
          </cell>
          <cell r="AN167">
            <v>4</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1</v>
          </cell>
          <cell r="BJ167">
            <v>0</v>
          </cell>
          <cell r="BK167">
            <v>0</v>
          </cell>
          <cell r="BL167">
            <v>0</v>
          </cell>
          <cell r="BM167">
            <v>0</v>
          </cell>
          <cell r="BN167">
            <v>0</v>
          </cell>
          <cell r="BO167">
            <v>0</v>
          </cell>
          <cell r="BP167">
            <v>0</v>
          </cell>
          <cell r="BQ167">
            <v>0</v>
          </cell>
          <cell r="BR167">
            <v>0</v>
          </cell>
          <cell r="BS167">
            <v>0</v>
          </cell>
          <cell r="BT167">
            <v>2</v>
          </cell>
          <cell r="BU167">
            <v>0</v>
          </cell>
          <cell r="BV167">
            <v>6</v>
          </cell>
          <cell r="BW167">
            <v>0</v>
          </cell>
          <cell r="BX167">
            <v>0</v>
          </cell>
          <cell r="BY167">
            <v>0</v>
          </cell>
          <cell r="BZ167">
            <v>0</v>
          </cell>
        </row>
        <row r="168">
          <cell r="C168" t="str">
            <v>515A 185</v>
          </cell>
          <cell r="D168">
            <v>18.5</v>
          </cell>
          <cell r="E168">
            <v>0</v>
          </cell>
          <cell r="F168">
            <v>0</v>
          </cell>
          <cell r="G168">
            <v>24.4</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1</v>
          </cell>
          <cell r="AI168">
            <v>0</v>
          </cell>
          <cell r="AJ168">
            <v>0</v>
          </cell>
          <cell r="AK168">
            <v>0</v>
          </cell>
          <cell r="AL168">
            <v>0</v>
          </cell>
          <cell r="AM168">
            <v>0</v>
          </cell>
          <cell r="AN168">
            <v>0</v>
          </cell>
          <cell r="AO168">
            <v>4</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1</v>
          </cell>
          <cell r="BJ168">
            <v>0</v>
          </cell>
          <cell r="BK168">
            <v>0</v>
          </cell>
          <cell r="BL168">
            <v>0</v>
          </cell>
          <cell r="BM168">
            <v>0</v>
          </cell>
          <cell r="BN168">
            <v>0</v>
          </cell>
          <cell r="BO168">
            <v>0</v>
          </cell>
          <cell r="BP168">
            <v>0</v>
          </cell>
          <cell r="BQ168">
            <v>0</v>
          </cell>
          <cell r="BR168">
            <v>0</v>
          </cell>
          <cell r="BS168">
            <v>0</v>
          </cell>
          <cell r="BT168">
            <v>2</v>
          </cell>
          <cell r="BU168">
            <v>0</v>
          </cell>
          <cell r="BV168">
            <v>6</v>
          </cell>
          <cell r="BW168">
            <v>0</v>
          </cell>
          <cell r="BX168">
            <v>0</v>
          </cell>
          <cell r="BY168">
            <v>0</v>
          </cell>
          <cell r="BZ168">
            <v>0</v>
          </cell>
        </row>
        <row r="169">
          <cell r="C169" t="str">
            <v>515A 190</v>
          </cell>
          <cell r="D169">
            <v>19</v>
          </cell>
          <cell r="E169">
            <v>0</v>
          </cell>
          <cell r="F169">
            <v>0</v>
          </cell>
          <cell r="G169">
            <v>24.9</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1</v>
          </cell>
          <cell r="AI169">
            <v>0</v>
          </cell>
          <cell r="AJ169">
            <v>0</v>
          </cell>
          <cell r="AK169">
            <v>0</v>
          </cell>
          <cell r="AL169">
            <v>0</v>
          </cell>
          <cell r="AM169">
            <v>0</v>
          </cell>
          <cell r="AN169">
            <v>0</v>
          </cell>
          <cell r="AO169">
            <v>0</v>
          </cell>
          <cell r="AP169">
            <v>4</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1</v>
          </cell>
          <cell r="BJ169">
            <v>0</v>
          </cell>
          <cell r="BK169">
            <v>0</v>
          </cell>
          <cell r="BL169">
            <v>0</v>
          </cell>
          <cell r="BM169">
            <v>0</v>
          </cell>
          <cell r="BN169">
            <v>0</v>
          </cell>
          <cell r="BO169">
            <v>0</v>
          </cell>
          <cell r="BP169">
            <v>0</v>
          </cell>
          <cell r="BQ169">
            <v>0</v>
          </cell>
          <cell r="BR169">
            <v>0</v>
          </cell>
          <cell r="BS169">
            <v>0</v>
          </cell>
          <cell r="BT169">
            <v>2</v>
          </cell>
          <cell r="BU169">
            <v>0</v>
          </cell>
          <cell r="BV169">
            <v>6</v>
          </cell>
          <cell r="BW169">
            <v>0</v>
          </cell>
          <cell r="BX169">
            <v>0</v>
          </cell>
          <cell r="BY169">
            <v>0</v>
          </cell>
          <cell r="BZ169">
            <v>0</v>
          </cell>
        </row>
        <row r="170">
          <cell r="C170" t="str">
            <v>515A 195</v>
          </cell>
          <cell r="D170">
            <v>19.5</v>
          </cell>
          <cell r="E170">
            <v>0</v>
          </cell>
          <cell r="F170">
            <v>0</v>
          </cell>
          <cell r="G170">
            <v>25.4</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1</v>
          </cell>
          <cell r="AI170">
            <v>0</v>
          </cell>
          <cell r="AJ170">
            <v>0</v>
          </cell>
          <cell r="AK170">
            <v>0</v>
          </cell>
          <cell r="AL170">
            <v>0</v>
          </cell>
          <cell r="AM170">
            <v>0</v>
          </cell>
          <cell r="AN170">
            <v>0</v>
          </cell>
          <cell r="AO170">
            <v>0</v>
          </cell>
          <cell r="AP170">
            <v>0</v>
          </cell>
          <cell r="AQ170">
            <v>4</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1</v>
          </cell>
          <cell r="BJ170">
            <v>0</v>
          </cell>
          <cell r="BK170">
            <v>0</v>
          </cell>
          <cell r="BL170">
            <v>0</v>
          </cell>
          <cell r="BM170">
            <v>0</v>
          </cell>
          <cell r="BN170">
            <v>0</v>
          </cell>
          <cell r="BO170">
            <v>0</v>
          </cell>
          <cell r="BP170">
            <v>0</v>
          </cell>
          <cell r="BQ170">
            <v>0</v>
          </cell>
          <cell r="BR170">
            <v>0</v>
          </cell>
          <cell r="BS170">
            <v>0</v>
          </cell>
          <cell r="BT170">
            <v>2</v>
          </cell>
          <cell r="BU170">
            <v>0</v>
          </cell>
          <cell r="BV170">
            <v>6</v>
          </cell>
          <cell r="BW170">
            <v>0</v>
          </cell>
          <cell r="BX170">
            <v>0</v>
          </cell>
          <cell r="BY170">
            <v>0</v>
          </cell>
          <cell r="BZ170">
            <v>0</v>
          </cell>
        </row>
        <row r="171">
          <cell r="C171" t="str">
            <v>515A 200</v>
          </cell>
          <cell r="D171">
            <v>20</v>
          </cell>
          <cell r="E171">
            <v>0</v>
          </cell>
          <cell r="F171">
            <v>0</v>
          </cell>
          <cell r="G171">
            <v>25.9</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1</v>
          </cell>
          <cell r="AI171">
            <v>0</v>
          </cell>
          <cell r="AJ171">
            <v>0</v>
          </cell>
          <cell r="AK171">
            <v>0</v>
          </cell>
          <cell r="AL171">
            <v>0</v>
          </cell>
          <cell r="AM171">
            <v>0</v>
          </cell>
          <cell r="AN171">
            <v>0</v>
          </cell>
          <cell r="AO171">
            <v>0</v>
          </cell>
          <cell r="AP171">
            <v>0</v>
          </cell>
          <cell r="AQ171">
            <v>0</v>
          </cell>
          <cell r="AR171">
            <v>4</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1</v>
          </cell>
          <cell r="BJ171">
            <v>0</v>
          </cell>
          <cell r="BK171">
            <v>0</v>
          </cell>
          <cell r="BL171">
            <v>0</v>
          </cell>
          <cell r="BM171">
            <v>0</v>
          </cell>
          <cell r="BN171">
            <v>0</v>
          </cell>
          <cell r="BO171">
            <v>0</v>
          </cell>
          <cell r="BP171">
            <v>0</v>
          </cell>
          <cell r="BQ171">
            <v>0</v>
          </cell>
          <cell r="BR171">
            <v>0</v>
          </cell>
          <cell r="BS171">
            <v>0</v>
          </cell>
          <cell r="BT171">
            <v>2</v>
          </cell>
          <cell r="BU171">
            <v>0</v>
          </cell>
          <cell r="BV171">
            <v>6</v>
          </cell>
          <cell r="BW171">
            <v>0</v>
          </cell>
          <cell r="BX171">
            <v>0</v>
          </cell>
          <cell r="BY171">
            <v>0</v>
          </cell>
          <cell r="BZ171">
            <v>0</v>
          </cell>
        </row>
        <row r="172">
          <cell r="C172" t="str">
            <v>515A 205</v>
          </cell>
          <cell r="D172">
            <v>20.5</v>
          </cell>
          <cell r="E172">
            <v>0</v>
          </cell>
          <cell r="F172">
            <v>0</v>
          </cell>
          <cell r="G172">
            <v>26.4</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1</v>
          </cell>
          <cell r="AI172">
            <v>0</v>
          </cell>
          <cell r="AJ172">
            <v>0</v>
          </cell>
          <cell r="AK172">
            <v>0</v>
          </cell>
          <cell r="AL172">
            <v>0</v>
          </cell>
          <cell r="AM172">
            <v>0</v>
          </cell>
          <cell r="AN172">
            <v>0</v>
          </cell>
          <cell r="AO172">
            <v>0</v>
          </cell>
          <cell r="AP172">
            <v>0</v>
          </cell>
          <cell r="AQ172">
            <v>0</v>
          </cell>
          <cell r="AR172">
            <v>0</v>
          </cell>
          <cell r="AS172">
            <v>4</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1</v>
          </cell>
          <cell r="BJ172">
            <v>0</v>
          </cell>
          <cell r="BK172">
            <v>0</v>
          </cell>
          <cell r="BL172">
            <v>0</v>
          </cell>
          <cell r="BM172">
            <v>0</v>
          </cell>
          <cell r="BN172">
            <v>0</v>
          </cell>
          <cell r="BO172">
            <v>0</v>
          </cell>
          <cell r="BP172">
            <v>0</v>
          </cell>
          <cell r="BQ172">
            <v>0</v>
          </cell>
          <cell r="BR172">
            <v>0</v>
          </cell>
          <cell r="BS172">
            <v>0</v>
          </cell>
          <cell r="BT172">
            <v>2</v>
          </cell>
          <cell r="BU172">
            <v>0</v>
          </cell>
          <cell r="BV172">
            <v>6</v>
          </cell>
          <cell r="BW172">
            <v>0</v>
          </cell>
          <cell r="BX172">
            <v>0</v>
          </cell>
          <cell r="BY172">
            <v>0</v>
          </cell>
          <cell r="BZ172">
            <v>0</v>
          </cell>
        </row>
        <row r="173">
          <cell r="C173" t="str">
            <v>515A 210</v>
          </cell>
          <cell r="D173">
            <v>21</v>
          </cell>
          <cell r="E173">
            <v>0</v>
          </cell>
          <cell r="F173">
            <v>0</v>
          </cell>
          <cell r="G173">
            <v>26.9</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1</v>
          </cell>
          <cell r="AI173">
            <v>0</v>
          </cell>
          <cell r="AJ173">
            <v>0</v>
          </cell>
          <cell r="AK173">
            <v>0</v>
          </cell>
          <cell r="AL173">
            <v>0</v>
          </cell>
          <cell r="AM173">
            <v>0</v>
          </cell>
          <cell r="AN173">
            <v>0</v>
          </cell>
          <cell r="AO173">
            <v>0</v>
          </cell>
          <cell r="AP173">
            <v>0</v>
          </cell>
          <cell r="AQ173">
            <v>0</v>
          </cell>
          <cell r="AR173">
            <v>0</v>
          </cell>
          <cell r="AS173">
            <v>0</v>
          </cell>
          <cell r="AT173">
            <v>4</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1</v>
          </cell>
          <cell r="BJ173">
            <v>0</v>
          </cell>
          <cell r="BK173">
            <v>0</v>
          </cell>
          <cell r="BL173">
            <v>0</v>
          </cell>
          <cell r="BM173">
            <v>0</v>
          </cell>
          <cell r="BN173">
            <v>0</v>
          </cell>
          <cell r="BO173">
            <v>0</v>
          </cell>
          <cell r="BP173">
            <v>0</v>
          </cell>
          <cell r="BQ173">
            <v>0</v>
          </cell>
          <cell r="BR173">
            <v>0</v>
          </cell>
          <cell r="BS173">
            <v>0</v>
          </cell>
          <cell r="BT173">
            <v>2</v>
          </cell>
          <cell r="BU173">
            <v>0</v>
          </cell>
          <cell r="BV173">
            <v>6</v>
          </cell>
          <cell r="BW173">
            <v>0</v>
          </cell>
          <cell r="BX173">
            <v>0</v>
          </cell>
          <cell r="BY173">
            <v>0</v>
          </cell>
          <cell r="BZ173">
            <v>0</v>
          </cell>
        </row>
        <row r="174">
          <cell r="C174" t="str">
            <v>515A 215</v>
          </cell>
          <cell r="D174">
            <v>21.5</v>
          </cell>
          <cell r="E174">
            <v>0</v>
          </cell>
          <cell r="F174">
            <v>0</v>
          </cell>
          <cell r="G174">
            <v>27.4</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1</v>
          </cell>
          <cell r="AI174">
            <v>0</v>
          </cell>
          <cell r="AJ174">
            <v>0</v>
          </cell>
          <cell r="AK174">
            <v>0</v>
          </cell>
          <cell r="AL174">
            <v>0</v>
          </cell>
          <cell r="AM174">
            <v>0</v>
          </cell>
          <cell r="AN174">
            <v>0</v>
          </cell>
          <cell r="AO174">
            <v>0</v>
          </cell>
          <cell r="AP174">
            <v>0</v>
          </cell>
          <cell r="AQ174">
            <v>0</v>
          </cell>
          <cell r="AR174">
            <v>0</v>
          </cell>
          <cell r="AS174">
            <v>0</v>
          </cell>
          <cell r="AT174">
            <v>0</v>
          </cell>
          <cell r="AU174">
            <v>4</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1</v>
          </cell>
          <cell r="BJ174">
            <v>0</v>
          </cell>
          <cell r="BK174">
            <v>0</v>
          </cell>
          <cell r="BL174">
            <v>0</v>
          </cell>
          <cell r="BM174">
            <v>0</v>
          </cell>
          <cell r="BN174">
            <v>0</v>
          </cell>
          <cell r="BO174">
            <v>0</v>
          </cell>
          <cell r="BP174">
            <v>0</v>
          </cell>
          <cell r="BQ174">
            <v>0</v>
          </cell>
          <cell r="BR174">
            <v>0</v>
          </cell>
          <cell r="BS174">
            <v>0</v>
          </cell>
          <cell r="BT174">
            <v>2</v>
          </cell>
          <cell r="BU174">
            <v>0</v>
          </cell>
          <cell r="BV174">
            <v>6</v>
          </cell>
          <cell r="BW174">
            <v>0</v>
          </cell>
          <cell r="BX174">
            <v>0</v>
          </cell>
          <cell r="BY174">
            <v>0</v>
          </cell>
          <cell r="BZ174">
            <v>0</v>
          </cell>
        </row>
        <row r="175">
          <cell r="C175" t="str">
            <v>515A 220</v>
          </cell>
          <cell r="D175">
            <v>22</v>
          </cell>
          <cell r="E175">
            <v>0</v>
          </cell>
          <cell r="F175">
            <v>0</v>
          </cell>
          <cell r="G175">
            <v>27.9</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1</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4</v>
          </cell>
          <cell r="AW175">
            <v>0</v>
          </cell>
          <cell r="AX175">
            <v>0</v>
          </cell>
          <cell r="AY175">
            <v>0</v>
          </cell>
          <cell r="AZ175">
            <v>0</v>
          </cell>
          <cell r="BA175">
            <v>0</v>
          </cell>
          <cell r="BB175">
            <v>0</v>
          </cell>
          <cell r="BC175">
            <v>0</v>
          </cell>
          <cell r="BD175">
            <v>0</v>
          </cell>
          <cell r="BE175">
            <v>0</v>
          </cell>
          <cell r="BF175">
            <v>0</v>
          </cell>
          <cell r="BG175">
            <v>0</v>
          </cell>
          <cell r="BH175">
            <v>0</v>
          </cell>
          <cell r="BI175">
            <v>1</v>
          </cell>
          <cell r="BJ175">
            <v>0</v>
          </cell>
          <cell r="BK175">
            <v>0</v>
          </cell>
          <cell r="BL175">
            <v>0</v>
          </cell>
          <cell r="BM175">
            <v>0</v>
          </cell>
          <cell r="BN175">
            <v>0</v>
          </cell>
          <cell r="BO175">
            <v>0</v>
          </cell>
          <cell r="BP175">
            <v>0</v>
          </cell>
          <cell r="BQ175">
            <v>0</v>
          </cell>
          <cell r="BR175">
            <v>0</v>
          </cell>
          <cell r="BS175">
            <v>0</v>
          </cell>
          <cell r="BT175">
            <v>2</v>
          </cell>
          <cell r="BU175">
            <v>0</v>
          </cell>
          <cell r="BV175">
            <v>6</v>
          </cell>
          <cell r="BW175">
            <v>0</v>
          </cell>
          <cell r="BX175">
            <v>0</v>
          </cell>
          <cell r="BY175">
            <v>0</v>
          </cell>
          <cell r="BZ175">
            <v>0</v>
          </cell>
        </row>
        <row r="176">
          <cell r="C176" t="str">
            <v>515A 225</v>
          </cell>
          <cell r="D176">
            <v>22.5</v>
          </cell>
          <cell r="E176">
            <v>0</v>
          </cell>
          <cell r="F176">
            <v>0</v>
          </cell>
          <cell r="G176">
            <v>28.4</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1</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4</v>
          </cell>
          <cell r="AX176">
            <v>0</v>
          </cell>
          <cell r="AY176">
            <v>0</v>
          </cell>
          <cell r="AZ176">
            <v>0</v>
          </cell>
          <cell r="BA176">
            <v>0</v>
          </cell>
          <cell r="BB176">
            <v>0</v>
          </cell>
          <cell r="BC176">
            <v>0</v>
          </cell>
          <cell r="BD176">
            <v>0</v>
          </cell>
          <cell r="BE176">
            <v>0</v>
          </cell>
          <cell r="BF176">
            <v>0</v>
          </cell>
          <cell r="BG176">
            <v>0</v>
          </cell>
          <cell r="BH176">
            <v>0</v>
          </cell>
          <cell r="BI176">
            <v>1</v>
          </cell>
          <cell r="BJ176">
            <v>0</v>
          </cell>
          <cell r="BK176">
            <v>0</v>
          </cell>
          <cell r="BL176">
            <v>0</v>
          </cell>
          <cell r="BM176">
            <v>0</v>
          </cell>
          <cell r="BN176">
            <v>0</v>
          </cell>
          <cell r="BO176">
            <v>0</v>
          </cell>
          <cell r="BP176">
            <v>0</v>
          </cell>
          <cell r="BQ176">
            <v>0</v>
          </cell>
          <cell r="BR176">
            <v>0</v>
          </cell>
          <cell r="BS176">
            <v>0</v>
          </cell>
          <cell r="BT176">
            <v>2</v>
          </cell>
          <cell r="BU176">
            <v>0</v>
          </cell>
          <cell r="BV176">
            <v>6</v>
          </cell>
          <cell r="BW176">
            <v>0</v>
          </cell>
          <cell r="BX176">
            <v>0</v>
          </cell>
          <cell r="BY176">
            <v>0</v>
          </cell>
          <cell r="BZ176">
            <v>0</v>
          </cell>
        </row>
        <row r="177">
          <cell r="C177" t="str">
            <v>515A 230</v>
          </cell>
          <cell r="D177">
            <v>23</v>
          </cell>
          <cell r="E177">
            <v>0</v>
          </cell>
          <cell r="F177">
            <v>0</v>
          </cell>
          <cell r="G177">
            <v>28.9</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1</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4</v>
          </cell>
          <cell r="AY177">
            <v>0</v>
          </cell>
          <cell r="AZ177">
            <v>0</v>
          </cell>
          <cell r="BA177">
            <v>0</v>
          </cell>
          <cell r="BB177">
            <v>0</v>
          </cell>
          <cell r="BC177">
            <v>0</v>
          </cell>
          <cell r="BD177">
            <v>0</v>
          </cell>
          <cell r="BE177">
            <v>0</v>
          </cell>
          <cell r="BF177">
            <v>0</v>
          </cell>
          <cell r="BG177">
            <v>0</v>
          </cell>
          <cell r="BH177">
            <v>0</v>
          </cell>
          <cell r="BI177">
            <v>1</v>
          </cell>
          <cell r="BJ177">
            <v>0</v>
          </cell>
          <cell r="BK177">
            <v>0</v>
          </cell>
          <cell r="BL177">
            <v>0</v>
          </cell>
          <cell r="BM177">
            <v>0</v>
          </cell>
          <cell r="BN177">
            <v>0</v>
          </cell>
          <cell r="BO177">
            <v>0</v>
          </cell>
          <cell r="BP177">
            <v>0</v>
          </cell>
          <cell r="BQ177">
            <v>0</v>
          </cell>
          <cell r="BR177">
            <v>0</v>
          </cell>
          <cell r="BS177">
            <v>0</v>
          </cell>
          <cell r="BT177">
            <v>2</v>
          </cell>
          <cell r="BU177">
            <v>0</v>
          </cell>
          <cell r="BV177">
            <v>6</v>
          </cell>
          <cell r="BW177">
            <v>0</v>
          </cell>
          <cell r="BX177">
            <v>0</v>
          </cell>
          <cell r="BY177">
            <v>0</v>
          </cell>
          <cell r="BZ177">
            <v>0</v>
          </cell>
        </row>
        <row r="178">
          <cell r="C178" t="str">
            <v>515A 235</v>
          </cell>
          <cell r="D178">
            <v>23.5</v>
          </cell>
          <cell r="E178">
            <v>0</v>
          </cell>
          <cell r="F178">
            <v>0</v>
          </cell>
          <cell r="G178">
            <v>29.4</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1</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4</v>
          </cell>
          <cell r="AZ178">
            <v>0</v>
          </cell>
          <cell r="BA178">
            <v>0</v>
          </cell>
          <cell r="BB178">
            <v>0</v>
          </cell>
          <cell r="BC178">
            <v>0</v>
          </cell>
          <cell r="BD178">
            <v>0</v>
          </cell>
          <cell r="BE178">
            <v>0</v>
          </cell>
          <cell r="BF178">
            <v>0</v>
          </cell>
          <cell r="BG178">
            <v>0</v>
          </cell>
          <cell r="BH178">
            <v>0</v>
          </cell>
          <cell r="BI178">
            <v>1</v>
          </cell>
          <cell r="BJ178">
            <v>0</v>
          </cell>
          <cell r="BK178">
            <v>0</v>
          </cell>
          <cell r="BL178">
            <v>0</v>
          </cell>
          <cell r="BM178">
            <v>0</v>
          </cell>
          <cell r="BN178">
            <v>0</v>
          </cell>
          <cell r="BO178">
            <v>0</v>
          </cell>
          <cell r="BP178">
            <v>0</v>
          </cell>
          <cell r="BQ178">
            <v>0</v>
          </cell>
          <cell r="BR178">
            <v>0</v>
          </cell>
          <cell r="BS178">
            <v>0</v>
          </cell>
          <cell r="BT178">
            <v>2</v>
          </cell>
          <cell r="BU178">
            <v>0</v>
          </cell>
          <cell r="BV178">
            <v>6</v>
          </cell>
          <cell r="BW178">
            <v>0</v>
          </cell>
          <cell r="BX178">
            <v>0</v>
          </cell>
          <cell r="BY178">
            <v>0</v>
          </cell>
          <cell r="BZ178">
            <v>0</v>
          </cell>
        </row>
        <row r="179">
          <cell r="C179" t="str">
            <v>515A 240</v>
          </cell>
          <cell r="D179">
            <v>24</v>
          </cell>
          <cell r="E179">
            <v>0</v>
          </cell>
          <cell r="F179">
            <v>0</v>
          </cell>
          <cell r="G179">
            <v>29.9</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1</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4</v>
          </cell>
          <cell r="BA179">
            <v>0</v>
          </cell>
          <cell r="BB179">
            <v>0</v>
          </cell>
          <cell r="BC179">
            <v>0</v>
          </cell>
          <cell r="BD179">
            <v>0</v>
          </cell>
          <cell r="BE179">
            <v>0</v>
          </cell>
          <cell r="BF179">
            <v>0</v>
          </cell>
          <cell r="BG179">
            <v>0</v>
          </cell>
          <cell r="BH179">
            <v>0</v>
          </cell>
          <cell r="BI179">
            <v>1</v>
          </cell>
          <cell r="BJ179">
            <v>0</v>
          </cell>
          <cell r="BK179">
            <v>0</v>
          </cell>
          <cell r="BL179">
            <v>0</v>
          </cell>
          <cell r="BM179">
            <v>0</v>
          </cell>
          <cell r="BN179">
            <v>0</v>
          </cell>
          <cell r="BO179">
            <v>0</v>
          </cell>
          <cell r="BP179">
            <v>0</v>
          </cell>
          <cell r="BQ179">
            <v>0</v>
          </cell>
          <cell r="BR179">
            <v>0</v>
          </cell>
          <cell r="BS179">
            <v>0</v>
          </cell>
          <cell r="BT179">
            <v>2</v>
          </cell>
          <cell r="BU179">
            <v>0</v>
          </cell>
          <cell r="BV179">
            <v>6</v>
          </cell>
          <cell r="BW179">
            <v>0</v>
          </cell>
          <cell r="BX179">
            <v>0</v>
          </cell>
          <cell r="BY179">
            <v>0</v>
          </cell>
          <cell r="BZ179">
            <v>0</v>
          </cell>
        </row>
        <row r="180">
          <cell r="C180" t="str">
            <v>515A 245</v>
          </cell>
          <cell r="D180">
            <v>24.5</v>
          </cell>
          <cell r="E180">
            <v>0</v>
          </cell>
          <cell r="F180">
            <v>0</v>
          </cell>
          <cell r="G180">
            <v>30.4</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1</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4</v>
          </cell>
          <cell r="BB180">
            <v>0</v>
          </cell>
          <cell r="BC180">
            <v>0</v>
          </cell>
          <cell r="BD180">
            <v>0</v>
          </cell>
          <cell r="BE180">
            <v>0</v>
          </cell>
          <cell r="BF180">
            <v>0</v>
          </cell>
          <cell r="BG180">
            <v>0</v>
          </cell>
          <cell r="BH180">
            <v>0</v>
          </cell>
          <cell r="BI180">
            <v>1</v>
          </cell>
          <cell r="BJ180">
            <v>0</v>
          </cell>
          <cell r="BK180">
            <v>0</v>
          </cell>
          <cell r="BL180">
            <v>0</v>
          </cell>
          <cell r="BM180">
            <v>0</v>
          </cell>
          <cell r="BN180">
            <v>0</v>
          </cell>
          <cell r="BO180">
            <v>0</v>
          </cell>
          <cell r="BP180">
            <v>0</v>
          </cell>
          <cell r="BQ180">
            <v>0</v>
          </cell>
          <cell r="BR180">
            <v>0</v>
          </cell>
          <cell r="BS180">
            <v>0</v>
          </cell>
          <cell r="BT180">
            <v>2</v>
          </cell>
          <cell r="BU180">
            <v>0</v>
          </cell>
          <cell r="BV180">
            <v>6</v>
          </cell>
          <cell r="BW180">
            <v>0</v>
          </cell>
          <cell r="BX180">
            <v>0</v>
          </cell>
          <cell r="BY180">
            <v>0</v>
          </cell>
          <cell r="BZ180">
            <v>0</v>
          </cell>
        </row>
        <row r="181">
          <cell r="C181" t="str">
            <v>515A 250</v>
          </cell>
          <cell r="D181">
            <v>25</v>
          </cell>
          <cell r="E181">
            <v>0</v>
          </cell>
          <cell r="F181">
            <v>0</v>
          </cell>
          <cell r="G181">
            <v>30.9</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1</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4</v>
          </cell>
          <cell r="BC181">
            <v>0</v>
          </cell>
          <cell r="BD181">
            <v>0</v>
          </cell>
          <cell r="BE181">
            <v>0</v>
          </cell>
          <cell r="BF181">
            <v>0</v>
          </cell>
          <cell r="BG181">
            <v>0</v>
          </cell>
          <cell r="BH181">
            <v>0</v>
          </cell>
          <cell r="BI181">
            <v>1</v>
          </cell>
          <cell r="BJ181">
            <v>0</v>
          </cell>
          <cell r="BK181">
            <v>0</v>
          </cell>
          <cell r="BL181">
            <v>0</v>
          </cell>
          <cell r="BM181">
            <v>0</v>
          </cell>
          <cell r="BN181">
            <v>0</v>
          </cell>
          <cell r="BO181">
            <v>0</v>
          </cell>
          <cell r="BP181">
            <v>0</v>
          </cell>
          <cell r="BQ181">
            <v>0</v>
          </cell>
          <cell r="BR181">
            <v>0</v>
          </cell>
          <cell r="BS181">
            <v>0</v>
          </cell>
          <cell r="BT181">
            <v>2</v>
          </cell>
          <cell r="BU181">
            <v>0</v>
          </cell>
          <cell r="BV181">
            <v>6</v>
          </cell>
          <cell r="BW181">
            <v>0</v>
          </cell>
          <cell r="BX181">
            <v>0</v>
          </cell>
          <cell r="BY181">
            <v>0</v>
          </cell>
          <cell r="BZ181">
            <v>0</v>
          </cell>
        </row>
        <row r="182">
          <cell r="C182" t="str">
            <v>515A 255</v>
          </cell>
          <cell r="D182">
            <v>25.5</v>
          </cell>
          <cell r="E182">
            <v>0</v>
          </cell>
          <cell r="F182">
            <v>0</v>
          </cell>
          <cell r="G182">
            <v>31.4</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1</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4</v>
          </cell>
          <cell r="BD182">
            <v>0</v>
          </cell>
          <cell r="BE182">
            <v>0</v>
          </cell>
          <cell r="BF182">
            <v>0</v>
          </cell>
          <cell r="BG182">
            <v>0</v>
          </cell>
          <cell r="BH182">
            <v>0</v>
          </cell>
          <cell r="BI182">
            <v>1</v>
          </cell>
          <cell r="BJ182">
            <v>0</v>
          </cell>
          <cell r="BK182">
            <v>0</v>
          </cell>
          <cell r="BL182">
            <v>0</v>
          </cell>
          <cell r="BM182">
            <v>0</v>
          </cell>
          <cell r="BN182">
            <v>0</v>
          </cell>
          <cell r="BO182">
            <v>0</v>
          </cell>
          <cell r="BP182">
            <v>0</v>
          </cell>
          <cell r="BQ182">
            <v>0</v>
          </cell>
          <cell r="BR182">
            <v>0</v>
          </cell>
          <cell r="BS182">
            <v>0</v>
          </cell>
          <cell r="BT182">
            <v>2</v>
          </cell>
          <cell r="BU182">
            <v>0</v>
          </cell>
          <cell r="BV182">
            <v>6</v>
          </cell>
          <cell r="BW182">
            <v>0</v>
          </cell>
          <cell r="BX182">
            <v>0</v>
          </cell>
          <cell r="BY182">
            <v>0</v>
          </cell>
          <cell r="BZ182">
            <v>0</v>
          </cell>
        </row>
        <row r="183">
          <cell r="C183" t="str">
            <v>515A 260</v>
          </cell>
          <cell r="D183">
            <v>26</v>
          </cell>
          <cell r="E183">
            <v>0</v>
          </cell>
          <cell r="F183">
            <v>0</v>
          </cell>
          <cell r="G183">
            <v>31.9</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1</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4</v>
          </cell>
          <cell r="BE183">
            <v>0</v>
          </cell>
          <cell r="BF183">
            <v>0</v>
          </cell>
          <cell r="BG183">
            <v>0</v>
          </cell>
          <cell r="BH183">
            <v>0</v>
          </cell>
          <cell r="BI183">
            <v>1</v>
          </cell>
          <cell r="BJ183">
            <v>0</v>
          </cell>
          <cell r="BK183">
            <v>0</v>
          </cell>
          <cell r="BL183">
            <v>0</v>
          </cell>
          <cell r="BM183">
            <v>0</v>
          </cell>
          <cell r="BN183">
            <v>0</v>
          </cell>
          <cell r="BO183">
            <v>0</v>
          </cell>
          <cell r="BP183">
            <v>0</v>
          </cell>
          <cell r="BQ183">
            <v>0</v>
          </cell>
          <cell r="BR183">
            <v>0</v>
          </cell>
          <cell r="BS183">
            <v>0</v>
          </cell>
          <cell r="BT183">
            <v>2</v>
          </cell>
          <cell r="BU183">
            <v>0</v>
          </cell>
          <cell r="BV183">
            <v>6</v>
          </cell>
          <cell r="BW183">
            <v>0</v>
          </cell>
          <cell r="BX183">
            <v>0</v>
          </cell>
          <cell r="BY183">
            <v>0</v>
          </cell>
          <cell r="BZ183">
            <v>0</v>
          </cell>
        </row>
        <row r="184">
          <cell r="C184" t="str">
            <v>515A 265</v>
          </cell>
          <cell r="D184">
            <v>26.5</v>
          </cell>
          <cell r="E184">
            <v>0</v>
          </cell>
          <cell r="F184">
            <v>0</v>
          </cell>
          <cell r="G184">
            <v>32.4</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1</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4</v>
          </cell>
          <cell r="BF184">
            <v>0</v>
          </cell>
          <cell r="BG184">
            <v>0</v>
          </cell>
          <cell r="BH184">
            <v>0</v>
          </cell>
          <cell r="BI184">
            <v>1</v>
          </cell>
          <cell r="BJ184">
            <v>0</v>
          </cell>
          <cell r="BK184">
            <v>0</v>
          </cell>
          <cell r="BL184">
            <v>0</v>
          </cell>
          <cell r="BM184">
            <v>0</v>
          </cell>
          <cell r="BN184">
            <v>0</v>
          </cell>
          <cell r="BO184">
            <v>0</v>
          </cell>
          <cell r="BP184">
            <v>0</v>
          </cell>
          <cell r="BQ184">
            <v>0</v>
          </cell>
          <cell r="BR184">
            <v>0</v>
          </cell>
          <cell r="BS184">
            <v>0</v>
          </cell>
          <cell r="BT184">
            <v>2</v>
          </cell>
          <cell r="BU184">
            <v>0</v>
          </cell>
          <cell r="BV184">
            <v>6</v>
          </cell>
          <cell r="BW184">
            <v>0</v>
          </cell>
          <cell r="BX184">
            <v>0</v>
          </cell>
          <cell r="BY184">
            <v>0</v>
          </cell>
          <cell r="BZ184">
            <v>0</v>
          </cell>
        </row>
        <row r="185">
          <cell r="C185" t="str">
            <v>515A 270</v>
          </cell>
          <cell r="D185">
            <v>27</v>
          </cell>
          <cell r="E185">
            <v>0</v>
          </cell>
          <cell r="F185">
            <v>0</v>
          </cell>
          <cell r="G185">
            <v>32.9</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1</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4</v>
          </cell>
          <cell r="BG185">
            <v>0</v>
          </cell>
          <cell r="BH185">
            <v>0</v>
          </cell>
          <cell r="BI185">
            <v>1</v>
          </cell>
          <cell r="BJ185">
            <v>0</v>
          </cell>
          <cell r="BK185">
            <v>0</v>
          </cell>
          <cell r="BL185">
            <v>0</v>
          </cell>
          <cell r="BM185">
            <v>0</v>
          </cell>
          <cell r="BN185">
            <v>0</v>
          </cell>
          <cell r="BO185">
            <v>0</v>
          </cell>
          <cell r="BP185">
            <v>0</v>
          </cell>
          <cell r="BQ185">
            <v>0</v>
          </cell>
          <cell r="BR185">
            <v>0</v>
          </cell>
          <cell r="BS185">
            <v>0</v>
          </cell>
          <cell r="BT185">
            <v>2</v>
          </cell>
          <cell r="BU185">
            <v>0</v>
          </cell>
          <cell r="BV185">
            <v>6</v>
          </cell>
          <cell r="BW185">
            <v>0</v>
          </cell>
          <cell r="BX185">
            <v>0</v>
          </cell>
          <cell r="BY185">
            <v>0</v>
          </cell>
          <cell r="BZ185">
            <v>0</v>
          </cell>
        </row>
        <row r="186">
          <cell r="C186" t="str">
            <v>515A 275</v>
          </cell>
          <cell r="D186">
            <v>27.5</v>
          </cell>
          <cell r="E186">
            <v>0</v>
          </cell>
          <cell r="F186">
            <v>0</v>
          </cell>
          <cell r="G186">
            <v>33.4</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1</v>
          </cell>
          <cell r="AI186">
            <v>1</v>
          </cell>
          <cell r="AJ186">
            <v>0</v>
          </cell>
          <cell r="AK186">
            <v>0</v>
          </cell>
          <cell r="AL186">
            <v>0</v>
          </cell>
          <cell r="AM186">
            <v>0</v>
          </cell>
          <cell r="AN186">
            <v>0</v>
          </cell>
          <cell r="AO186">
            <v>0</v>
          </cell>
          <cell r="AP186">
            <v>0</v>
          </cell>
          <cell r="AQ186">
            <v>0</v>
          </cell>
          <cell r="AR186">
            <v>0</v>
          </cell>
          <cell r="AS186">
            <v>0</v>
          </cell>
          <cell r="AT186">
            <v>0</v>
          </cell>
          <cell r="AU186">
            <v>4</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1</v>
          </cell>
          <cell r="BJ186">
            <v>0</v>
          </cell>
          <cell r="BK186">
            <v>0</v>
          </cell>
          <cell r="BL186">
            <v>0</v>
          </cell>
          <cell r="BM186">
            <v>0</v>
          </cell>
          <cell r="BN186">
            <v>0</v>
          </cell>
          <cell r="BO186">
            <v>0</v>
          </cell>
          <cell r="BP186">
            <v>0</v>
          </cell>
          <cell r="BQ186">
            <v>0</v>
          </cell>
          <cell r="BR186">
            <v>0</v>
          </cell>
          <cell r="BS186">
            <v>0</v>
          </cell>
          <cell r="BT186">
            <v>2</v>
          </cell>
          <cell r="BU186">
            <v>0</v>
          </cell>
          <cell r="BV186">
            <v>6</v>
          </cell>
          <cell r="BW186">
            <v>0</v>
          </cell>
          <cell r="BX186">
            <v>0</v>
          </cell>
          <cell r="BY186">
            <v>0</v>
          </cell>
          <cell r="BZ186">
            <v>0</v>
          </cell>
        </row>
        <row r="187">
          <cell r="C187" t="str">
            <v>515A 280</v>
          </cell>
          <cell r="D187">
            <v>28</v>
          </cell>
          <cell r="E187">
            <v>0</v>
          </cell>
          <cell r="F187">
            <v>0</v>
          </cell>
          <cell r="G187">
            <v>33.9</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1</v>
          </cell>
          <cell r="AI187">
            <v>1</v>
          </cell>
          <cell r="AJ187">
            <v>0</v>
          </cell>
          <cell r="AK187">
            <v>0</v>
          </cell>
          <cell r="AL187">
            <v>0</v>
          </cell>
          <cell r="AM187">
            <v>0</v>
          </cell>
          <cell r="AN187">
            <v>0</v>
          </cell>
          <cell r="AO187">
            <v>0</v>
          </cell>
          <cell r="AP187">
            <v>0</v>
          </cell>
          <cell r="AQ187">
            <v>0</v>
          </cell>
          <cell r="AR187">
            <v>0</v>
          </cell>
          <cell r="AS187">
            <v>0</v>
          </cell>
          <cell r="AT187">
            <v>0</v>
          </cell>
          <cell r="AU187">
            <v>0</v>
          </cell>
          <cell r="AV187">
            <v>4</v>
          </cell>
          <cell r="AW187">
            <v>0</v>
          </cell>
          <cell r="AX187">
            <v>0</v>
          </cell>
          <cell r="AY187">
            <v>0</v>
          </cell>
          <cell r="AZ187">
            <v>0</v>
          </cell>
          <cell r="BA187">
            <v>0</v>
          </cell>
          <cell r="BB187">
            <v>0</v>
          </cell>
          <cell r="BC187">
            <v>0</v>
          </cell>
          <cell r="BD187">
            <v>0</v>
          </cell>
          <cell r="BE187">
            <v>0</v>
          </cell>
          <cell r="BF187">
            <v>0</v>
          </cell>
          <cell r="BG187">
            <v>0</v>
          </cell>
          <cell r="BH187">
            <v>0</v>
          </cell>
          <cell r="BI187">
            <v>1</v>
          </cell>
          <cell r="BJ187">
            <v>0</v>
          </cell>
          <cell r="BK187">
            <v>0</v>
          </cell>
          <cell r="BL187">
            <v>0</v>
          </cell>
          <cell r="BM187">
            <v>0</v>
          </cell>
          <cell r="BN187">
            <v>0</v>
          </cell>
          <cell r="BO187">
            <v>0</v>
          </cell>
          <cell r="BP187">
            <v>0</v>
          </cell>
          <cell r="BQ187">
            <v>0</v>
          </cell>
          <cell r="BR187">
            <v>0</v>
          </cell>
          <cell r="BS187">
            <v>0</v>
          </cell>
          <cell r="BT187">
            <v>2</v>
          </cell>
          <cell r="BU187">
            <v>0</v>
          </cell>
          <cell r="BV187">
            <v>6</v>
          </cell>
          <cell r="BW187">
            <v>0</v>
          </cell>
          <cell r="BX187">
            <v>0</v>
          </cell>
          <cell r="BY187">
            <v>0</v>
          </cell>
          <cell r="BZ187">
            <v>0</v>
          </cell>
        </row>
        <row r="188">
          <cell r="C188" t="str">
            <v>515A 285</v>
          </cell>
          <cell r="D188">
            <v>28.5</v>
          </cell>
          <cell r="E188">
            <v>0</v>
          </cell>
          <cell r="F188">
            <v>0</v>
          </cell>
          <cell r="G188">
            <v>34.4</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1</v>
          </cell>
          <cell r="AI188">
            <v>1</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4</v>
          </cell>
          <cell r="AX188">
            <v>0</v>
          </cell>
          <cell r="AY188">
            <v>0</v>
          </cell>
          <cell r="AZ188">
            <v>0</v>
          </cell>
          <cell r="BA188">
            <v>0</v>
          </cell>
          <cell r="BB188">
            <v>0</v>
          </cell>
          <cell r="BC188">
            <v>0</v>
          </cell>
          <cell r="BD188">
            <v>0</v>
          </cell>
          <cell r="BE188">
            <v>0</v>
          </cell>
          <cell r="BF188">
            <v>0</v>
          </cell>
          <cell r="BG188">
            <v>0</v>
          </cell>
          <cell r="BH188">
            <v>0</v>
          </cell>
          <cell r="BI188">
            <v>1</v>
          </cell>
          <cell r="BJ188">
            <v>0</v>
          </cell>
          <cell r="BK188">
            <v>0</v>
          </cell>
          <cell r="BL188">
            <v>0</v>
          </cell>
          <cell r="BM188">
            <v>0</v>
          </cell>
          <cell r="BN188">
            <v>0</v>
          </cell>
          <cell r="BO188">
            <v>0</v>
          </cell>
          <cell r="BP188">
            <v>0</v>
          </cell>
          <cell r="BQ188">
            <v>0</v>
          </cell>
          <cell r="BR188">
            <v>0</v>
          </cell>
          <cell r="BS188">
            <v>0</v>
          </cell>
          <cell r="BT188">
            <v>2</v>
          </cell>
          <cell r="BU188">
            <v>0</v>
          </cell>
          <cell r="BV188">
            <v>6</v>
          </cell>
          <cell r="BW188">
            <v>0</v>
          </cell>
          <cell r="BX188">
            <v>0</v>
          </cell>
          <cell r="BY188">
            <v>0</v>
          </cell>
          <cell r="BZ188">
            <v>0</v>
          </cell>
        </row>
        <row r="189">
          <cell r="C189" t="str">
            <v>515A 290</v>
          </cell>
          <cell r="D189">
            <v>29</v>
          </cell>
          <cell r="E189">
            <v>0</v>
          </cell>
          <cell r="F189">
            <v>0</v>
          </cell>
          <cell r="G189">
            <v>34.9</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1</v>
          </cell>
          <cell r="AI189">
            <v>1</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4</v>
          </cell>
          <cell r="AY189">
            <v>0</v>
          </cell>
          <cell r="AZ189">
            <v>0</v>
          </cell>
          <cell r="BA189">
            <v>0</v>
          </cell>
          <cell r="BB189">
            <v>0</v>
          </cell>
          <cell r="BC189">
            <v>0</v>
          </cell>
          <cell r="BD189">
            <v>0</v>
          </cell>
          <cell r="BE189">
            <v>0</v>
          </cell>
          <cell r="BF189">
            <v>0</v>
          </cell>
          <cell r="BG189">
            <v>0</v>
          </cell>
          <cell r="BH189">
            <v>0</v>
          </cell>
          <cell r="BI189">
            <v>1</v>
          </cell>
          <cell r="BJ189">
            <v>0</v>
          </cell>
          <cell r="BK189">
            <v>0</v>
          </cell>
          <cell r="BL189">
            <v>0</v>
          </cell>
          <cell r="BM189">
            <v>0</v>
          </cell>
          <cell r="BN189">
            <v>0</v>
          </cell>
          <cell r="BO189">
            <v>0</v>
          </cell>
          <cell r="BP189">
            <v>0</v>
          </cell>
          <cell r="BQ189">
            <v>0</v>
          </cell>
          <cell r="BR189">
            <v>0</v>
          </cell>
          <cell r="BS189">
            <v>0</v>
          </cell>
          <cell r="BT189">
            <v>2</v>
          </cell>
          <cell r="BU189">
            <v>0</v>
          </cell>
          <cell r="BV189">
            <v>6</v>
          </cell>
          <cell r="BW189">
            <v>0</v>
          </cell>
          <cell r="BX189">
            <v>0</v>
          </cell>
          <cell r="BY189">
            <v>0</v>
          </cell>
          <cell r="BZ189">
            <v>0</v>
          </cell>
        </row>
        <row r="190">
          <cell r="C190" t="str">
            <v>515A 295</v>
          </cell>
          <cell r="D190">
            <v>29.5</v>
          </cell>
          <cell r="E190">
            <v>0</v>
          </cell>
          <cell r="F190">
            <v>0</v>
          </cell>
          <cell r="G190">
            <v>35.4</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1</v>
          </cell>
          <cell r="AI190">
            <v>1</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4</v>
          </cell>
          <cell r="AZ190">
            <v>0</v>
          </cell>
          <cell r="BA190">
            <v>0</v>
          </cell>
          <cell r="BB190">
            <v>0</v>
          </cell>
          <cell r="BC190">
            <v>0</v>
          </cell>
          <cell r="BD190">
            <v>0</v>
          </cell>
          <cell r="BE190">
            <v>0</v>
          </cell>
          <cell r="BF190">
            <v>0</v>
          </cell>
          <cell r="BG190">
            <v>0</v>
          </cell>
          <cell r="BH190">
            <v>0</v>
          </cell>
          <cell r="BI190">
            <v>1</v>
          </cell>
          <cell r="BJ190">
            <v>0</v>
          </cell>
          <cell r="BK190">
            <v>0</v>
          </cell>
          <cell r="BL190">
            <v>0</v>
          </cell>
          <cell r="BM190">
            <v>0</v>
          </cell>
          <cell r="BN190">
            <v>0</v>
          </cell>
          <cell r="BO190">
            <v>0</v>
          </cell>
          <cell r="BP190">
            <v>0</v>
          </cell>
          <cell r="BQ190">
            <v>0</v>
          </cell>
          <cell r="BR190">
            <v>0</v>
          </cell>
          <cell r="BS190">
            <v>0</v>
          </cell>
          <cell r="BT190">
            <v>2</v>
          </cell>
          <cell r="BU190">
            <v>0</v>
          </cell>
          <cell r="BV190">
            <v>6</v>
          </cell>
          <cell r="BW190">
            <v>0</v>
          </cell>
          <cell r="BX190">
            <v>0</v>
          </cell>
          <cell r="BY190">
            <v>0</v>
          </cell>
          <cell r="BZ190">
            <v>0</v>
          </cell>
        </row>
        <row r="191">
          <cell r="C191" t="str">
            <v>515A 300</v>
          </cell>
          <cell r="D191">
            <v>30</v>
          </cell>
          <cell r="E191">
            <v>0</v>
          </cell>
          <cell r="F191">
            <v>0</v>
          </cell>
          <cell r="G191">
            <v>35.9</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1</v>
          </cell>
          <cell r="AI191">
            <v>1</v>
          </cell>
          <cell r="AJ191">
            <v>0</v>
          </cell>
          <cell r="AK191">
            <v>0</v>
          </cell>
          <cell r="AL191">
            <v>0</v>
          </cell>
          <cell r="AM191">
            <v>0</v>
          </cell>
          <cell r="AN191">
            <v>0</v>
          </cell>
          <cell r="AO191">
            <v>0</v>
          </cell>
          <cell r="AP191">
            <v>0</v>
          </cell>
          <cell r="AQ191">
            <v>0</v>
          </cell>
          <cell r="AR191">
            <v>0</v>
          </cell>
          <cell r="AS191">
            <v>0</v>
          </cell>
          <cell r="AT191">
            <v>0</v>
          </cell>
          <cell r="AU191">
            <v>0</v>
          </cell>
          <cell r="AV191">
            <v>0</v>
          </cell>
          <cell r="AW191">
            <v>0</v>
          </cell>
          <cell r="AX191">
            <v>0</v>
          </cell>
          <cell r="AY191">
            <v>0</v>
          </cell>
          <cell r="AZ191">
            <v>4</v>
          </cell>
          <cell r="BA191">
            <v>0</v>
          </cell>
          <cell r="BB191">
            <v>0</v>
          </cell>
          <cell r="BC191">
            <v>0</v>
          </cell>
          <cell r="BD191">
            <v>0</v>
          </cell>
          <cell r="BE191">
            <v>0</v>
          </cell>
          <cell r="BF191">
            <v>0</v>
          </cell>
          <cell r="BG191">
            <v>0</v>
          </cell>
          <cell r="BH191">
            <v>0</v>
          </cell>
          <cell r="BI191">
            <v>1</v>
          </cell>
          <cell r="BJ191">
            <v>0</v>
          </cell>
          <cell r="BK191">
            <v>0</v>
          </cell>
          <cell r="BL191">
            <v>0</v>
          </cell>
          <cell r="BM191">
            <v>0</v>
          </cell>
          <cell r="BN191">
            <v>0</v>
          </cell>
          <cell r="BO191">
            <v>0</v>
          </cell>
          <cell r="BP191">
            <v>0</v>
          </cell>
          <cell r="BQ191">
            <v>0</v>
          </cell>
          <cell r="BR191">
            <v>0</v>
          </cell>
          <cell r="BS191">
            <v>0</v>
          </cell>
          <cell r="BT191">
            <v>2</v>
          </cell>
          <cell r="BU191">
            <v>0</v>
          </cell>
          <cell r="BV191">
            <v>6</v>
          </cell>
          <cell r="BW191">
            <v>0</v>
          </cell>
          <cell r="BX191">
            <v>0</v>
          </cell>
          <cell r="BY191">
            <v>0</v>
          </cell>
          <cell r="BZ191">
            <v>0</v>
          </cell>
        </row>
        <row r="192">
          <cell r="C192" t="str">
            <v>515A 305</v>
          </cell>
          <cell r="D192">
            <v>30.5</v>
          </cell>
          <cell r="E192">
            <v>0</v>
          </cell>
          <cell r="F192">
            <v>0</v>
          </cell>
          <cell r="G192">
            <v>36.4</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1</v>
          </cell>
          <cell r="AI192">
            <v>1</v>
          </cell>
          <cell r="AJ192">
            <v>0</v>
          </cell>
          <cell r="AK192">
            <v>0</v>
          </cell>
          <cell r="AL192">
            <v>0</v>
          </cell>
          <cell r="AM192">
            <v>0</v>
          </cell>
          <cell r="AN192">
            <v>0</v>
          </cell>
          <cell r="AO192">
            <v>0</v>
          </cell>
          <cell r="AP192">
            <v>0</v>
          </cell>
          <cell r="AQ192">
            <v>0</v>
          </cell>
          <cell r="AR192">
            <v>0</v>
          </cell>
          <cell r="AS192">
            <v>0</v>
          </cell>
          <cell r="AT192">
            <v>0</v>
          </cell>
          <cell r="AU192">
            <v>0</v>
          </cell>
          <cell r="AV192">
            <v>0</v>
          </cell>
          <cell r="AW192">
            <v>0</v>
          </cell>
          <cell r="AX192">
            <v>0</v>
          </cell>
          <cell r="AY192">
            <v>0</v>
          </cell>
          <cell r="AZ192">
            <v>0</v>
          </cell>
          <cell r="BA192">
            <v>4</v>
          </cell>
          <cell r="BB192">
            <v>0</v>
          </cell>
          <cell r="BC192">
            <v>0</v>
          </cell>
          <cell r="BD192">
            <v>0</v>
          </cell>
          <cell r="BE192">
            <v>0</v>
          </cell>
          <cell r="BF192">
            <v>0</v>
          </cell>
          <cell r="BG192">
            <v>0</v>
          </cell>
          <cell r="BH192">
            <v>0</v>
          </cell>
          <cell r="BI192">
            <v>1</v>
          </cell>
          <cell r="BJ192">
            <v>0</v>
          </cell>
          <cell r="BK192">
            <v>0</v>
          </cell>
          <cell r="BL192">
            <v>0</v>
          </cell>
          <cell r="BM192">
            <v>0</v>
          </cell>
          <cell r="BN192">
            <v>0</v>
          </cell>
          <cell r="BO192">
            <v>0</v>
          </cell>
          <cell r="BP192">
            <v>0</v>
          </cell>
          <cell r="BQ192">
            <v>0</v>
          </cell>
          <cell r="BR192">
            <v>0</v>
          </cell>
          <cell r="BS192">
            <v>0</v>
          </cell>
          <cell r="BT192">
            <v>2</v>
          </cell>
          <cell r="BU192">
            <v>0</v>
          </cell>
          <cell r="BV192">
            <v>6</v>
          </cell>
          <cell r="BW192">
            <v>0</v>
          </cell>
          <cell r="BX192">
            <v>0</v>
          </cell>
          <cell r="BY192">
            <v>0</v>
          </cell>
          <cell r="BZ192">
            <v>0</v>
          </cell>
        </row>
        <row r="193">
          <cell r="C193" t="str">
            <v>515A 310</v>
          </cell>
          <cell r="D193">
            <v>31</v>
          </cell>
          <cell r="E193">
            <v>0</v>
          </cell>
          <cell r="F193">
            <v>0</v>
          </cell>
          <cell r="G193">
            <v>36.9</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1</v>
          </cell>
          <cell r="AI193">
            <v>1</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4</v>
          </cell>
          <cell r="BC193">
            <v>0</v>
          </cell>
          <cell r="BD193">
            <v>0</v>
          </cell>
          <cell r="BE193">
            <v>0</v>
          </cell>
          <cell r="BF193">
            <v>0</v>
          </cell>
          <cell r="BG193">
            <v>0</v>
          </cell>
          <cell r="BH193">
            <v>0</v>
          </cell>
          <cell r="BI193">
            <v>1</v>
          </cell>
          <cell r="BJ193">
            <v>0</v>
          </cell>
          <cell r="BK193">
            <v>0</v>
          </cell>
          <cell r="BL193">
            <v>0</v>
          </cell>
          <cell r="BM193">
            <v>0</v>
          </cell>
          <cell r="BN193">
            <v>0</v>
          </cell>
          <cell r="BO193">
            <v>0</v>
          </cell>
          <cell r="BP193">
            <v>0</v>
          </cell>
          <cell r="BQ193">
            <v>0</v>
          </cell>
          <cell r="BR193">
            <v>0</v>
          </cell>
          <cell r="BS193">
            <v>0</v>
          </cell>
          <cell r="BT193">
            <v>2</v>
          </cell>
          <cell r="BU193">
            <v>0</v>
          </cell>
          <cell r="BV193">
            <v>6</v>
          </cell>
          <cell r="BW193">
            <v>0</v>
          </cell>
          <cell r="BX193">
            <v>0</v>
          </cell>
          <cell r="BY193">
            <v>0</v>
          </cell>
          <cell r="BZ193">
            <v>0</v>
          </cell>
        </row>
        <row r="194">
          <cell r="C194" t="str">
            <v>515A 315</v>
          </cell>
          <cell r="D194">
            <v>31.5</v>
          </cell>
          <cell r="E194">
            <v>0</v>
          </cell>
          <cell r="F194">
            <v>0</v>
          </cell>
          <cell r="G194">
            <v>37.4</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1</v>
          </cell>
          <cell r="AI194">
            <v>1</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4</v>
          </cell>
          <cell r="BD194">
            <v>0</v>
          </cell>
          <cell r="BE194">
            <v>0</v>
          </cell>
          <cell r="BF194">
            <v>0</v>
          </cell>
          <cell r="BG194">
            <v>0</v>
          </cell>
          <cell r="BH194">
            <v>0</v>
          </cell>
          <cell r="BI194">
            <v>1</v>
          </cell>
          <cell r="BJ194">
            <v>0</v>
          </cell>
          <cell r="BK194">
            <v>0</v>
          </cell>
          <cell r="BL194">
            <v>0</v>
          </cell>
          <cell r="BM194">
            <v>0</v>
          </cell>
          <cell r="BN194">
            <v>0</v>
          </cell>
          <cell r="BO194">
            <v>0</v>
          </cell>
          <cell r="BP194">
            <v>0</v>
          </cell>
          <cell r="BQ194">
            <v>0</v>
          </cell>
          <cell r="BR194">
            <v>0</v>
          </cell>
          <cell r="BS194">
            <v>0</v>
          </cell>
          <cell r="BT194">
            <v>2</v>
          </cell>
          <cell r="BU194">
            <v>0</v>
          </cell>
          <cell r="BV194">
            <v>6</v>
          </cell>
          <cell r="BW194">
            <v>0</v>
          </cell>
          <cell r="BX194">
            <v>0</v>
          </cell>
          <cell r="BY194">
            <v>0</v>
          </cell>
          <cell r="BZ194">
            <v>0</v>
          </cell>
        </row>
        <row r="195">
          <cell r="C195" t="str">
            <v>515A 320</v>
          </cell>
          <cell r="D195">
            <v>32</v>
          </cell>
          <cell r="E195">
            <v>0</v>
          </cell>
          <cell r="F195">
            <v>0</v>
          </cell>
          <cell r="G195">
            <v>37.9</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1</v>
          </cell>
          <cell r="AI195">
            <v>1</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4</v>
          </cell>
          <cell r="BE195">
            <v>0</v>
          </cell>
          <cell r="BF195">
            <v>0</v>
          </cell>
          <cell r="BG195">
            <v>0</v>
          </cell>
          <cell r="BH195">
            <v>0</v>
          </cell>
          <cell r="BI195">
            <v>1</v>
          </cell>
          <cell r="BJ195">
            <v>0</v>
          </cell>
          <cell r="BK195">
            <v>0</v>
          </cell>
          <cell r="BL195">
            <v>0</v>
          </cell>
          <cell r="BM195">
            <v>0</v>
          </cell>
          <cell r="BN195">
            <v>0</v>
          </cell>
          <cell r="BO195">
            <v>0</v>
          </cell>
          <cell r="BP195">
            <v>0</v>
          </cell>
          <cell r="BQ195">
            <v>0</v>
          </cell>
          <cell r="BR195">
            <v>0</v>
          </cell>
          <cell r="BS195">
            <v>0</v>
          </cell>
          <cell r="BT195">
            <v>2</v>
          </cell>
          <cell r="BU195">
            <v>0</v>
          </cell>
          <cell r="BV195">
            <v>6</v>
          </cell>
          <cell r="BW195">
            <v>0</v>
          </cell>
          <cell r="BX195">
            <v>0</v>
          </cell>
          <cell r="BY195">
            <v>0</v>
          </cell>
          <cell r="BZ195">
            <v>0</v>
          </cell>
        </row>
        <row r="196">
          <cell r="C196" t="str">
            <v>515A 325</v>
          </cell>
          <cell r="D196">
            <v>32.5</v>
          </cell>
          <cell r="E196">
            <v>0</v>
          </cell>
          <cell r="F196">
            <v>0</v>
          </cell>
          <cell r="G196">
            <v>38.4</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1</v>
          </cell>
          <cell r="AI196">
            <v>1</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4</v>
          </cell>
          <cell r="BF196">
            <v>0</v>
          </cell>
          <cell r="BG196">
            <v>0</v>
          </cell>
          <cell r="BH196">
            <v>0</v>
          </cell>
          <cell r="BI196">
            <v>1</v>
          </cell>
          <cell r="BJ196">
            <v>0</v>
          </cell>
          <cell r="BK196">
            <v>0</v>
          </cell>
          <cell r="BL196">
            <v>0</v>
          </cell>
          <cell r="BM196">
            <v>0</v>
          </cell>
          <cell r="BN196">
            <v>0</v>
          </cell>
          <cell r="BO196">
            <v>0</v>
          </cell>
          <cell r="BP196">
            <v>0</v>
          </cell>
          <cell r="BQ196">
            <v>0</v>
          </cell>
          <cell r="BR196">
            <v>0</v>
          </cell>
          <cell r="BS196">
            <v>0</v>
          </cell>
          <cell r="BT196">
            <v>2</v>
          </cell>
          <cell r="BU196">
            <v>0</v>
          </cell>
          <cell r="BV196">
            <v>6</v>
          </cell>
          <cell r="BW196">
            <v>0</v>
          </cell>
          <cell r="BX196">
            <v>0</v>
          </cell>
          <cell r="BY196">
            <v>0</v>
          </cell>
          <cell r="BZ196">
            <v>0</v>
          </cell>
        </row>
        <row r="197">
          <cell r="C197" t="str">
            <v>515A 330</v>
          </cell>
          <cell r="D197">
            <v>33</v>
          </cell>
          <cell r="E197">
            <v>0</v>
          </cell>
          <cell r="F197">
            <v>0</v>
          </cell>
          <cell r="G197">
            <v>38.9</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1</v>
          </cell>
          <cell r="AI197">
            <v>1</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4</v>
          </cell>
          <cell r="BG197">
            <v>0</v>
          </cell>
          <cell r="BH197">
            <v>0</v>
          </cell>
          <cell r="BI197">
            <v>1</v>
          </cell>
          <cell r="BJ197">
            <v>0</v>
          </cell>
          <cell r="BK197">
            <v>0</v>
          </cell>
          <cell r="BL197">
            <v>0</v>
          </cell>
          <cell r="BM197">
            <v>0</v>
          </cell>
          <cell r="BN197">
            <v>0</v>
          </cell>
          <cell r="BO197">
            <v>0</v>
          </cell>
          <cell r="BP197">
            <v>0</v>
          </cell>
          <cell r="BQ197">
            <v>0</v>
          </cell>
          <cell r="BR197">
            <v>0</v>
          </cell>
          <cell r="BS197">
            <v>0</v>
          </cell>
          <cell r="BT197">
            <v>2</v>
          </cell>
          <cell r="BU197">
            <v>0</v>
          </cell>
          <cell r="BV197">
            <v>6</v>
          </cell>
          <cell r="BW197">
            <v>0</v>
          </cell>
          <cell r="BX197">
            <v>0</v>
          </cell>
          <cell r="BY197">
            <v>0</v>
          </cell>
          <cell r="BZ197">
            <v>0</v>
          </cell>
        </row>
        <row r="198">
          <cell r="C198" t="str">
            <v>Suspension</v>
          </cell>
          <cell r="D198" t="str">
            <v>Attachment Height</v>
          </cell>
          <cell r="E198" t="str">
            <v>Guy Attachment</v>
          </cell>
          <cell r="F198" t="str">
            <v>Guy Slope</v>
          </cell>
          <cell r="G198" t="str">
            <v>Total Height</v>
          </cell>
          <cell r="H198" t="str">
            <v>Stand. Body</v>
          </cell>
          <cell r="I198" t="str">
            <v>Body Ext.</v>
          </cell>
          <cell r="J198" t="str">
            <v>Body Ext.</v>
          </cell>
          <cell r="K198" t="str">
            <v>Body Ext.</v>
          </cell>
          <cell r="L198" t="str">
            <v>Body Ext.</v>
          </cell>
          <cell r="M198" t="str">
            <v>Body Ext.</v>
          </cell>
          <cell r="N198" t="str">
            <v>Leg</v>
          </cell>
          <cell r="O198" t="str">
            <v>Leg</v>
          </cell>
          <cell r="P198" t="str">
            <v>Leg</v>
          </cell>
          <cell r="Q198" t="str">
            <v>Leg</v>
          </cell>
          <cell r="R198" t="str">
            <v>Leg</v>
          </cell>
          <cell r="S198" t="str">
            <v>Leg</v>
          </cell>
          <cell r="T198" t="str">
            <v>Leg</v>
          </cell>
          <cell r="U198" t="str">
            <v>Leg</v>
          </cell>
          <cell r="V198" t="str">
            <v>Leg</v>
          </cell>
          <cell r="W198" t="str">
            <v>Leg</v>
          </cell>
          <cell r="X198" t="str">
            <v>Leg</v>
          </cell>
          <cell r="Y198" t="str">
            <v>Leg</v>
          </cell>
          <cell r="Z198" t="str">
            <v>Leg</v>
          </cell>
          <cell r="AA198" t="str">
            <v>Leg</v>
          </cell>
          <cell r="AB198" t="str">
            <v>Leg</v>
          </cell>
          <cell r="AC198" t="str">
            <v>Leg</v>
          </cell>
          <cell r="AD198" t="str">
            <v>Leg</v>
          </cell>
          <cell r="AE198" t="str">
            <v>Leg</v>
          </cell>
          <cell r="AF198" t="str">
            <v>Leg</v>
          </cell>
          <cell r="AG198" t="str">
            <v>Leg</v>
          </cell>
          <cell r="AH198" t="str">
            <v>Stand. Body</v>
          </cell>
          <cell r="AI198" t="str">
            <v>Body Ext.</v>
          </cell>
          <cell r="AJ198" t="str">
            <v>Body Ext.</v>
          </cell>
          <cell r="AK198" t="str">
            <v>Body Ext.</v>
          </cell>
          <cell r="AL198" t="str">
            <v>Body Ext.</v>
          </cell>
          <cell r="AM198" t="str">
            <v>Body Ext.</v>
          </cell>
          <cell r="AN198" t="str">
            <v>Leg</v>
          </cell>
          <cell r="AO198" t="str">
            <v>Leg</v>
          </cell>
          <cell r="AP198" t="str">
            <v>Leg</v>
          </cell>
          <cell r="AQ198" t="str">
            <v>Leg</v>
          </cell>
          <cell r="AR198" t="str">
            <v>Leg</v>
          </cell>
          <cell r="AS198" t="str">
            <v>Leg</v>
          </cell>
          <cell r="AT198" t="str">
            <v>Leg</v>
          </cell>
          <cell r="AU198" t="str">
            <v>Leg</v>
          </cell>
          <cell r="AV198" t="str">
            <v>Leg</v>
          </cell>
          <cell r="AW198" t="str">
            <v>Leg</v>
          </cell>
          <cell r="AX198" t="str">
            <v>Leg</v>
          </cell>
          <cell r="AY198" t="str">
            <v>Leg</v>
          </cell>
          <cell r="AZ198" t="str">
            <v>Leg</v>
          </cell>
          <cell r="BA198" t="str">
            <v>Leg</v>
          </cell>
          <cell r="BB198" t="str">
            <v>Leg</v>
          </cell>
          <cell r="BC198" t="str">
            <v>Leg</v>
          </cell>
          <cell r="BD198" t="str">
            <v>Leg</v>
          </cell>
          <cell r="BE198" t="str">
            <v>Leg</v>
          </cell>
          <cell r="BF198" t="str">
            <v>Leg</v>
          </cell>
          <cell r="BG198" t="str">
            <v>Leg</v>
          </cell>
          <cell r="BH198" t="str">
            <v>Total</v>
          </cell>
          <cell r="BI198">
            <v>0</v>
          </cell>
          <cell r="BJ198">
            <v>0</v>
          </cell>
          <cell r="BK198" t="str">
            <v>Anti-Climb</v>
          </cell>
          <cell r="BL198" t="str">
            <v>TOTAL</v>
          </cell>
          <cell r="BM198" t="str">
            <v>Cross-Rope Wire</v>
          </cell>
          <cell r="BN198" t="str">
            <v>Cross-Rope Length</v>
          </cell>
          <cell r="BO198" t="str">
            <v>Cross-Rope Fittings</v>
          </cell>
          <cell r="BP198" t="str">
            <v>Spacer Rope Wire</v>
          </cell>
          <cell r="BQ198" t="str">
            <v>Spacer Rope Length</v>
          </cell>
          <cell r="BR198" t="str">
            <v>Spacer Rope Fittings</v>
          </cell>
          <cell r="BS198" t="str">
            <v>Guy
Wire</v>
          </cell>
          <cell r="BT198" t="str">
            <v>120kN Shackle</v>
          </cell>
          <cell r="BU198" t="str">
            <v>210kN Shackle</v>
          </cell>
          <cell r="BV198" t="str">
            <v>300kN Shackle</v>
          </cell>
          <cell r="BW198" t="str">
            <v>450kN Shackle</v>
          </cell>
          <cell r="BX198" t="str">
            <v>600kN Shackle</v>
          </cell>
          <cell r="BY198" t="str">
            <v>Adjustable Guy-wire Fittings</v>
          </cell>
          <cell r="BZ198" t="str">
            <v>Non-Adjustable Guy-wire Fittings</v>
          </cell>
        </row>
        <row r="199">
          <cell r="C199">
            <v>0</v>
          </cell>
          <cell r="D199">
            <v>0</v>
          </cell>
          <cell r="E199">
            <v>0</v>
          </cell>
          <cell r="F199">
            <v>0</v>
          </cell>
          <cell r="G199">
            <v>0</v>
          </cell>
          <cell r="H199" t="str">
            <v>15 m</v>
          </cell>
          <cell r="I199" t="str">
            <v>6 m</v>
          </cell>
          <cell r="J199" t="str">
            <v>9 m</v>
          </cell>
          <cell r="K199">
            <v>0</v>
          </cell>
          <cell r="L199">
            <v>0</v>
          </cell>
          <cell r="M199">
            <v>0</v>
          </cell>
          <cell r="N199" t="str">
            <v>3 m</v>
          </cell>
          <cell r="O199" t="str">
            <v>3,5 m</v>
          </cell>
          <cell r="P199" t="str">
            <v>4 m</v>
          </cell>
          <cell r="Q199" t="str">
            <v>4,5 m</v>
          </cell>
          <cell r="R199" t="str">
            <v>5 m</v>
          </cell>
          <cell r="S199" t="str">
            <v>5,5 m</v>
          </cell>
          <cell r="T199" t="str">
            <v>6 m</v>
          </cell>
          <cell r="U199" t="str">
            <v>6,5 m</v>
          </cell>
          <cell r="V199" t="str">
            <v>7 m</v>
          </cell>
          <cell r="W199" t="str">
            <v>7,5 m</v>
          </cell>
          <cell r="X199" t="str">
            <v>8 m</v>
          </cell>
          <cell r="Y199" t="str">
            <v>8,5 m</v>
          </cell>
          <cell r="Z199" t="str">
            <v>9 m</v>
          </cell>
          <cell r="AA199" t="str">
            <v>9,5 m</v>
          </cell>
          <cell r="AB199" t="str">
            <v>10 m</v>
          </cell>
          <cell r="AC199" t="str">
            <v>10,5 m</v>
          </cell>
          <cell r="AD199" t="str">
            <v>11 m</v>
          </cell>
          <cell r="AE199" t="str">
            <v>11,5 m</v>
          </cell>
          <cell r="AF199" t="str">
            <v>12 m</v>
          </cell>
          <cell r="AG199">
            <v>0</v>
          </cell>
          <cell r="AH199" t="str">
            <v>15 m</v>
          </cell>
          <cell r="AI199" t="str">
            <v>6 m</v>
          </cell>
          <cell r="AJ199" t="str">
            <v>9 m</v>
          </cell>
          <cell r="AK199">
            <v>0</v>
          </cell>
          <cell r="AL199">
            <v>0</v>
          </cell>
          <cell r="AM199">
            <v>0</v>
          </cell>
          <cell r="AN199" t="str">
            <v>3 m</v>
          </cell>
          <cell r="AO199" t="str">
            <v>3,5 m</v>
          </cell>
          <cell r="AP199" t="str">
            <v>4 m</v>
          </cell>
          <cell r="AQ199" t="str">
            <v>4,5 m</v>
          </cell>
          <cell r="AR199" t="str">
            <v>5 m</v>
          </cell>
          <cell r="AS199" t="str">
            <v>5,5 m</v>
          </cell>
          <cell r="AT199" t="str">
            <v>6 m</v>
          </cell>
          <cell r="AU199" t="str">
            <v>6,5 m</v>
          </cell>
          <cell r="AV199" t="str">
            <v>7 m</v>
          </cell>
          <cell r="AW199" t="str">
            <v>7,5 m</v>
          </cell>
          <cell r="AX199" t="str">
            <v>8 m</v>
          </cell>
          <cell r="AY199" t="str">
            <v>8,5 m</v>
          </cell>
          <cell r="AZ199" t="str">
            <v>9 m</v>
          </cell>
          <cell r="BA199" t="str">
            <v>9,5 m</v>
          </cell>
          <cell r="BB199" t="str">
            <v>10 m</v>
          </cell>
          <cell r="BC199" t="str">
            <v>10,5 m</v>
          </cell>
          <cell r="BD199" t="str">
            <v>11 m</v>
          </cell>
          <cell r="BE199" t="str">
            <v>11,5 m</v>
          </cell>
          <cell r="BF199" t="str">
            <v>12 m</v>
          </cell>
          <cell r="BG199">
            <v>0</v>
          </cell>
          <cell r="BH199">
            <v>0</v>
          </cell>
          <cell r="BI199">
            <v>0</v>
          </cell>
          <cell r="BJ199">
            <v>0</v>
          </cell>
          <cell r="BK199" t="str">
            <v>Device</v>
          </cell>
          <cell r="BL199">
            <v>0</v>
          </cell>
          <cell r="BM199">
            <v>0</v>
          </cell>
          <cell r="BN199">
            <v>0</v>
          </cell>
          <cell r="BO199">
            <v>0</v>
          </cell>
          <cell r="BP199">
            <v>0</v>
          </cell>
          <cell r="BQ199">
            <v>0</v>
          </cell>
          <cell r="BR199">
            <v>0</v>
          </cell>
          <cell r="BS199">
            <v>0</v>
          </cell>
          <cell r="BT199">
            <v>0</v>
          </cell>
          <cell r="BU199">
            <v>0</v>
          </cell>
          <cell r="BV199">
            <v>0</v>
          </cell>
          <cell r="BW199">
            <v>0</v>
          </cell>
          <cell r="BX199">
            <v>0</v>
          </cell>
          <cell r="BY199">
            <v>0</v>
          </cell>
          <cell r="BZ199">
            <v>0</v>
          </cell>
        </row>
        <row r="200">
          <cell r="C200" t="str">
            <v>517A 180</v>
          </cell>
          <cell r="D200">
            <v>18</v>
          </cell>
          <cell r="E200">
            <v>0</v>
          </cell>
          <cell r="F200">
            <v>0</v>
          </cell>
          <cell r="G200">
            <v>23.9</v>
          </cell>
          <cell r="H200">
            <v>6660</v>
          </cell>
          <cell r="I200">
            <v>2840</v>
          </cell>
          <cell r="J200">
            <v>4035</v>
          </cell>
          <cell r="K200">
            <v>0</v>
          </cell>
          <cell r="L200">
            <v>0</v>
          </cell>
          <cell r="M200">
            <v>0</v>
          </cell>
          <cell r="N200">
            <v>213</v>
          </cell>
          <cell r="O200">
            <v>230</v>
          </cell>
          <cell r="P200">
            <v>255</v>
          </cell>
          <cell r="Q200">
            <v>295</v>
          </cell>
          <cell r="R200">
            <v>330</v>
          </cell>
          <cell r="S200">
            <v>350</v>
          </cell>
          <cell r="T200">
            <v>380</v>
          </cell>
          <cell r="U200">
            <v>400</v>
          </cell>
          <cell r="V200">
            <v>432</v>
          </cell>
          <cell r="W200">
            <v>455</v>
          </cell>
          <cell r="X200">
            <v>490</v>
          </cell>
          <cell r="Y200">
            <v>515</v>
          </cell>
          <cell r="Z200">
            <v>535</v>
          </cell>
          <cell r="AA200">
            <v>570</v>
          </cell>
          <cell r="AB200">
            <v>605</v>
          </cell>
          <cell r="AC200">
            <v>626</v>
          </cell>
          <cell r="AD200">
            <v>670</v>
          </cell>
          <cell r="AE200">
            <v>695</v>
          </cell>
          <cell r="AF200">
            <v>730</v>
          </cell>
          <cell r="AG200">
            <v>0</v>
          </cell>
          <cell r="AH200">
            <v>1</v>
          </cell>
          <cell r="AI200">
            <v>0</v>
          </cell>
          <cell r="AJ200">
            <v>0</v>
          </cell>
          <cell r="AK200">
            <v>0</v>
          </cell>
          <cell r="AL200">
            <v>0</v>
          </cell>
          <cell r="AM200">
            <v>0</v>
          </cell>
          <cell r="AN200">
            <v>4</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v>
          </cell>
          <cell r="BH200">
            <v>7512</v>
          </cell>
          <cell r="BI200">
            <v>1</v>
          </cell>
          <cell r="BJ200">
            <v>7512</v>
          </cell>
          <cell r="BK200">
            <v>0</v>
          </cell>
          <cell r="BL200">
            <v>7512</v>
          </cell>
          <cell r="BM200">
            <v>0</v>
          </cell>
          <cell r="BN200">
            <v>0</v>
          </cell>
          <cell r="BO200">
            <v>0</v>
          </cell>
          <cell r="BP200">
            <v>0</v>
          </cell>
          <cell r="BQ200">
            <v>0</v>
          </cell>
          <cell r="BR200">
            <v>0</v>
          </cell>
          <cell r="BS200">
            <v>0</v>
          </cell>
          <cell r="BT200">
            <v>2</v>
          </cell>
          <cell r="BU200">
            <v>0</v>
          </cell>
          <cell r="BV200">
            <v>6</v>
          </cell>
          <cell r="BW200">
            <v>0</v>
          </cell>
          <cell r="BX200">
            <v>0</v>
          </cell>
          <cell r="BY200">
            <v>0</v>
          </cell>
          <cell r="BZ200">
            <v>0</v>
          </cell>
        </row>
        <row r="201">
          <cell r="C201" t="str">
            <v>517A 185</v>
          </cell>
          <cell r="D201">
            <v>18.5</v>
          </cell>
          <cell r="E201">
            <v>0</v>
          </cell>
          <cell r="F201">
            <v>0</v>
          </cell>
          <cell r="G201">
            <v>24.4</v>
          </cell>
          <cell r="H201">
            <v>6660</v>
          </cell>
          <cell r="I201">
            <v>2840</v>
          </cell>
          <cell r="J201">
            <v>4035</v>
          </cell>
          <cell r="K201">
            <v>0</v>
          </cell>
          <cell r="L201">
            <v>0</v>
          </cell>
          <cell r="M201">
            <v>0</v>
          </cell>
          <cell r="N201">
            <v>213</v>
          </cell>
          <cell r="O201">
            <v>230</v>
          </cell>
          <cell r="P201">
            <v>255</v>
          </cell>
          <cell r="Q201">
            <v>295</v>
          </cell>
          <cell r="R201">
            <v>330</v>
          </cell>
          <cell r="S201">
            <v>350</v>
          </cell>
          <cell r="T201">
            <v>380</v>
          </cell>
          <cell r="U201">
            <v>400</v>
          </cell>
          <cell r="V201">
            <v>432</v>
          </cell>
          <cell r="W201">
            <v>455</v>
          </cell>
          <cell r="X201">
            <v>490</v>
          </cell>
          <cell r="Y201">
            <v>515</v>
          </cell>
          <cell r="Z201">
            <v>535</v>
          </cell>
          <cell r="AA201">
            <v>570</v>
          </cell>
          <cell r="AB201">
            <v>605</v>
          </cell>
          <cell r="AC201">
            <v>626</v>
          </cell>
          <cell r="AD201">
            <v>670</v>
          </cell>
          <cell r="AE201">
            <v>695</v>
          </cell>
          <cell r="AF201">
            <v>730</v>
          </cell>
          <cell r="AG201">
            <v>0</v>
          </cell>
          <cell r="AH201">
            <v>1</v>
          </cell>
          <cell r="AI201">
            <v>0</v>
          </cell>
          <cell r="AJ201">
            <v>0</v>
          </cell>
          <cell r="AK201">
            <v>0</v>
          </cell>
          <cell r="AL201">
            <v>0</v>
          </cell>
          <cell r="AM201">
            <v>0</v>
          </cell>
          <cell r="AN201">
            <v>0</v>
          </cell>
          <cell r="AO201">
            <v>4</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7580</v>
          </cell>
          <cell r="BI201">
            <v>1</v>
          </cell>
          <cell r="BJ201">
            <v>7580</v>
          </cell>
          <cell r="BK201">
            <v>0</v>
          </cell>
          <cell r="BL201">
            <v>7580</v>
          </cell>
          <cell r="BM201">
            <v>0</v>
          </cell>
          <cell r="BN201">
            <v>0</v>
          </cell>
          <cell r="BO201">
            <v>0</v>
          </cell>
          <cell r="BP201">
            <v>0</v>
          </cell>
          <cell r="BQ201">
            <v>0</v>
          </cell>
          <cell r="BR201">
            <v>0</v>
          </cell>
          <cell r="BS201">
            <v>0</v>
          </cell>
          <cell r="BT201">
            <v>2</v>
          </cell>
          <cell r="BU201">
            <v>0</v>
          </cell>
          <cell r="BV201">
            <v>6</v>
          </cell>
          <cell r="BW201">
            <v>0</v>
          </cell>
          <cell r="BX201">
            <v>0</v>
          </cell>
          <cell r="BY201">
            <v>0</v>
          </cell>
          <cell r="BZ201">
            <v>0</v>
          </cell>
        </row>
        <row r="202">
          <cell r="C202" t="str">
            <v>517A 190</v>
          </cell>
          <cell r="D202">
            <v>19</v>
          </cell>
          <cell r="E202">
            <v>0</v>
          </cell>
          <cell r="F202">
            <v>0</v>
          </cell>
          <cell r="G202">
            <v>24.9</v>
          </cell>
          <cell r="H202">
            <v>6660</v>
          </cell>
          <cell r="I202">
            <v>2840</v>
          </cell>
          <cell r="J202">
            <v>4035</v>
          </cell>
          <cell r="K202">
            <v>0</v>
          </cell>
          <cell r="L202">
            <v>0</v>
          </cell>
          <cell r="M202">
            <v>0</v>
          </cell>
          <cell r="N202">
            <v>213</v>
          </cell>
          <cell r="O202">
            <v>230</v>
          </cell>
          <cell r="P202">
            <v>255</v>
          </cell>
          <cell r="Q202">
            <v>295</v>
          </cell>
          <cell r="R202">
            <v>330</v>
          </cell>
          <cell r="S202">
            <v>350</v>
          </cell>
          <cell r="T202">
            <v>380</v>
          </cell>
          <cell r="U202">
            <v>400</v>
          </cell>
          <cell r="V202">
            <v>432</v>
          </cell>
          <cell r="W202">
            <v>455</v>
          </cell>
          <cell r="X202">
            <v>490</v>
          </cell>
          <cell r="Y202">
            <v>515</v>
          </cell>
          <cell r="Z202">
            <v>535</v>
          </cell>
          <cell r="AA202">
            <v>570</v>
          </cell>
          <cell r="AB202">
            <v>605</v>
          </cell>
          <cell r="AC202">
            <v>626</v>
          </cell>
          <cell r="AD202">
            <v>670</v>
          </cell>
          <cell r="AE202">
            <v>695</v>
          </cell>
          <cell r="AF202">
            <v>730</v>
          </cell>
          <cell r="AG202">
            <v>0</v>
          </cell>
          <cell r="AH202">
            <v>1</v>
          </cell>
          <cell r="AI202">
            <v>0</v>
          </cell>
          <cell r="AJ202">
            <v>0</v>
          </cell>
          <cell r="AK202">
            <v>0</v>
          </cell>
          <cell r="AL202">
            <v>0</v>
          </cell>
          <cell r="AM202">
            <v>0</v>
          </cell>
          <cell r="AN202">
            <v>0</v>
          </cell>
          <cell r="AO202">
            <v>0</v>
          </cell>
          <cell r="AP202">
            <v>4</v>
          </cell>
          <cell r="AQ202">
            <v>0</v>
          </cell>
          <cell r="AR202">
            <v>0</v>
          </cell>
          <cell r="AS202">
            <v>0</v>
          </cell>
          <cell r="AT202">
            <v>0</v>
          </cell>
          <cell r="AU202">
            <v>0</v>
          </cell>
          <cell r="AV202">
            <v>0</v>
          </cell>
          <cell r="AW202">
            <v>0</v>
          </cell>
          <cell r="AX202">
            <v>0</v>
          </cell>
          <cell r="AY202">
            <v>0</v>
          </cell>
          <cell r="AZ202">
            <v>0</v>
          </cell>
          <cell r="BA202">
            <v>0</v>
          </cell>
          <cell r="BB202">
            <v>0</v>
          </cell>
          <cell r="BC202">
            <v>0</v>
          </cell>
          <cell r="BD202">
            <v>0</v>
          </cell>
          <cell r="BE202">
            <v>0</v>
          </cell>
          <cell r="BF202">
            <v>0</v>
          </cell>
          <cell r="BG202">
            <v>0</v>
          </cell>
          <cell r="BH202">
            <v>7680</v>
          </cell>
          <cell r="BI202">
            <v>1</v>
          </cell>
          <cell r="BJ202">
            <v>7680</v>
          </cell>
          <cell r="BK202">
            <v>0</v>
          </cell>
          <cell r="BL202">
            <v>7680</v>
          </cell>
          <cell r="BM202">
            <v>0</v>
          </cell>
          <cell r="BN202">
            <v>0</v>
          </cell>
          <cell r="BO202">
            <v>0</v>
          </cell>
          <cell r="BP202">
            <v>0</v>
          </cell>
          <cell r="BQ202">
            <v>0</v>
          </cell>
          <cell r="BR202">
            <v>0</v>
          </cell>
          <cell r="BS202">
            <v>0</v>
          </cell>
          <cell r="BT202">
            <v>2</v>
          </cell>
          <cell r="BU202">
            <v>0</v>
          </cell>
          <cell r="BV202">
            <v>6</v>
          </cell>
          <cell r="BW202">
            <v>0</v>
          </cell>
          <cell r="BX202">
            <v>0</v>
          </cell>
          <cell r="BY202">
            <v>0</v>
          </cell>
          <cell r="BZ202">
            <v>0</v>
          </cell>
        </row>
        <row r="203">
          <cell r="C203" t="str">
            <v>517A 195</v>
          </cell>
          <cell r="D203">
            <v>19.5</v>
          </cell>
          <cell r="E203">
            <v>0</v>
          </cell>
          <cell r="F203">
            <v>0</v>
          </cell>
          <cell r="G203">
            <v>25.4</v>
          </cell>
          <cell r="H203">
            <v>6660</v>
          </cell>
          <cell r="I203">
            <v>2840</v>
          </cell>
          <cell r="J203">
            <v>4035</v>
          </cell>
          <cell r="K203">
            <v>0</v>
          </cell>
          <cell r="L203">
            <v>0</v>
          </cell>
          <cell r="M203">
            <v>0</v>
          </cell>
          <cell r="N203">
            <v>213</v>
          </cell>
          <cell r="O203">
            <v>230</v>
          </cell>
          <cell r="P203">
            <v>255</v>
          </cell>
          <cell r="Q203">
            <v>295</v>
          </cell>
          <cell r="R203">
            <v>330</v>
          </cell>
          <cell r="S203">
            <v>350</v>
          </cell>
          <cell r="T203">
            <v>380</v>
          </cell>
          <cell r="U203">
            <v>400</v>
          </cell>
          <cell r="V203">
            <v>432</v>
          </cell>
          <cell r="W203">
            <v>455</v>
          </cell>
          <cell r="X203">
            <v>490</v>
          </cell>
          <cell r="Y203">
            <v>515</v>
          </cell>
          <cell r="Z203">
            <v>535</v>
          </cell>
          <cell r="AA203">
            <v>570</v>
          </cell>
          <cell r="AB203">
            <v>605</v>
          </cell>
          <cell r="AC203">
            <v>626</v>
          </cell>
          <cell r="AD203">
            <v>670</v>
          </cell>
          <cell r="AE203">
            <v>695</v>
          </cell>
          <cell r="AF203">
            <v>730</v>
          </cell>
          <cell r="AG203">
            <v>0</v>
          </cell>
          <cell r="AH203">
            <v>1</v>
          </cell>
          <cell r="AI203">
            <v>0</v>
          </cell>
          <cell r="AJ203">
            <v>0</v>
          </cell>
          <cell r="AK203">
            <v>0</v>
          </cell>
          <cell r="AL203">
            <v>0</v>
          </cell>
          <cell r="AM203">
            <v>0</v>
          </cell>
          <cell r="AN203">
            <v>0</v>
          </cell>
          <cell r="AO203">
            <v>0</v>
          </cell>
          <cell r="AP203">
            <v>0</v>
          </cell>
          <cell r="AQ203">
            <v>4</v>
          </cell>
          <cell r="AR203">
            <v>0</v>
          </cell>
          <cell r="AS203">
            <v>0</v>
          </cell>
          <cell r="AT203">
            <v>0</v>
          </cell>
          <cell r="AU203">
            <v>0</v>
          </cell>
          <cell r="AV203">
            <v>0</v>
          </cell>
          <cell r="AW203">
            <v>0</v>
          </cell>
          <cell r="AX203">
            <v>0</v>
          </cell>
          <cell r="AY203">
            <v>0</v>
          </cell>
          <cell r="AZ203">
            <v>0</v>
          </cell>
          <cell r="BA203">
            <v>0</v>
          </cell>
          <cell r="BB203">
            <v>0</v>
          </cell>
          <cell r="BC203">
            <v>0</v>
          </cell>
          <cell r="BD203">
            <v>0</v>
          </cell>
          <cell r="BE203">
            <v>0</v>
          </cell>
          <cell r="BF203">
            <v>0</v>
          </cell>
          <cell r="BG203">
            <v>0</v>
          </cell>
          <cell r="BH203">
            <v>7840</v>
          </cell>
          <cell r="BI203">
            <v>1</v>
          </cell>
          <cell r="BJ203">
            <v>7840</v>
          </cell>
          <cell r="BK203">
            <v>0</v>
          </cell>
          <cell r="BL203">
            <v>7840</v>
          </cell>
          <cell r="BM203">
            <v>0</v>
          </cell>
          <cell r="BN203">
            <v>0</v>
          </cell>
          <cell r="BO203">
            <v>0</v>
          </cell>
          <cell r="BP203">
            <v>0</v>
          </cell>
          <cell r="BQ203">
            <v>0</v>
          </cell>
          <cell r="BR203">
            <v>0</v>
          </cell>
          <cell r="BS203">
            <v>0</v>
          </cell>
          <cell r="BT203">
            <v>2</v>
          </cell>
          <cell r="BU203">
            <v>0</v>
          </cell>
          <cell r="BV203">
            <v>6</v>
          </cell>
          <cell r="BW203">
            <v>0</v>
          </cell>
          <cell r="BX203">
            <v>0</v>
          </cell>
          <cell r="BY203">
            <v>0</v>
          </cell>
          <cell r="BZ203">
            <v>0</v>
          </cell>
        </row>
        <row r="204">
          <cell r="C204" t="str">
            <v>517A 200</v>
          </cell>
          <cell r="D204">
            <v>20</v>
          </cell>
          <cell r="E204">
            <v>0</v>
          </cell>
          <cell r="F204">
            <v>0</v>
          </cell>
          <cell r="G204">
            <v>25.9</v>
          </cell>
          <cell r="H204">
            <v>6660</v>
          </cell>
          <cell r="I204">
            <v>2840</v>
          </cell>
          <cell r="J204">
            <v>4035</v>
          </cell>
          <cell r="K204">
            <v>0</v>
          </cell>
          <cell r="L204">
            <v>0</v>
          </cell>
          <cell r="M204">
            <v>0</v>
          </cell>
          <cell r="N204">
            <v>213</v>
          </cell>
          <cell r="O204">
            <v>230</v>
          </cell>
          <cell r="P204">
            <v>255</v>
          </cell>
          <cell r="Q204">
            <v>295</v>
          </cell>
          <cell r="R204">
            <v>330</v>
          </cell>
          <cell r="S204">
            <v>350</v>
          </cell>
          <cell r="T204">
            <v>380</v>
          </cell>
          <cell r="U204">
            <v>400</v>
          </cell>
          <cell r="V204">
            <v>432</v>
          </cell>
          <cell r="W204">
            <v>455</v>
          </cell>
          <cell r="X204">
            <v>490</v>
          </cell>
          <cell r="Y204">
            <v>515</v>
          </cell>
          <cell r="Z204">
            <v>535</v>
          </cell>
          <cell r="AA204">
            <v>570</v>
          </cell>
          <cell r="AB204">
            <v>605</v>
          </cell>
          <cell r="AC204">
            <v>626</v>
          </cell>
          <cell r="AD204">
            <v>670</v>
          </cell>
          <cell r="AE204">
            <v>695</v>
          </cell>
          <cell r="AF204">
            <v>730</v>
          </cell>
          <cell r="AG204">
            <v>0</v>
          </cell>
          <cell r="AH204">
            <v>1</v>
          </cell>
          <cell r="AI204">
            <v>0</v>
          </cell>
          <cell r="AJ204">
            <v>0</v>
          </cell>
          <cell r="AK204">
            <v>0</v>
          </cell>
          <cell r="AL204">
            <v>0</v>
          </cell>
          <cell r="AM204">
            <v>0</v>
          </cell>
          <cell r="AN204">
            <v>0</v>
          </cell>
          <cell r="AO204">
            <v>0</v>
          </cell>
          <cell r="AP204">
            <v>0</v>
          </cell>
          <cell r="AQ204">
            <v>0</v>
          </cell>
          <cell r="AR204">
            <v>4</v>
          </cell>
          <cell r="AS204">
            <v>0</v>
          </cell>
          <cell r="AT204">
            <v>0</v>
          </cell>
          <cell r="AU204">
            <v>0</v>
          </cell>
          <cell r="AV204">
            <v>0</v>
          </cell>
          <cell r="AW204">
            <v>0</v>
          </cell>
          <cell r="AX204">
            <v>0</v>
          </cell>
          <cell r="AY204">
            <v>0</v>
          </cell>
          <cell r="AZ204">
            <v>0</v>
          </cell>
          <cell r="BA204">
            <v>0</v>
          </cell>
          <cell r="BB204">
            <v>0</v>
          </cell>
          <cell r="BC204">
            <v>0</v>
          </cell>
          <cell r="BD204">
            <v>0</v>
          </cell>
          <cell r="BE204">
            <v>0</v>
          </cell>
          <cell r="BF204">
            <v>0</v>
          </cell>
          <cell r="BG204">
            <v>0</v>
          </cell>
          <cell r="BH204">
            <v>7980</v>
          </cell>
          <cell r="BI204">
            <v>1</v>
          </cell>
          <cell r="BJ204">
            <v>7980</v>
          </cell>
          <cell r="BK204">
            <v>0</v>
          </cell>
          <cell r="BL204">
            <v>7980</v>
          </cell>
          <cell r="BM204">
            <v>0</v>
          </cell>
          <cell r="BN204">
            <v>0</v>
          </cell>
          <cell r="BO204">
            <v>0</v>
          </cell>
          <cell r="BP204">
            <v>0</v>
          </cell>
          <cell r="BQ204">
            <v>0</v>
          </cell>
          <cell r="BR204">
            <v>0</v>
          </cell>
          <cell r="BS204">
            <v>0</v>
          </cell>
          <cell r="BT204">
            <v>2</v>
          </cell>
          <cell r="BU204">
            <v>0</v>
          </cell>
          <cell r="BV204">
            <v>6</v>
          </cell>
          <cell r="BW204">
            <v>0</v>
          </cell>
          <cell r="BX204">
            <v>0</v>
          </cell>
          <cell r="BY204">
            <v>0</v>
          </cell>
          <cell r="BZ204">
            <v>0</v>
          </cell>
        </row>
        <row r="205">
          <cell r="C205" t="str">
            <v>517A 205</v>
          </cell>
          <cell r="D205">
            <v>20.5</v>
          </cell>
          <cell r="E205">
            <v>0</v>
          </cell>
          <cell r="F205">
            <v>0</v>
          </cell>
          <cell r="G205">
            <v>26.4</v>
          </cell>
          <cell r="H205">
            <v>6660</v>
          </cell>
          <cell r="I205">
            <v>2840</v>
          </cell>
          <cell r="J205">
            <v>4035</v>
          </cell>
          <cell r="K205">
            <v>0</v>
          </cell>
          <cell r="L205">
            <v>0</v>
          </cell>
          <cell r="M205">
            <v>0</v>
          </cell>
          <cell r="N205">
            <v>213</v>
          </cell>
          <cell r="O205">
            <v>230</v>
          </cell>
          <cell r="P205">
            <v>255</v>
          </cell>
          <cell r="Q205">
            <v>295</v>
          </cell>
          <cell r="R205">
            <v>330</v>
          </cell>
          <cell r="S205">
            <v>350</v>
          </cell>
          <cell r="T205">
            <v>380</v>
          </cell>
          <cell r="U205">
            <v>400</v>
          </cell>
          <cell r="V205">
            <v>432</v>
          </cell>
          <cell r="W205">
            <v>455</v>
          </cell>
          <cell r="X205">
            <v>490</v>
          </cell>
          <cell r="Y205">
            <v>515</v>
          </cell>
          <cell r="Z205">
            <v>535</v>
          </cell>
          <cell r="AA205">
            <v>570</v>
          </cell>
          <cell r="AB205">
            <v>605</v>
          </cell>
          <cell r="AC205">
            <v>626</v>
          </cell>
          <cell r="AD205">
            <v>670</v>
          </cell>
          <cell r="AE205">
            <v>695</v>
          </cell>
          <cell r="AF205">
            <v>730</v>
          </cell>
          <cell r="AG205">
            <v>0</v>
          </cell>
          <cell r="AH205">
            <v>1</v>
          </cell>
          <cell r="AI205">
            <v>0</v>
          </cell>
          <cell r="AJ205">
            <v>0</v>
          </cell>
          <cell r="AK205">
            <v>0</v>
          </cell>
          <cell r="AL205">
            <v>0</v>
          </cell>
          <cell r="AM205">
            <v>0</v>
          </cell>
          <cell r="AN205">
            <v>0</v>
          </cell>
          <cell r="AO205">
            <v>0</v>
          </cell>
          <cell r="AP205">
            <v>0</v>
          </cell>
          <cell r="AQ205">
            <v>0</v>
          </cell>
          <cell r="AR205">
            <v>0</v>
          </cell>
          <cell r="AS205">
            <v>4</v>
          </cell>
          <cell r="AT205">
            <v>0</v>
          </cell>
          <cell r="AU205">
            <v>0</v>
          </cell>
          <cell r="AV205">
            <v>0</v>
          </cell>
          <cell r="AW205">
            <v>0</v>
          </cell>
          <cell r="AX205">
            <v>0</v>
          </cell>
          <cell r="AY205">
            <v>0</v>
          </cell>
          <cell r="AZ205">
            <v>0</v>
          </cell>
          <cell r="BA205">
            <v>0</v>
          </cell>
          <cell r="BB205">
            <v>0</v>
          </cell>
          <cell r="BC205">
            <v>0</v>
          </cell>
          <cell r="BD205">
            <v>0</v>
          </cell>
          <cell r="BE205">
            <v>0</v>
          </cell>
          <cell r="BF205">
            <v>0</v>
          </cell>
          <cell r="BG205">
            <v>0</v>
          </cell>
          <cell r="BH205">
            <v>8060</v>
          </cell>
          <cell r="BI205">
            <v>1</v>
          </cell>
          <cell r="BJ205">
            <v>8060</v>
          </cell>
          <cell r="BK205">
            <v>0</v>
          </cell>
          <cell r="BL205">
            <v>8060</v>
          </cell>
          <cell r="BM205">
            <v>0</v>
          </cell>
          <cell r="BN205">
            <v>0</v>
          </cell>
          <cell r="BO205">
            <v>0</v>
          </cell>
          <cell r="BP205">
            <v>0</v>
          </cell>
          <cell r="BQ205">
            <v>0</v>
          </cell>
          <cell r="BR205">
            <v>0</v>
          </cell>
          <cell r="BS205">
            <v>0</v>
          </cell>
          <cell r="BT205">
            <v>2</v>
          </cell>
          <cell r="BU205">
            <v>0</v>
          </cell>
          <cell r="BV205">
            <v>6</v>
          </cell>
          <cell r="BW205">
            <v>0</v>
          </cell>
          <cell r="BX205">
            <v>0</v>
          </cell>
          <cell r="BY205">
            <v>0</v>
          </cell>
          <cell r="BZ205">
            <v>0</v>
          </cell>
        </row>
        <row r="206">
          <cell r="C206" t="str">
            <v>517A 210</v>
          </cell>
          <cell r="D206">
            <v>21</v>
          </cell>
          <cell r="E206">
            <v>0</v>
          </cell>
          <cell r="F206">
            <v>0</v>
          </cell>
          <cell r="G206">
            <v>26.9</v>
          </cell>
          <cell r="H206">
            <v>6660</v>
          </cell>
          <cell r="I206">
            <v>2840</v>
          </cell>
          <cell r="J206">
            <v>4035</v>
          </cell>
          <cell r="K206">
            <v>0</v>
          </cell>
          <cell r="L206">
            <v>0</v>
          </cell>
          <cell r="M206">
            <v>0</v>
          </cell>
          <cell r="N206">
            <v>213</v>
          </cell>
          <cell r="O206">
            <v>230</v>
          </cell>
          <cell r="P206">
            <v>255</v>
          </cell>
          <cell r="Q206">
            <v>295</v>
          </cell>
          <cell r="R206">
            <v>330</v>
          </cell>
          <cell r="S206">
            <v>350</v>
          </cell>
          <cell r="T206">
            <v>380</v>
          </cell>
          <cell r="U206">
            <v>400</v>
          </cell>
          <cell r="V206">
            <v>432</v>
          </cell>
          <cell r="W206">
            <v>455</v>
          </cell>
          <cell r="X206">
            <v>490</v>
          </cell>
          <cell r="Y206">
            <v>515</v>
          </cell>
          <cell r="Z206">
            <v>535</v>
          </cell>
          <cell r="AA206">
            <v>570</v>
          </cell>
          <cell r="AB206">
            <v>605</v>
          </cell>
          <cell r="AC206">
            <v>626</v>
          </cell>
          <cell r="AD206">
            <v>670</v>
          </cell>
          <cell r="AE206">
            <v>695</v>
          </cell>
          <cell r="AF206">
            <v>730</v>
          </cell>
          <cell r="AG206">
            <v>0</v>
          </cell>
          <cell r="AH206">
            <v>1</v>
          </cell>
          <cell r="AI206">
            <v>0</v>
          </cell>
          <cell r="AJ206">
            <v>0</v>
          </cell>
          <cell r="AK206">
            <v>0</v>
          </cell>
          <cell r="AL206">
            <v>0</v>
          </cell>
          <cell r="AM206">
            <v>0</v>
          </cell>
          <cell r="AN206">
            <v>0</v>
          </cell>
          <cell r="AO206">
            <v>0</v>
          </cell>
          <cell r="AP206">
            <v>0</v>
          </cell>
          <cell r="AQ206">
            <v>0</v>
          </cell>
          <cell r="AR206">
            <v>0</v>
          </cell>
          <cell r="AS206">
            <v>0</v>
          </cell>
          <cell r="AT206">
            <v>4</v>
          </cell>
          <cell r="AU206">
            <v>0</v>
          </cell>
          <cell r="AV206">
            <v>0</v>
          </cell>
          <cell r="AW206">
            <v>0</v>
          </cell>
          <cell r="AX206">
            <v>0</v>
          </cell>
          <cell r="AY206">
            <v>0</v>
          </cell>
          <cell r="AZ206">
            <v>0</v>
          </cell>
          <cell r="BA206">
            <v>0</v>
          </cell>
          <cell r="BB206">
            <v>0</v>
          </cell>
          <cell r="BC206">
            <v>0</v>
          </cell>
          <cell r="BD206">
            <v>0</v>
          </cell>
          <cell r="BE206">
            <v>0</v>
          </cell>
          <cell r="BF206">
            <v>0</v>
          </cell>
          <cell r="BG206">
            <v>0</v>
          </cell>
          <cell r="BH206">
            <v>8180</v>
          </cell>
          <cell r="BI206">
            <v>1</v>
          </cell>
          <cell r="BJ206">
            <v>8180</v>
          </cell>
          <cell r="BK206">
            <v>0</v>
          </cell>
          <cell r="BL206">
            <v>8180</v>
          </cell>
          <cell r="BM206">
            <v>0</v>
          </cell>
          <cell r="BN206">
            <v>0</v>
          </cell>
          <cell r="BO206">
            <v>0</v>
          </cell>
          <cell r="BP206">
            <v>0</v>
          </cell>
          <cell r="BQ206">
            <v>0</v>
          </cell>
          <cell r="BR206">
            <v>0</v>
          </cell>
          <cell r="BS206">
            <v>0</v>
          </cell>
          <cell r="BT206">
            <v>2</v>
          </cell>
          <cell r="BU206">
            <v>0</v>
          </cell>
          <cell r="BV206">
            <v>6</v>
          </cell>
          <cell r="BW206">
            <v>0</v>
          </cell>
          <cell r="BX206">
            <v>0</v>
          </cell>
          <cell r="BY206">
            <v>0</v>
          </cell>
          <cell r="BZ206">
            <v>0</v>
          </cell>
        </row>
        <row r="207">
          <cell r="C207" t="str">
            <v>517A 215</v>
          </cell>
          <cell r="D207">
            <v>21.5</v>
          </cell>
          <cell r="E207">
            <v>0</v>
          </cell>
          <cell r="F207">
            <v>0</v>
          </cell>
          <cell r="G207">
            <v>27.4</v>
          </cell>
          <cell r="H207">
            <v>6660</v>
          </cell>
          <cell r="I207">
            <v>2840</v>
          </cell>
          <cell r="J207">
            <v>4035</v>
          </cell>
          <cell r="K207">
            <v>0</v>
          </cell>
          <cell r="L207">
            <v>0</v>
          </cell>
          <cell r="M207">
            <v>0</v>
          </cell>
          <cell r="N207">
            <v>213</v>
          </cell>
          <cell r="O207">
            <v>230</v>
          </cell>
          <cell r="P207">
            <v>255</v>
          </cell>
          <cell r="Q207">
            <v>295</v>
          </cell>
          <cell r="R207">
            <v>330</v>
          </cell>
          <cell r="S207">
            <v>350</v>
          </cell>
          <cell r="T207">
            <v>380</v>
          </cell>
          <cell r="U207">
            <v>400</v>
          </cell>
          <cell r="V207">
            <v>432</v>
          </cell>
          <cell r="W207">
            <v>455</v>
          </cell>
          <cell r="X207">
            <v>490</v>
          </cell>
          <cell r="Y207">
            <v>515</v>
          </cell>
          <cell r="Z207">
            <v>535</v>
          </cell>
          <cell r="AA207">
            <v>570</v>
          </cell>
          <cell r="AB207">
            <v>605</v>
          </cell>
          <cell r="AC207">
            <v>626</v>
          </cell>
          <cell r="AD207">
            <v>670</v>
          </cell>
          <cell r="AE207">
            <v>695</v>
          </cell>
          <cell r="AF207">
            <v>730</v>
          </cell>
          <cell r="AG207">
            <v>0</v>
          </cell>
          <cell r="AH207">
            <v>1</v>
          </cell>
          <cell r="AI207">
            <v>0</v>
          </cell>
          <cell r="AJ207">
            <v>0</v>
          </cell>
          <cell r="AK207">
            <v>0</v>
          </cell>
          <cell r="AL207">
            <v>0</v>
          </cell>
          <cell r="AM207">
            <v>0</v>
          </cell>
          <cell r="AN207">
            <v>0</v>
          </cell>
          <cell r="AO207">
            <v>0</v>
          </cell>
          <cell r="AP207">
            <v>0</v>
          </cell>
          <cell r="AQ207">
            <v>0</v>
          </cell>
          <cell r="AR207">
            <v>0</v>
          </cell>
          <cell r="AS207">
            <v>0</v>
          </cell>
          <cell r="AT207">
            <v>0</v>
          </cell>
          <cell r="AU207">
            <v>4</v>
          </cell>
          <cell r="AV207">
            <v>0</v>
          </cell>
          <cell r="AW207">
            <v>0</v>
          </cell>
          <cell r="AX207">
            <v>0</v>
          </cell>
          <cell r="AY207">
            <v>0</v>
          </cell>
          <cell r="AZ207">
            <v>0</v>
          </cell>
          <cell r="BA207">
            <v>0</v>
          </cell>
          <cell r="BB207">
            <v>0</v>
          </cell>
          <cell r="BC207">
            <v>0</v>
          </cell>
          <cell r="BD207">
            <v>0</v>
          </cell>
          <cell r="BE207">
            <v>0</v>
          </cell>
          <cell r="BF207">
            <v>0</v>
          </cell>
          <cell r="BG207">
            <v>0</v>
          </cell>
          <cell r="BH207">
            <v>8260</v>
          </cell>
          <cell r="BI207">
            <v>1</v>
          </cell>
          <cell r="BJ207">
            <v>8260</v>
          </cell>
          <cell r="BK207">
            <v>0</v>
          </cell>
          <cell r="BL207">
            <v>8260</v>
          </cell>
          <cell r="BM207">
            <v>0</v>
          </cell>
          <cell r="BN207">
            <v>0</v>
          </cell>
          <cell r="BO207">
            <v>0</v>
          </cell>
          <cell r="BP207">
            <v>0</v>
          </cell>
          <cell r="BQ207">
            <v>0</v>
          </cell>
          <cell r="BR207">
            <v>0</v>
          </cell>
          <cell r="BS207">
            <v>0</v>
          </cell>
          <cell r="BT207">
            <v>2</v>
          </cell>
          <cell r="BU207">
            <v>0</v>
          </cell>
          <cell r="BV207">
            <v>6</v>
          </cell>
          <cell r="BW207">
            <v>0</v>
          </cell>
          <cell r="BX207">
            <v>0</v>
          </cell>
          <cell r="BY207">
            <v>0</v>
          </cell>
          <cell r="BZ207">
            <v>0</v>
          </cell>
        </row>
        <row r="208">
          <cell r="C208" t="str">
            <v>517A 220</v>
          </cell>
          <cell r="D208">
            <v>22</v>
          </cell>
          <cell r="E208">
            <v>0</v>
          </cell>
          <cell r="F208">
            <v>0</v>
          </cell>
          <cell r="G208">
            <v>27.9</v>
          </cell>
          <cell r="H208">
            <v>6660</v>
          </cell>
          <cell r="I208">
            <v>2840</v>
          </cell>
          <cell r="J208">
            <v>4035</v>
          </cell>
          <cell r="K208">
            <v>0</v>
          </cell>
          <cell r="L208">
            <v>0</v>
          </cell>
          <cell r="M208">
            <v>0</v>
          </cell>
          <cell r="N208">
            <v>213</v>
          </cell>
          <cell r="O208">
            <v>230</v>
          </cell>
          <cell r="P208">
            <v>255</v>
          </cell>
          <cell r="Q208">
            <v>295</v>
          </cell>
          <cell r="R208">
            <v>330</v>
          </cell>
          <cell r="S208">
            <v>350</v>
          </cell>
          <cell r="T208">
            <v>380</v>
          </cell>
          <cell r="U208">
            <v>400</v>
          </cell>
          <cell r="V208">
            <v>432</v>
          </cell>
          <cell r="W208">
            <v>455</v>
          </cell>
          <cell r="X208">
            <v>490</v>
          </cell>
          <cell r="Y208">
            <v>515</v>
          </cell>
          <cell r="Z208">
            <v>535</v>
          </cell>
          <cell r="AA208">
            <v>570</v>
          </cell>
          <cell r="AB208">
            <v>605</v>
          </cell>
          <cell r="AC208">
            <v>626</v>
          </cell>
          <cell r="AD208">
            <v>670</v>
          </cell>
          <cell r="AE208">
            <v>695</v>
          </cell>
          <cell r="AF208">
            <v>730</v>
          </cell>
          <cell r="AG208">
            <v>0</v>
          </cell>
          <cell r="AH208">
            <v>1</v>
          </cell>
          <cell r="AI208">
            <v>0</v>
          </cell>
          <cell r="AJ208">
            <v>0</v>
          </cell>
          <cell r="AK208">
            <v>0</v>
          </cell>
          <cell r="AL208">
            <v>0</v>
          </cell>
          <cell r="AM208">
            <v>0</v>
          </cell>
          <cell r="AN208">
            <v>0</v>
          </cell>
          <cell r="AO208">
            <v>0</v>
          </cell>
          <cell r="AP208">
            <v>0</v>
          </cell>
          <cell r="AQ208">
            <v>0</v>
          </cell>
          <cell r="AR208">
            <v>0</v>
          </cell>
          <cell r="AS208">
            <v>0</v>
          </cell>
          <cell r="AT208">
            <v>0</v>
          </cell>
          <cell r="AU208">
            <v>0</v>
          </cell>
          <cell r="AV208">
            <v>4</v>
          </cell>
          <cell r="AW208">
            <v>0</v>
          </cell>
          <cell r="AX208">
            <v>0</v>
          </cell>
          <cell r="AY208">
            <v>0</v>
          </cell>
          <cell r="AZ208">
            <v>0</v>
          </cell>
          <cell r="BA208">
            <v>0</v>
          </cell>
          <cell r="BB208">
            <v>0</v>
          </cell>
          <cell r="BC208">
            <v>0</v>
          </cell>
          <cell r="BD208">
            <v>0</v>
          </cell>
          <cell r="BE208">
            <v>0</v>
          </cell>
          <cell r="BF208">
            <v>0</v>
          </cell>
          <cell r="BG208">
            <v>0</v>
          </cell>
          <cell r="BH208">
            <v>8388</v>
          </cell>
          <cell r="BI208">
            <v>1</v>
          </cell>
          <cell r="BJ208">
            <v>8388</v>
          </cell>
          <cell r="BK208">
            <v>0</v>
          </cell>
          <cell r="BL208">
            <v>8388</v>
          </cell>
          <cell r="BM208">
            <v>0</v>
          </cell>
          <cell r="BN208">
            <v>0</v>
          </cell>
          <cell r="BO208">
            <v>0</v>
          </cell>
          <cell r="BP208">
            <v>0</v>
          </cell>
          <cell r="BQ208">
            <v>0</v>
          </cell>
          <cell r="BR208">
            <v>0</v>
          </cell>
          <cell r="BS208">
            <v>0</v>
          </cell>
          <cell r="BT208">
            <v>2</v>
          </cell>
          <cell r="BU208">
            <v>0</v>
          </cell>
          <cell r="BV208">
            <v>6</v>
          </cell>
          <cell r="BW208">
            <v>0</v>
          </cell>
          <cell r="BX208">
            <v>0</v>
          </cell>
          <cell r="BY208">
            <v>0</v>
          </cell>
          <cell r="BZ208">
            <v>0</v>
          </cell>
        </row>
        <row r="209">
          <cell r="C209" t="str">
            <v>517A 225</v>
          </cell>
          <cell r="D209">
            <v>22.5</v>
          </cell>
          <cell r="E209">
            <v>0</v>
          </cell>
          <cell r="F209">
            <v>0</v>
          </cell>
          <cell r="G209">
            <v>28.4</v>
          </cell>
          <cell r="H209">
            <v>6660</v>
          </cell>
          <cell r="I209">
            <v>2840</v>
          </cell>
          <cell r="J209">
            <v>4035</v>
          </cell>
          <cell r="K209">
            <v>0</v>
          </cell>
          <cell r="L209">
            <v>0</v>
          </cell>
          <cell r="M209">
            <v>0</v>
          </cell>
          <cell r="N209">
            <v>213</v>
          </cell>
          <cell r="O209">
            <v>230</v>
          </cell>
          <cell r="P209">
            <v>255</v>
          </cell>
          <cell r="Q209">
            <v>295</v>
          </cell>
          <cell r="R209">
            <v>330</v>
          </cell>
          <cell r="S209">
            <v>350</v>
          </cell>
          <cell r="T209">
            <v>380</v>
          </cell>
          <cell r="U209">
            <v>400</v>
          </cell>
          <cell r="V209">
            <v>432</v>
          </cell>
          <cell r="W209">
            <v>455</v>
          </cell>
          <cell r="X209">
            <v>490</v>
          </cell>
          <cell r="Y209">
            <v>515</v>
          </cell>
          <cell r="Z209">
            <v>535</v>
          </cell>
          <cell r="AA209">
            <v>570</v>
          </cell>
          <cell r="AB209">
            <v>605</v>
          </cell>
          <cell r="AC209">
            <v>626</v>
          </cell>
          <cell r="AD209">
            <v>670</v>
          </cell>
          <cell r="AE209">
            <v>695</v>
          </cell>
          <cell r="AF209">
            <v>730</v>
          </cell>
          <cell r="AG209">
            <v>0</v>
          </cell>
          <cell r="AH209">
            <v>1</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4</v>
          </cell>
          <cell r="AX209">
            <v>0</v>
          </cell>
          <cell r="AY209">
            <v>0</v>
          </cell>
          <cell r="AZ209">
            <v>0</v>
          </cell>
          <cell r="BA209">
            <v>0</v>
          </cell>
          <cell r="BB209">
            <v>0</v>
          </cell>
          <cell r="BC209">
            <v>0</v>
          </cell>
          <cell r="BD209">
            <v>0</v>
          </cell>
          <cell r="BE209">
            <v>0</v>
          </cell>
          <cell r="BF209">
            <v>0</v>
          </cell>
          <cell r="BG209">
            <v>0</v>
          </cell>
          <cell r="BH209">
            <v>8480</v>
          </cell>
          <cell r="BI209">
            <v>1</v>
          </cell>
          <cell r="BJ209">
            <v>8480</v>
          </cell>
          <cell r="BK209">
            <v>0</v>
          </cell>
          <cell r="BL209">
            <v>8480</v>
          </cell>
          <cell r="BM209">
            <v>0</v>
          </cell>
          <cell r="BN209">
            <v>0</v>
          </cell>
          <cell r="BO209">
            <v>0</v>
          </cell>
          <cell r="BP209">
            <v>0</v>
          </cell>
          <cell r="BQ209">
            <v>0</v>
          </cell>
          <cell r="BR209">
            <v>0</v>
          </cell>
          <cell r="BS209">
            <v>0</v>
          </cell>
          <cell r="BT209">
            <v>2</v>
          </cell>
          <cell r="BU209">
            <v>0</v>
          </cell>
          <cell r="BV209">
            <v>6</v>
          </cell>
          <cell r="BW209">
            <v>0</v>
          </cell>
          <cell r="BX209">
            <v>0</v>
          </cell>
          <cell r="BY209">
            <v>0</v>
          </cell>
          <cell r="BZ209">
            <v>0</v>
          </cell>
        </row>
        <row r="210">
          <cell r="C210" t="str">
            <v>517A 230</v>
          </cell>
          <cell r="D210">
            <v>23</v>
          </cell>
          <cell r="E210">
            <v>0</v>
          </cell>
          <cell r="F210">
            <v>0</v>
          </cell>
          <cell r="G210">
            <v>28.9</v>
          </cell>
          <cell r="H210">
            <v>6660</v>
          </cell>
          <cell r="I210">
            <v>2840</v>
          </cell>
          <cell r="J210">
            <v>4035</v>
          </cell>
          <cell r="K210">
            <v>0</v>
          </cell>
          <cell r="L210">
            <v>0</v>
          </cell>
          <cell r="M210">
            <v>0</v>
          </cell>
          <cell r="N210">
            <v>213</v>
          </cell>
          <cell r="O210">
            <v>230</v>
          </cell>
          <cell r="P210">
            <v>255</v>
          </cell>
          <cell r="Q210">
            <v>295</v>
          </cell>
          <cell r="R210">
            <v>330</v>
          </cell>
          <cell r="S210">
            <v>350</v>
          </cell>
          <cell r="T210">
            <v>380</v>
          </cell>
          <cell r="U210">
            <v>400</v>
          </cell>
          <cell r="V210">
            <v>432</v>
          </cell>
          <cell r="W210">
            <v>455</v>
          </cell>
          <cell r="X210">
            <v>490</v>
          </cell>
          <cell r="Y210">
            <v>515</v>
          </cell>
          <cell r="Z210">
            <v>535</v>
          </cell>
          <cell r="AA210">
            <v>570</v>
          </cell>
          <cell r="AB210">
            <v>605</v>
          </cell>
          <cell r="AC210">
            <v>626</v>
          </cell>
          <cell r="AD210">
            <v>670</v>
          </cell>
          <cell r="AE210">
            <v>695</v>
          </cell>
          <cell r="AF210">
            <v>730</v>
          </cell>
          <cell r="AG210">
            <v>0</v>
          </cell>
          <cell r="AH210">
            <v>1</v>
          </cell>
          <cell r="AI210">
            <v>0</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4</v>
          </cell>
          <cell r="AY210">
            <v>0</v>
          </cell>
          <cell r="AZ210">
            <v>0</v>
          </cell>
          <cell r="BA210">
            <v>0</v>
          </cell>
          <cell r="BB210">
            <v>0</v>
          </cell>
          <cell r="BC210">
            <v>0</v>
          </cell>
          <cell r="BD210">
            <v>0</v>
          </cell>
          <cell r="BE210">
            <v>0</v>
          </cell>
          <cell r="BF210">
            <v>0</v>
          </cell>
          <cell r="BG210">
            <v>0</v>
          </cell>
          <cell r="BH210">
            <v>8620</v>
          </cell>
          <cell r="BI210">
            <v>1</v>
          </cell>
          <cell r="BJ210">
            <v>8620</v>
          </cell>
          <cell r="BK210">
            <v>0</v>
          </cell>
          <cell r="BL210">
            <v>8620</v>
          </cell>
          <cell r="BM210">
            <v>0</v>
          </cell>
          <cell r="BN210">
            <v>0</v>
          </cell>
          <cell r="BO210">
            <v>0</v>
          </cell>
          <cell r="BP210">
            <v>0</v>
          </cell>
          <cell r="BQ210">
            <v>0</v>
          </cell>
          <cell r="BR210">
            <v>0</v>
          </cell>
          <cell r="BS210">
            <v>0</v>
          </cell>
          <cell r="BT210">
            <v>2</v>
          </cell>
          <cell r="BU210">
            <v>0</v>
          </cell>
          <cell r="BV210">
            <v>6</v>
          </cell>
          <cell r="BW210">
            <v>0</v>
          </cell>
          <cell r="BX210">
            <v>0</v>
          </cell>
          <cell r="BY210">
            <v>0</v>
          </cell>
          <cell r="BZ210">
            <v>0</v>
          </cell>
        </row>
        <row r="211">
          <cell r="C211" t="str">
            <v>517A 235</v>
          </cell>
          <cell r="D211">
            <v>23.5</v>
          </cell>
          <cell r="E211">
            <v>0</v>
          </cell>
          <cell r="F211">
            <v>0</v>
          </cell>
          <cell r="G211">
            <v>29.4</v>
          </cell>
          <cell r="H211">
            <v>6660</v>
          </cell>
          <cell r="I211">
            <v>2840</v>
          </cell>
          <cell r="J211">
            <v>4035</v>
          </cell>
          <cell r="K211">
            <v>0</v>
          </cell>
          <cell r="L211">
            <v>0</v>
          </cell>
          <cell r="M211">
            <v>0</v>
          </cell>
          <cell r="N211">
            <v>213</v>
          </cell>
          <cell r="O211">
            <v>230</v>
          </cell>
          <cell r="P211">
            <v>255</v>
          </cell>
          <cell r="Q211">
            <v>295</v>
          </cell>
          <cell r="R211">
            <v>330</v>
          </cell>
          <cell r="S211">
            <v>350</v>
          </cell>
          <cell r="T211">
            <v>380</v>
          </cell>
          <cell r="U211">
            <v>400</v>
          </cell>
          <cell r="V211">
            <v>432</v>
          </cell>
          <cell r="W211">
            <v>455</v>
          </cell>
          <cell r="X211">
            <v>490</v>
          </cell>
          <cell r="Y211">
            <v>515</v>
          </cell>
          <cell r="Z211">
            <v>535</v>
          </cell>
          <cell r="AA211">
            <v>570</v>
          </cell>
          <cell r="AB211">
            <v>605</v>
          </cell>
          <cell r="AC211">
            <v>626</v>
          </cell>
          <cell r="AD211">
            <v>670</v>
          </cell>
          <cell r="AE211">
            <v>695</v>
          </cell>
          <cell r="AF211">
            <v>730</v>
          </cell>
          <cell r="AG211">
            <v>0</v>
          </cell>
          <cell r="AH211">
            <v>1</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4</v>
          </cell>
          <cell r="AZ211">
            <v>0</v>
          </cell>
          <cell r="BA211">
            <v>0</v>
          </cell>
          <cell r="BB211">
            <v>0</v>
          </cell>
          <cell r="BC211">
            <v>0</v>
          </cell>
          <cell r="BD211">
            <v>0</v>
          </cell>
          <cell r="BE211">
            <v>0</v>
          </cell>
          <cell r="BF211">
            <v>0</v>
          </cell>
          <cell r="BG211">
            <v>0</v>
          </cell>
          <cell r="BH211">
            <v>8720</v>
          </cell>
          <cell r="BI211">
            <v>1</v>
          </cell>
          <cell r="BJ211">
            <v>8720</v>
          </cell>
          <cell r="BK211">
            <v>0</v>
          </cell>
          <cell r="BL211">
            <v>8720</v>
          </cell>
          <cell r="BM211">
            <v>0</v>
          </cell>
          <cell r="BN211">
            <v>0</v>
          </cell>
          <cell r="BO211">
            <v>0</v>
          </cell>
          <cell r="BP211">
            <v>0</v>
          </cell>
          <cell r="BQ211">
            <v>0</v>
          </cell>
          <cell r="BR211">
            <v>0</v>
          </cell>
          <cell r="BS211">
            <v>0</v>
          </cell>
          <cell r="BT211">
            <v>2</v>
          </cell>
          <cell r="BU211">
            <v>0</v>
          </cell>
          <cell r="BV211">
            <v>6</v>
          </cell>
          <cell r="BW211">
            <v>0</v>
          </cell>
          <cell r="BX211">
            <v>0</v>
          </cell>
          <cell r="BY211">
            <v>0</v>
          </cell>
          <cell r="BZ211">
            <v>0</v>
          </cell>
        </row>
        <row r="212">
          <cell r="C212" t="str">
            <v>517A 240</v>
          </cell>
          <cell r="D212">
            <v>24</v>
          </cell>
          <cell r="E212">
            <v>0</v>
          </cell>
          <cell r="F212">
            <v>0</v>
          </cell>
          <cell r="G212">
            <v>29.9</v>
          </cell>
          <cell r="H212">
            <v>6660</v>
          </cell>
          <cell r="I212">
            <v>2840</v>
          </cell>
          <cell r="J212">
            <v>4035</v>
          </cell>
          <cell r="K212">
            <v>0</v>
          </cell>
          <cell r="L212">
            <v>0</v>
          </cell>
          <cell r="M212">
            <v>0</v>
          </cell>
          <cell r="N212">
            <v>213</v>
          </cell>
          <cell r="O212">
            <v>230</v>
          </cell>
          <cell r="P212">
            <v>255</v>
          </cell>
          <cell r="Q212">
            <v>295</v>
          </cell>
          <cell r="R212">
            <v>330</v>
          </cell>
          <cell r="S212">
            <v>350</v>
          </cell>
          <cell r="T212">
            <v>380</v>
          </cell>
          <cell r="U212">
            <v>400</v>
          </cell>
          <cell r="V212">
            <v>432</v>
          </cell>
          <cell r="W212">
            <v>455</v>
          </cell>
          <cell r="X212">
            <v>490</v>
          </cell>
          <cell r="Y212">
            <v>515</v>
          </cell>
          <cell r="Z212">
            <v>535</v>
          </cell>
          <cell r="AA212">
            <v>570</v>
          </cell>
          <cell r="AB212">
            <v>605</v>
          </cell>
          <cell r="AC212">
            <v>626</v>
          </cell>
          <cell r="AD212">
            <v>670</v>
          </cell>
          <cell r="AE212">
            <v>695</v>
          </cell>
          <cell r="AF212">
            <v>730</v>
          </cell>
          <cell r="AG212">
            <v>0</v>
          </cell>
          <cell r="AH212">
            <v>1</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4</v>
          </cell>
          <cell r="BA212">
            <v>0</v>
          </cell>
          <cell r="BB212">
            <v>0</v>
          </cell>
          <cell r="BC212">
            <v>0</v>
          </cell>
          <cell r="BD212">
            <v>0</v>
          </cell>
          <cell r="BE212">
            <v>0</v>
          </cell>
          <cell r="BF212">
            <v>0</v>
          </cell>
          <cell r="BG212">
            <v>0</v>
          </cell>
          <cell r="BH212">
            <v>8800</v>
          </cell>
          <cell r="BI212">
            <v>1</v>
          </cell>
          <cell r="BJ212">
            <v>8800</v>
          </cell>
          <cell r="BK212">
            <v>0</v>
          </cell>
          <cell r="BL212">
            <v>8800</v>
          </cell>
          <cell r="BM212">
            <v>0</v>
          </cell>
          <cell r="BN212">
            <v>0</v>
          </cell>
          <cell r="BO212">
            <v>0</v>
          </cell>
          <cell r="BP212">
            <v>0</v>
          </cell>
          <cell r="BQ212">
            <v>0</v>
          </cell>
          <cell r="BR212">
            <v>0</v>
          </cell>
          <cell r="BS212">
            <v>0</v>
          </cell>
          <cell r="BT212">
            <v>2</v>
          </cell>
          <cell r="BU212">
            <v>0</v>
          </cell>
          <cell r="BV212">
            <v>6</v>
          </cell>
          <cell r="BW212">
            <v>0</v>
          </cell>
          <cell r="BX212">
            <v>0</v>
          </cell>
          <cell r="BY212">
            <v>0</v>
          </cell>
          <cell r="BZ212">
            <v>0</v>
          </cell>
        </row>
        <row r="213">
          <cell r="C213" t="str">
            <v>517A 245</v>
          </cell>
          <cell r="D213">
            <v>24.5</v>
          </cell>
          <cell r="E213">
            <v>0</v>
          </cell>
          <cell r="F213">
            <v>0</v>
          </cell>
          <cell r="G213">
            <v>30.4</v>
          </cell>
          <cell r="H213">
            <v>6660</v>
          </cell>
          <cell r="I213">
            <v>2840</v>
          </cell>
          <cell r="J213">
            <v>4035</v>
          </cell>
          <cell r="K213">
            <v>0</v>
          </cell>
          <cell r="L213">
            <v>0</v>
          </cell>
          <cell r="M213">
            <v>0</v>
          </cell>
          <cell r="N213">
            <v>213</v>
          </cell>
          <cell r="O213">
            <v>230</v>
          </cell>
          <cell r="P213">
            <v>255</v>
          </cell>
          <cell r="Q213">
            <v>295</v>
          </cell>
          <cell r="R213">
            <v>330</v>
          </cell>
          <cell r="S213">
            <v>350</v>
          </cell>
          <cell r="T213">
            <v>380</v>
          </cell>
          <cell r="U213">
            <v>400</v>
          </cell>
          <cell r="V213">
            <v>432</v>
          </cell>
          <cell r="W213">
            <v>455</v>
          </cell>
          <cell r="X213">
            <v>490</v>
          </cell>
          <cell r="Y213">
            <v>515</v>
          </cell>
          <cell r="Z213">
            <v>535</v>
          </cell>
          <cell r="AA213">
            <v>570</v>
          </cell>
          <cell r="AB213">
            <v>605</v>
          </cell>
          <cell r="AC213">
            <v>626</v>
          </cell>
          <cell r="AD213">
            <v>670</v>
          </cell>
          <cell r="AE213">
            <v>695</v>
          </cell>
          <cell r="AF213">
            <v>730</v>
          </cell>
          <cell r="AG213">
            <v>0</v>
          </cell>
          <cell r="AH213">
            <v>1</v>
          </cell>
          <cell r="AI213">
            <v>0</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4</v>
          </cell>
          <cell r="BB213">
            <v>0</v>
          </cell>
          <cell r="BC213">
            <v>0</v>
          </cell>
          <cell r="BD213">
            <v>0</v>
          </cell>
          <cell r="BE213">
            <v>0</v>
          </cell>
          <cell r="BF213">
            <v>0</v>
          </cell>
          <cell r="BG213">
            <v>0</v>
          </cell>
          <cell r="BH213">
            <v>8940</v>
          </cell>
          <cell r="BI213">
            <v>1</v>
          </cell>
          <cell r="BJ213">
            <v>8940</v>
          </cell>
          <cell r="BK213">
            <v>0</v>
          </cell>
          <cell r="BL213">
            <v>8940</v>
          </cell>
          <cell r="BM213">
            <v>0</v>
          </cell>
          <cell r="BN213">
            <v>0</v>
          </cell>
          <cell r="BO213">
            <v>0</v>
          </cell>
          <cell r="BP213">
            <v>0</v>
          </cell>
          <cell r="BQ213">
            <v>0</v>
          </cell>
          <cell r="BR213">
            <v>0</v>
          </cell>
          <cell r="BS213">
            <v>0</v>
          </cell>
          <cell r="BT213">
            <v>2</v>
          </cell>
          <cell r="BU213">
            <v>0</v>
          </cell>
          <cell r="BV213">
            <v>6</v>
          </cell>
          <cell r="BW213">
            <v>0</v>
          </cell>
          <cell r="BX213">
            <v>0</v>
          </cell>
          <cell r="BY213">
            <v>0</v>
          </cell>
          <cell r="BZ213">
            <v>0</v>
          </cell>
        </row>
        <row r="214">
          <cell r="C214" t="str">
            <v>517A 250</v>
          </cell>
          <cell r="D214">
            <v>25</v>
          </cell>
          <cell r="E214">
            <v>0</v>
          </cell>
          <cell r="F214">
            <v>0</v>
          </cell>
          <cell r="G214">
            <v>30.9</v>
          </cell>
          <cell r="H214">
            <v>6660</v>
          </cell>
          <cell r="I214">
            <v>2840</v>
          </cell>
          <cell r="J214">
            <v>4035</v>
          </cell>
          <cell r="K214">
            <v>0</v>
          </cell>
          <cell r="L214">
            <v>0</v>
          </cell>
          <cell r="M214">
            <v>0</v>
          </cell>
          <cell r="N214">
            <v>213</v>
          </cell>
          <cell r="O214">
            <v>230</v>
          </cell>
          <cell r="P214">
            <v>255</v>
          </cell>
          <cell r="Q214">
            <v>295</v>
          </cell>
          <cell r="R214">
            <v>330</v>
          </cell>
          <cell r="S214">
            <v>350</v>
          </cell>
          <cell r="T214">
            <v>380</v>
          </cell>
          <cell r="U214">
            <v>400</v>
          </cell>
          <cell r="V214">
            <v>432</v>
          </cell>
          <cell r="W214">
            <v>455</v>
          </cell>
          <cell r="X214">
            <v>490</v>
          </cell>
          <cell r="Y214">
            <v>515</v>
          </cell>
          <cell r="Z214">
            <v>535</v>
          </cell>
          <cell r="AA214">
            <v>570</v>
          </cell>
          <cell r="AB214">
            <v>605</v>
          </cell>
          <cell r="AC214">
            <v>626</v>
          </cell>
          <cell r="AD214">
            <v>670</v>
          </cell>
          <cell r="AE214">
            <v>695</v>
          </cell>
          <cell r="AF214">
            <v>730</v>
          </cell>
          <cell r="AG214">
            <v>0</v>
          </cell>
          <cell r="AH214">
            <v>1</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4</v>
          </cell>
          <cell r="BC214">
            <v>0</v>
          </cell>
          <cell r="BD214">
            <v>0</v>
          </cell>
          <cell r="BE214">
            <v>0</v>
          </cell>
          <cell r="BF214">
            <v>0</v>
          </cell>
          <cell r="BG214">
            <v>0</v>
          </cell>
          <cell r="BH214">
            <v>9080</v>
          </cell>
          <cell r="BI214">
            <v>1</v>
          </cell>
          <cell r="BJ214">
            <v>9080</v>
          </cell>
          <cell r="BK214">
            <v>0</v>
          </cell>
          <cell r="BL214">
            <v>9080</v>
          </cell>
          <cell r="BM214">
            <v>0</v>
          </cell>
          <cell r="BN214">
            <v>0</v>
          </cell>
          <cell r="BO214">
            <v>0</v>
          </cell>
          <cell r="BP214">
            <v>0</v>
          </cell>
          <cell r="BQ214">
            <v>0</v>
          </cell>
          <cell r="BR214">
            <v>0</v>
          </cell>
          <cell r="BS214">
            <v>0</v>
          </cell>
          <cell r="BT214">
            <v>2</v>
          </cell>
          <cell r="BU214">
            <v>0</v>
          </cell>
          <cell r="BV214">
            <v>6</v>
          </cell>
          <cell r="BW214">
            <v>0</v>
          </cell>
          <cell r="BX214">
            <v>0</v>
          </cell>
          <cell r="BY214">
            <v>0</v>
          </cell>
          <cell r="BZ214">
            <v>0</v>
          </cell>
        </row>
        <row r="215">
          <cell r="C215" t="str">
            <v>517A 255</v>
          </cell>
          <cell r="D215">
            <v>25.5</v>
          </cell>
          <cell r="E215">
            <v>0</v>
          </cell>
          <cell r="F215">
            <v>0</v>
          </cell>
          <cell r="G215">
            <v>31.4</v>
          </cell>
          <cell r="H215">
            <v>6660</v>
          </cell>
          <cell r="I215">
            <v>2840</v>
          </cell>
          <cell r="J215">
            <v>4035</v>
          </cell>
          <cell r="K215">
            <v>0</v>
          </cell>
          <cell r="L215">
            <v>0</v>
          </cell>
          <cell r="M215">
            <v>0</v>
          </cell>
          <cell r="N215">
            <v>213</v>
          </cell>
          <cell r="O215">
            <v>230</v>
          </cell>
          <cell r="P215">
            <v>255</v>
          </cell>
          <cell r="Q215">
            <v>295</v>
          </cell>
          <cell r="R215">
            <v>330</v>
          </cell>
          <cell r="S215">
            <v>350</v>
          </cell>
          <cell r="T215">
            <v>380</v>
          </cell>
          <cell r="U215">
            <v>400</v>
          </cell>
          <cell r="V215">
            <v>432</v>
          </cell>
          <cell r="W215">
            <v>455</v>
          </cell>
          <cell r="X215">
            <v>490</v>
          </cell>
          <cell r="Y215">
            <v>515</v>
          </cell>
          <cell r="Z215">
            <v>535</v>
          </cell>
          <cell r="AA215">
            <v>570</v>
          </cell>
          <cell r="AB215">
            <v>605</v>
          </cell>
          <cell r="AC215">
            <v>626</v>
          </cell>
          <cell r="AD215">
            <v>670</v>
          </cell>
          <cell r="AE215">
            <v>695</v>
          </cell>
          <cell r="AF215">
            <v>730</v>
          </cell>
          <cell r="AG215">
            <v>0</v>
          </cell>
          <cell r="AH215">
            <v>1</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4</v>
          </cell>
          <cell r="BD215">
            <v>0</v>
          </cell>
          <cell r="BE215">
            <v>0</v>
          </cell>
          <cell r="BF215">
            <v>0</v>
          </cell>
          <cell r="BG215">
            <v>0</v>
          </cell>
          <cell r="BH215">
            <v>9164</v>
          </cell>
          <cell r="BI215">
            <v>1</v>
          </cell>
          <cell r="BJ215">
            <v>9164</v>
          </cell>
          <cell r="BK215">
            <v>0</v>
          </cell>
          <cell r="BL215">
            <v>9164</v>
          </cell>
          <cell r="BM215">
            <v>0</v>
          </cell>
          <cell r="BN215">
            <v>0</v>
          </cell>
          <cell r="BO215">
            <v>0</v>
          </cell>
          <cell r="BP215">
            <v>0</v>
          </cell>
          <cell r="BQ215">
            <v>0</v>
          </cell>
          <cell r="BR215">
            <v>0</v>
          </cell>
          <cell r="BS215">
            <v>0</v>
          </cell>
          <cell r="BT215">
            <v>2</v>
          </cell>
          <cell r="BU215">
            <v>0</v>
          </cell>
          <cell r="BV215">
            <v>6</v>
          </cell>
          <cell r="BW215">
            <v>0</v>
          </cell>
          <cell r="BX215">
            <v>0</v>
          </cell>
          <cell r="BY215">
            <v>0</v>
          </cell>
          <cell r="BZ215">
            <v>0</v>
          </cell>
        </row>
        <row r="216">
          <cell r="C216" t="str">
            <v>517A 260</v>
          </cell>
          <cell r="D216">
            <v>26</v>
          </cell>
          <cell r="E216">
            <v>0</v>
          </cell>
          <cell r="F216">
            <v>0</v>
          </cell>
          <cell r="G216">
            <v>31.9</v>
          </cell>
          <cell r="H216">
            <v>6660</v>
          </cell>
          <cell r="I216">
            <v>2840</v>
          </cell>
          <cell r="J216">
            <v>4035</v>
          </cell>
          <cell r="K216">
            <v>0</v>
          </cell>
          <cell r="L216">
            <v>0</v>
          </cell>
          <cell r="M216">
            <v>0</v>
          </cell>
          <cell r="N216">
            <v>213</v>
          </cell>
          <cell r="O216">
            <v>230</v>
          </cell>
          <cell r="P216">
            <v>255</v>
          </cell>
          <cell r="Q216">
            <v>295</v>
          </cell>
          <cell r="R216">
            <v>330</v>
          </cell>
          <cell r="S216">
            <v>350</v>
          </cell>
          <cell r="T216">
            <v>380</v>
          </cell>
          <cell r="U216">
            <v>400</v>
          </cell>
          <cell r="V216">
            <v>432</v>
          </cell>
          <cell r="W216">
            <v>455</v>
          </cell>
          <cell r="X216">
            <v>490</v>
          </cell>
          <cell r="Y216">
            <v>515</v>
          </cell>
          <cell r="Z216">
            <v>535</v>
          </cell>
          <cell r="AA216">
            <v>570</v>
          </cell>
          <cell r="AB216">
            <v>605</v>
          </cell>
          <cell r="AC216">
            <v>626</v>
          </cell>
          <cell r="AD216">
            <v>670</v>
          </cell>
          <cell r="AE216">
            <v>695</v>
          </cell>
          <cell r="AF216">
            <v>730</v>
          </cell>
          <cell r="AG216">
            <v>0</v>
          </cell>
          <cell r="AH216">
            <v>1</v>
          </cell>
          <cell r="AI216">
            <v>0</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4</v>
          </cell>
          <cell r="BE216">
            <v>0</v>
          </cell>
          <cell r="BF216">
            <v>0</v>
          </cell>
          <cell r="BG216">
            <v>0</v>
          </cell>
          <cell r="BH216">
            <v>9340</v>
          </cell>
          <cell r="BI216">
            <v>1</v>
          </cell>
          <cell r="BJ216">
            <v>9340</v>
          </cell>
          <cell r="BK216">
            <v>0</v>
          </cell>
          <cell r="BL216">
            <v>9340</v>
          </cell>
          <cell r="BM216">
            <v>0</v>
          </cell>
          <cell r="BN216">
            <v>0</v>
          </cell>
          <cell r="BO216">
            <v>0</v>
          </cell>
          <cell r="BP216">
            <v>0</v>
          </cell>
          <cell r="BQ216">
            <v>0</v>
          </cell>
          <cell r="BR216">
            <v>0</v>
          </cell>
          <cell r="BS216">
            <v>0</v>
          </cell>
          <cell r="BT216">
            <v>2</v>
          </cell>
          <cell r="BU216">
            <v>0</v>
          </cell>
          <cell r="BV216">
            <v>6</v>
          </cell>
          <cell r="BW216">
            <v>0</v>
          </cell>
          <cell r="BX216">
            <v>0</v>
          </cell>
          <cell r="BY216">
            <v>0</v>
          </cell>
          <cell r="BZ216">
            <v>0</v>
          </cell>
        </row>
        <row r="217">
          <cell r="C217" t="str">
            <v>517A 265</v>
          </cell>
          <cell r="D217">
            <v>26.5</v>
          </cell>
          <cell r="E217">
            <v>0</v>
          </cell>
          <cell r="F217">
            <v>0</v>
          </cell>
          <cell r="G217">
            <v>32.4</v>
          </cell>
          <cell r="H217">
            <v>6660</v>
          </cell>
          <cell r="I217">
            <v>2840</v>
          </cell>
          <cell r="J217">
            <v>4035</v>
          </cell>
          <cell r="K217">
            <v>0</v>
          </cell>
          <cell r="L217">
            <v>0</v>
          </cell>
          <cell r="M217">
            <v>0</v>
          </cell>
          <cell r="N217">
            <v>213</v>
          </cell>
          <cell r="O217">
            <v>230</v>
          </cell>
          <cell r="P217">
            <v>255</v>
          </cell>
          <cell r="Q217">
            <v>295</v>
          </cell>
          <cell r="R217">
            <v>330</v>
          </cell>
          <cell r="S217">
            <v>350</v>
          </cell>
          <cell r="T217">
            <v>380</v>
          </cell>
          <cell r="U217">
            <v>400</v>
          </cell>
          <cell r="V217">
            <v>432</v>
          </cell>
          <cell r="W217">
            <v>455</v>
          </cell>
          <cell r="X217">
            <v>490</v>
          </cell>
          <cell r="Y217">
            <v>515</v>
          </cell>
          <cell r="Z217">
            <v>535</v>
          </cell>
          <cell r="AA217">
            <v>570</v>
          </cell>
          <cell r="AB217">
            <v>605</v>
          </cell>
          <cell r="AC217">
            <v>626</v>
          </cell>
          <cell r="AD217">
            <v>670</v>
          </cell>
          <cell r="AE217">
            <v>695</v>
          </cell>
          <cell r="AF217">
            <v>730</v>
          </cell>
          <cell r="AG217">
            <v>0</v>
          </cell>
          <cell r="AH217">
            <v>1</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4</v>
          </cell>
          <cell r="BF217">
            <v>0</v>
          </cell>
          <cell r="BG217">
            <v>0</v>
          </cell>
          <cell r="BH217">
            <v>9440</v>
          </cell>
          <cell r="BI217">
            <v>1</v>
          </cell>
          <cell r="BJ217">
            <v>9440</v>
          </cell>
          <cell r="BK217">
            <v>0</v>
          </cell>
          <cell r="BL217">
            <v>9440</v>
          </cell>
          <cell r="BM217">
            <v>0</v>
          </cell>
          <cell r="BN217">
            <v>0</v>
          </cell>
          <cell r="BO217">
            <v>0</v>
          </cell>
          <cell r="BP217">
            <v>0</v>
          </cell>
          <cell r="BQ217">
            <v>0</v>
          </cell>
          <cell r="BR217">
            <v>0</v>
          </cell>
          <cell r="BS217">
            <v>0</v>
          </cell>
          <cell r="BT217">
            <v>2</v>
          </cell>
          <cell r="BU217">
            <v>0</v>
          </cell>
          <cell r="BV217">
            <v>6</v>
          </cell>
          <cell r="BW217">
            <v>0</v>
          </cell>
          <cell r="BX217">
            <v>0</v>
          </cell>
          <cell r="BY217">
            <v>0</v>
          </cell>
          <cell r="BZ217">
            <v>0</v>
          </cell>
        </row>
        <row r="218">
          <cell r="C218" t="str">
            <v>517A 270</v>
          </cell>
          <cell r="D218">
            <v>27</v>
          </cell>
          <cell r="E218">
            <v>0</v>
          </cell>
          <cell r="F218">
            <v>0</v>
          </cell>
          <cell r="G218">
            <v>32.9</v>
          </cell>
          <cell r="H218">
            <v>6660</v>
          </cell>
          <cell r="I218">
            <v>2840</v>
          </cell>
          <cell r="J218">
            <v>4035</v>
          </cell>
          <cell r="K218">
            <v>0</v>
          </cell>
          <cell r="L218">
            <v>0</v>
          </cell>
          <cell r="M218">
            <v>0</v>
          </cell>
          <cell r="N218">
            <v>213</v>
          </cell>
          <cell r="O218">
            <v>230</v>
          </cell>
          <cell r="P218">
            <v>255</v>
          </cell>
          <cell r="Q218">
            <v>295</v>
          </cell>
          <cell r="R218">
            <v>330</v>
          </cell>
          <cell r="S218">
            <v>350</v>
          </cell>
          <cell r="T218">
            <v>380</v>
          </cell>
          <cell r="U218">
            <v>400</v>
          </cell>
          <cell r="V218">
            <v>432</v>
          </cell>
          <cell r="W218">
            <v>455</v>
          </cell>
          <cell r="X218">
            <v>490</v>
          </cell>
          <cell r="Y218">
            <v>515</v>
          </cell>
          <cell r="Z218">
            <v>535</v>
          </cell>
          <cell r="AA218">
            <v>570</v>
          </cell>
          <cell r="AB218">
            <v>605</v>
          </cell>
          <cell r="AC218">
            <v>626</v>
          </cell>
          <cell r="AD218">
            <v>670</v>
          </cell>
          <cell r="AE218">
            <v>695</v>
          </cell>
          <cell r="AF218">
            <v>730</v>
          </cell>
          <cell r="AG218">
            <v>0</v>
          </cell>
          <cell r="AH218">
            <v>1</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4</v>
          </cell>
          <cell r="BG218">
            <v>0</v>
          </cell>
          <cell r="BH218">
            <v>9580</v>
          </cell>
          <cell r="BI218">
            <v>1</v>
          </cell>
          <cell r="BJ218">
            <v>9580</v>
          </cell>
          <cell r="BK218">
            <v>0</v>
          </cell>
          <cell r="BL218">
            <v>9580</v>
          </cell>
          <cell r="BM218">
            <v>0</v>
          </cell>
          <cell r="BN218">
            <v>0</v>
          </cell>
          <cell r="BO218">
            <v>0</v>
          </cell>
          <cell r="BP218">
            <v>0</v>
          </cell>
          <cell r="BQ218">
            <v>0</v>
          </cell>
          <cell r="BR218">
            <v>0</v>
          </cell>
          <cell r="BS218">
            <v>0</v>
          </cell>
          <cell r="BT218">
            <v>2</v>
          </cell>
          <cell r="BU218">
            <v>0</v>
          </cell>
          <cell r="BV218">
            <v>6</v>
          </cell>
          <cell r="BW218">
            <v>0</v>
          </cell>
          <cell r="BX218">
            <v>0</v>
          </cell>
          <cell r="BY218">
            <v>0</v>
          </cell>
          <cell r="BZ218">
            <v>0</v>
          </cell>
        </row>
        <row r="219">
          <cell r="C219" t="str">
            <v>517A 275</v>
          </cell>
          <cell r="D219">
            <v>27.5</v>
          </cell>
          <cell r="E219">
            <v>0</v>
          </cell>
          <cell r="F219">
            <v>0</v>
          </cell>
          <cell r="G219">
            <v>33.4</v>
          </cell>
          <cell r="H219">
            <v>6660</v>
          </cell>
          <cell r="I219">
            <v>2840</v>
          </cell>
          <cell r="J219">
            <v>4035</v>
          </cell>
          <cell r="K219">
            <v>0</v>
          </cell>
          <cell r="L219">
            <v>0</v>
          </cell>
          <cell r="M219">
            <v>0</v>
          </cell>
          <cell r="N219">
            <v>213</v>
          </cell>
          <cell r="O219">
            <v>230</v>
          </cell>
          <cell r="P219">
            <v>255</v>
          </cell>
          <cell r="Q219">
            <v>295</v>
          </cell>
          <cell r="R219">
            <v>330</v>
          </cell>
          <cell r="S219">
            <v>350</v>
          </cell>
          <cell r="T219">
            <v>380</v>
          </cell>
          <cell r="U219">
            <v>400</v>
          </cell>
          <cell r="V219">
            <v>432</v>
          </cell>
          <cell r="W219">
            <v>455</v>
          </cell>
          <cell r="X219">
            <v>490</v>
          </cell>
          <cell r="Y219">
            <v>515</v>
          </cell>
          <cell r="Z219">
            <v>535</v>
          </cell>
          <cell r="AA219">
            <v>570</v>
          </cell>
          <cell r="AB219">
            <v>605</v>
          </cell>
          <cell r="AC219">
            <v>626</v>
          </cell>
          <cell r="AD219">
            <v>670</v>
          </cell>
          <cell r="AE219">
            <v>695</v>
          </cell>
          <cell r="AF219">
            <v>730</v>
          </cell>
          <cell r="AG219">
            <v>0</v>
          </cell>
          <cell r="AH219">
            <v>1</v>
          </cell>
          <cell r="AI219">
            <v>1</v>
          </cell>
          <cell r="AJ219">
            <v>0</v>
          </cell>
          <cell r="AK219">
            <v>0</v>
          </cell>
          <cell r="AL219">
            <v>0</v>
          </cell>
          <cell r="AM219">
            <v>0</v>
          </cell>
          <cell r="AN219">
            <v>0</v>
          </cell>
          <cell r="AO219">
            <v>0</v>
          </cell>
          <cell r="AP219">
            <v>0</v>
          </cell>
          <cell r="AQ219">
            <v>0</v>
          </cell>
          <cell r="AR219">
            <v>0</v>
          </cell>
          <cell r="AS219">
            <v>0</v>
          </cell>
          <cell r="AT219">
            <v>0</v>
          </cell>
          <cell r="AU219">
            <v>4</v>
          </cell>
          <cell r="AV219">
            <v>0</v>
          </cell>
          <cell r="AW219">
            <v>0</v>
          </cell>
          <cell r="AX219">
            <v>0</v>
          </cell>
          <cell r="AY219">
            <v>0</v>
          </cell>
          <cell r="AZ219">
            <v>0</v>
          </cell>
          <cell r="BA219">
            <v>0</v>
          </cell>
          <cell r="BB219">
            <v>0</v>
          </cell>
          <cell r="BC219">
            <v>0</v>
          </cell>
          <cell r="BD219">
            <v>0</v>
          </cell>
          <cell r="BE219">
            <v>0</v>
          </cell>
          <cell r="BF219">
            <v>0</v>
          </cell>
          <cell r="BG219">
            <v>0</v>
          </cell>
          <cell r="BH219">
            <v>11100</v>
          </cell>
          <cell r="BI219">
            <v>1</v>
          </cell>
          <cell r="BJ219">
            <v>11100</v>
          </cell>
          <cell r="BK219">
            <v>0</v>
          </cell>
          <cell r="BL219">
            <v>11100</v>
          </cell>
          <cell r="BM219">
            <v>0</v>
          </cell>
          <cell r="BN219">
            <v>0</v>
          </cell>
          <cell r="BO219">
            <v>0</v>
          </cell>
          <cell r="BP219">
            <v>0</v>
          </cell>
          <cell r="BQ219">
            <v>0</v>
          </cell>
          <cell r="BR219">
            <v>0</v>
          </cell>
          <cell r="BS219">
            <v>0</v>
          </cell>
          <cell r="BT219">
            <v>2</v>
          </cell>
          <cell r="BU219">
            <v>0</v>
          </cell>
          <cell r="BV219">
            <v>6</v>
          </cell>
          <cell r="BW219">
            <v>0</v>
          </cell>
          <cell r="BX219">
            <v>0</v>
          </cell>
          <cell r="BY219">
            <v>0</v>
          </cell>
          <cell r="BZ219">
            <v>0</v>
          </cell>
        </row>
        <row r="220">
          <cell r="C220" t="str">
            <v>517A 280</v>
          </cell>
          <cell r="D220">
            <v>28</v>
          </cell>
          <cell r="E220">
            <v>0</v>
          </cell>
          <cell r="F220">
            <v>0</v>
          </cell>
          <cell r="G220">
            <v>33.9</v>
          </cell>
          <cell r="H220">
            <v>6660</v>
          </cell>
          <cell r="I220">
            <v>2840</v>
          </cell>
          <cell r="J220">
            <v>4035</v>
          </cell>
          <cell r="K220">
            <v>0</v>
          </cell>
          <cell r="L220">
            <v>0</v>
          </cell>
          <cell r="M220">
            <v>0</v>
          </cell>
          <cell r="N220">
            <v>213</v>
          </cell>
          <cell r="O220">
            <v>230</v>
          </cell>
          <cell r="P220">
            <v>255</v>
          </cell>
          <cell r="Q220">
            <v>295</v>
          </cell>
          <cell r="R220">
            <v>330</v>
          </cell>
          <cell r="S220">
            <v>350</v>
          </cell>
          <cell r="T220">
            <v>380</v>
          </cell>
          <cell r="U220">
            <v>400</v>
          </cell>
          <cell r="V220">
            <v>432</v>
          </cell>
          <cell r="W220">
            <v>455</v>
          </cell>
          <cell r="X220">
            <v>490</v>
          </cell>
          <cell r="Y220">
            <v>515</v>
          </cell>
          <cell r="Z220">
            <v>535</v>
          </cell>
          <cell r="AA220">
            <v>570</v>
          </cell>
          <cell r="AB220">
            <v>605</v>
          </cell>
          <cell r="AC220">
            <v>626</v>
          </cell>
          <cell r="AD220">
            <v>670</v>
          </cell>
          <cell r="AE220">
            <v>695</v>
          </cell>
          <cell r="AF220">
            <v>730</v>
          </cell>
          <cell r="AG220">
            <v>0</v>
          </cell>
          <cell r="AH220">
            <v>1</v>
          </cell>
          <cell r="AI220">
            <v>1</v>
          </cell>
          <cell r="AJ220">
            <v>0</v>
          </cell>
          <cell r="AK220">
            <v>0</v>
          </cell>
          <cell r="AL220">
            <v>0</v>
          </cell>
          <cell r="AM220">
            <v>0</v>
          </cell>
          <cell r="AN220">
            <v>0</v>
          </cell>
          <cell r="AO220">
            <v>0</v>
          </cell>
          <cell r="AP220">
            <v>0</v>
          </cell>
          <cell r="AQ220">
            <v>0</v>
          </cell>
          <cell r="AR220">
            <v>0</v>
          </cell>
          <cell r="AS220">
            <v>0</v>
          </cell>
          <cell r="AT220">
            <v>0</v>
          </cell>
          <cell r="AU220">
            <v>0</v>
          </cell>
          <cell r="AV220">
            <v>4</v>
          </cell>
          <cell r="AW220">
            <v>0</v>
          </cell>
          <cell r="AX220">
            <v>0</v>
          </cell>
          <cell r="AY220">
            <v>0</v>
          </cell>
          <cell r="AZ220">
            <v>0</v>
          </cell>
          <cell r="BA220">
            <v>0</v>
          </cell>
          <cell r="BB220">
            <v>0</v>
          </cell>
          <cell r="BC220">
            <v>0</v>
          </cell>
          <cell r="BD220">
            <v>0</v>
          </cell>
          <cell r="BE220">
            <v>0</v>
          </cell>
          <cell r="BF220">
            <v>0</v>
          </cell>
          <cell r="BG220">
            <v>0</v>
          </cell>
          <cell r="BH220">
            <v>11228</v>
          </cell>
          <cell r="BI220">
            <v>1</v>
          </cell>
          <cell r="BJ220">
            <v>11228</v>
          </cell>
          <cell r="BK220">
            <v>0</v>
          </cell>
          <cell r="BL220">
            <v>11228</v>
          </cell>
          <cell r="BM220">
            <v>0</v>
          </cell>
          <cell r="BN220">
            <v>0</v>
          </cell>
          <cell r="BO220">
            <v>0</v>
          </cell>
          <cell r="BP220">
            <v>0</v>
          </cell>
          <cell r="BQ220">
            <v>0</v>
          </cell>
          <cell r="BR220">
            <v>0</v>
          </cell>
          <cell r="BS220">
            <v>0</v>
          </cell>
          <cell r="BT220">
            <v>2</v>
          </cell>
          <cell r="BU220">
            <v>0</v>
          </cell>
          <cell r="BV220">
            <v>6</v>
          </cell>
          <cell r="BW220">
            <v>0</v>
          </cell>
          <cell r="BX220">
            <v>0</v>
          </cell>
          <cell r="BY220">
            <v>0</v>
          </cell>
          <cell r="BZ220">
            <v>0</v>
          </cell>
        </row>
        <row r="221">
          <cell r="C221" t="str">
            <v>517A 285</v>
          </cell>
          <cell r="D221">
            <v>28.5</v>
          </cell>
          <cell r="E221">
            <v>0</v>
          </cell>
          <cell r="F221">
            <v>0</v>
          </cell>
          <cell r="G221">
            <v>34.4</v>
          </cell>
          <cell r="H221">
            <v>6660</v>
          </cell>
          <cell r="I221">
            <v>2840</v>
          </cell>
          <cell r="J221">
            <v>4035</v>
          </cell>
          <cell r="K221">
            <v>0</v>
          </cell>
          <cell r="L221">
            <v>0</v>
          </cell>
          <cell r="M221">
            <v>0</v>
          </cell>
          <cell r="N221">
            <v>213</v>
          </cell>
          <cell r="O221">
            <v>230</v>
          </cell>
          <cell r="P221">
            <v>255</v>
          </cell>
          <cell r="Q221">
            <v>295</v>
          </cell>
          <cell r="R221">
            <v>330</v>
          </cell>
          <cell r="S221">
            <v>350</v>
          </cell>
          <cell r="T221">
            <v>380</v>
          </cell>
          <cell r="U221">
            <v>400</v>
          </cell>
          <cell r="V221">
            <v>432</v>
          </cell>
          <cell r="W221">
            <v>455</v>
          </cell>
          <cell r="X221">
            <v>490</v>
          </cell>
          <cell r="Y221">
            <v>515</v>
          </cell>
          <cell r="Z221">
            <v>535</v>
          </cell>
          <cell r="AA221">
            <v>570</v>
          </cell>
          <cell r="AB221">
            <v>605</v>
          </cell>
          <cell r="AC221">
            <v>626</v>
          </cell>
          <cell r="AD221">
            <v>670</v>
          </cell>
          <cell r="AE221">
            <v>695</v>
          </cell>
          <cell r="AF221">
            <v>730</v>
          </cell>
          <cell r="AG221">
            <v>0</v>
          </cell>
          <cell r="AH221">
            <v>1</v>
          </cell>
          <cell r="AI221">
            <v>1</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4</v>
          </cell>
          <cell r="AX221">
            <v>0</v>
          </cell>
          <cell r="AY221">
            <v>0</v>
          </cell>
          <cell r="AZ221">
            <v>0</v>
          </cell>
          <cell r="BA221">
            <v>0</v>
          </cell>
          <cell r="BB221">
            <v>0</v>
          </cell>
          <cell r="BC221">
            <v>0</v>
          </cell>
          <cell r="BD221">
            <v>0</v>
          </cell>
          <cell r="BE221">
            <v>0</v>
          </cell>
          <cell r="BF221">
            <v>0</v>
          </cell>
          <cell r="BG221">
            <v>0</v>
          </cell>
          <cell r="BH221">
            <v>11320</v>
          </cell>
          <cell r="BI221">
            <v>1</v>
          </cell>
          <cell r="BJ221">
            <v>11320</v>
          </cell>
          <cell r="BK221">
            <v>0</v>
          </cell>
          <cell r="BL221">
            <v>11320</v>
          </cell>
          <cell r="BM221">
            <v>0</v>
          </cell>
          <cell r="BN221">
            <v>0</v>
          </cell>
          <cell r="BO221">
            <v>0</v>
          </cell>
          <cell r="BP221">
            <v>0</v>
          </cell>
          <cell r="BQ221">
            <v>0</v>
          </cell>
          <cell r="BR221">
            <v>0</v>
          </cell>
          <cell r="BS221">
            <v>0</v>
          </cell>
          <cell r="BT221">
            <v>2</v>
          </cell>
          <cell r="BU221">
            <v>0</v>
          </cell>
          <cell r="BV221">
            <v>6</v>
          </cell>
          <cell r="BW221">
            <v>0</v>
          </cell>
          <cell r="BX221">
            <v>0</v>
          </cell>
          <cell r="BY221">
            <v>0</v>
          </cell>
          <cell r="BZ221">
            <v>0</v>
          </cell>
        </row>
        <row r="222">
          <cell r="C222" t="str">
            <v>517A 290</v>
          </cell>
          <cell r="D222">
            <v>29</v>
          </cell>
          <cell r="E222">
            <v>0</v>
          </cell>
          <cell r="F222">
            <v>0</v>
          </cell>
          <cell r="G222">
            <v>34.9</v>
          </cell>
          <cell r="H222">
            <v>6660</v>
          </cell>
          <cell r="I222">
            <v>2840</v>
          </cell>
          <cell r="J222">
            <v>4035</v>
          </cell>
          <cell r="K222">
            <v>0</v>
          </cell>
          <cell r="L222">
            <v>0</v>
          </cell>
          <cell r="M222">
            <v>0</v>
          </cell>
          <cell r="N222">
            <v>213</v>
          </cell>
          <cell r="O222">
            <v>230</v>
          </cell>
          <cell r="P222">
            <v>255</v>
          </cell>
          <cell r="Q222">
            <v>295</v>
          </cell>
          <cell r="R222">
            <v>330</v>
          </cell>
          <cell r="S222">
            <v>350</v>
          </cell>
          <cell r="T222">
            <v>380</v>
          </cell>
          <cell r="U222">
            <v>400</v>
          </cell>
          <cell r="V222">
            <v>432</v>
          </cell>
          <cell r="W222">
            <v>455</v>
          </cell>
          <cell r="X222">
            <v>490</v>
          </cell>
          <cell r="Y222">
            <v>515</v>
          </cell>
          <cell r="Z222">
            <v>535</v>
          </cell>
          <cell r="AA222">
            <v>570</v>
          </cell>
          <cell r="AB222">
            <v>605</v>
          </cell>
          <cell r="AC222">
            <v>626</v>
          </cell>
          <cell r="AD222">
            <v>670</v>
          </cell>
          <cell r="AE222">
            <v>695</v>
          </cell>
          <cell r="AF222">
            <v>730</v>
          </cell>
          <cell r="AG222">
            <v>0</v>
          </cell>
          <cell r="AH222">
            <v>1</v>
          </cell>
          <cell r="AI222">
            <v>1</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4</v>
          </cell>
          <cell r="AY222">
            <v>0</v>
          </cell>
          <cell r="AZ222">
            <v>0</v>
          </cell>
          <cell r="BA222">
            <v>0</v>
          </cell>
          <cell r="BB222">
            <v>0</v>
          </cell>
          <cell r="BC222">
            <v>0</v>
          </cell>
          <cell r="BD222">
            <v>0</v>
          </cell>
          <cell r="BE222">
            <v>0</v>
          </cell>
          <cell r="BF222">
            <v>0</v>
          </cell>
          <cell r="BG222">
            <v>0</v>
          </cell>
          <cell r="BH222">
            <v>11460</v>
          </cell>
          <cell r="BI222">
            <v>1</v>
          </cell>
          <cell r="BJ222">
            <v>11460</v>
          </cell>
          <cell r="BK222">
            <v>0</v>
          </cell>
          <cell r="BL222">
            <v>11460</v>
          </cell>
          <cell r="BM222">
            <v>0</v>
          </cell>
          <cell r="BN222">
            <v>0</v>
          </cell>
          <cell r="BO222">
            <v>0</v>
          </cell>
          <cell r="BP222">
            <v>0</v>
          </cell>
          <cell r="BQ222">
            <v>0</v>
          </cell>
          <cell r="BR222">
            <v>0</v>
          </cell>
          <cell r="BS222">
            <v>0</v>
          </cell>
          <cell r="BT222">
            <v>2</v>
          </cell>
          <cell r="BU222">
            <v>0</v>
          </cell>
          <cell r="BV222">
            <v>6</v>
          </cell>
          <cell r="BW222">
            <v>0</v>
          </cell>
          <cell r="BX222">
            <v>0</v>
          </cell>
          <cell r="BY222">
            <v>0</v>
          </cell>
          <cell r="BZ222">
            <v>0</v>
          </cell>
        </row>
        <row r="223">
          <cell r="C223" t="str">
            <v>517A 295</v>
          </cell>
          <cell r="D223">
            <v>29.5</v>
          </cell>
          <cell r="E223">
            <v>0</v>
          </cell>
          <cell r="F223">
            <v>0</v>
          </cell>
          <cell r="G223">
            <v>35.4</v>
          </cell>
          <cell r="H223">
            <v>6660</v>
          </cell>
          <cell r="I223">
            <v>2840</v>
          </cell>
          <cell r="J223">
            <v>4035</v>
          </cell>
          <cell r="K223">
            <v>0</v>
          </cell>
          <cell r="L223">
            <v>0</v>
          </cell>
          <cell r="M223">
            <v>0</v>
          </cell>
          <cell r="N223">
            <v>213</v>
          </cell>
          <cell r="O223">
            <v>230</v>
          </cell>
          <cell r="P223">
            <v>255</v>
          </cell>
          <cell r="Q223">
            <v>295</v>
          </cell>
          <cell r="R223">
            <v>330</v>
          </cell>
          <cell r="S223">
            <v>350</v>
          </cell>
          <cell r="T223">
            <v>380</v>
          </cell>
          <cell r="U223">
            <v>400</v>
          </cell>
          <cell r="V223">
            <v>432</v>
          </cell>
          <cell r="W223">
            <v>455</v>
          </cell>
          <cell r="X223">
            <v>490</v>
          </cell>
          <cell r="Y223">
            <v>515</v>
          </cell>
          <cell r="Z223">
            <v>535</v>
          </cell>
          <cell r="AA223">
            <v>570</v>
          </cell>
          <cell r="AB223">
            <v>605</v>
          </cell>
          <cell r="AC223">
            <v>626</v>
          </cell>
          <cell r="AD223">
            <v>670</v>
          </cell>
          <cell r="AE223">
            <v>695</v>
          </cell>
          <cell r="AF223">
            <v>730</v>
          </cell>
          <cell r="AG223">
            <v>0</v>
          </cell>
          <cell r="AH223">
            <v>1</v>
          </cell>
          <cell r="AI223">
            <v>1</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4</v>
          </cell>
          <cell r="AZ223">
            <v>0</v>
          </cell>
          <cell r="BA223">
            <v>0</v>
          </cell>
          <cell r="BB223">
            <v>0</v>
          </cell>
          <cell r="BC223">
            <v>0</v>
          </cell>
          <cell r="BD223">
            <v>0</v>
          </cell>
          <cell r="BE223">
            <v>0</v>
          </cell>
          <cell r="BF223">
            <v>0</v>
          </cell>
          <cell r="BG223">
            <v>0</v>
          </cell>
          <cell r="BH223">
            <v>11560</v>
          </cell>
          <cell r="BI223">
            <v>1</v>
          </cell>
          <cell r="BJ223">
            <v>11560</v>
          </cell>
          <cell r="BK223">
            <v>0</v>
          </cell>
          <cell r="BL223">
            <v>11560</v>
          </cell>
          <cell r="BM223">
            <v>0</v>
          </cell>
          <cell r="BN223">
            <v>0</v>
          </cell>
          <cell r="BO223">
            <v>0</v>
          </cell>
          <cell r="BP223">
            <v>0</v>
          </cell>
          <cell r="BQ223">
            <v>0</v>
          </cell>
          <cell r="BR223">
            <v>0</v>
          </cell>
          <cell r="BS223">
            <v>0</v>
          </cell>
          <cell r="BT223">
            <v>2</v>
          </cell>
          <cell r="BU223">
            <v>0</v>
          </cell>
          <cell r="BV223">
            <v>6</v>
          </cell>
          <cell r="BW223">
            <v>0</v>
          </cell>
          <cell r="BX223">
            <v>0</v>
          </cell>
          <cell r="BY223">
            <v>0</v>
          </cell>
          <cell r="BZ223">
            <v>0</v>
          </cell>
        </row>
        <row r="224">
          <cell r="C224" t="str">
            <v>517A 300</v>
          </cell>
          <cell r="D224">
            <v>30</v>
          </cell>
          <cell r="E224">
            <v>0</v>
          </cell>
          <cell r="F224">
            <v>0</v>
          </cell>
          <cell r="G224">
            <v>35.9</v>
          </cell>
          <cell r="H224">
            <v>6660</v>
          </cell>
          <cell r="I224">
            <v>2840</v>
          </cell>
          <cell r="J224">
            <v>4035</v>
          </cell>
          <cell r="K224">
            <v>0</v>
          </cell>
          <cell r="L224">
            <v>0</v>
          </cell>
          <cell r="M224">
            <v>0</v>
          </cell>
          <cell r="N224">
            <v>213</v>
          </cell>
          <cell r="O224">
            <v>230</v>
          </cell>
          <cell r="P224">
            <v>255</v>
          </cell>
          <cell r="Q224">
            <v>295</v>
          </cell>
          <cell r="R224">
            <v>330</v>
          </cell>
          <cell r="S224">
            <v>350</v>
          </cell>
          <cell r="T224">
            <v>380</v>
          </cell>
          <cell r="U224">
            <v>400</v>
          </cell>
          <cell r="V224">
            <v>432</v>
          </cell>
          <cell r="W224">
            <v>455</v>
          </cell>
          <cell r="X224">
            <v>490</v>
          </cell>
          <cell r="Y224">
            <v>515</v>
          </cell>
          <cell r="Z224">
            <v>535</v>
          </cell>
          <cell r="AA224">
            <v>570</v>
          </cell>
          <cell r="AB224">
            <v>605</v>
          </cell>
          <cell r="AC224">
            <v>626</v>
          </cell>
          <cell r="AD224">
            <v>670</v>
          </cell>
          <cell r="AE224">
            <v>695</v>
          </cell>
          <cell r="AF224">
            <v>730</v>
          </cell>
          <cell r="AG224">
            <v>0</v>
          </cell>
          <cell r="AH224">
            <v>1</v>
          </cell>
          <cell r="AI224">
            <v>1</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4</v>
          </cell>
          <cell r="BA224">
            <v>0</v>
          </cell>
          <cell r="BB224">
            <v>0</v>
          </cell>
          <cell r="BC224">
            <v>0</v>
          </cell>
          <cell r="BD224">
            <v>0</v>
          </cell>
          <cell r="BE224">
            <v>0</v>
          </cell>
          <cell r="BF224">
            <v>0</v>
          </cell>
          <cell r="BG224">
            <v>0</v>
          </cell>
          <cell r="BH224">
            <v>11640</v>
          </cell>
          <cell r="BI224">
            <v>1</v>
          </cell>
          <cell r="BJ224">
            <v>11640</v>
          </cell>
          <cell r="BK224">
            <v>0</v>
          </cell>
          <cell r="BL224">
            <v>11640</v>
          </cell>
          <cell r="BM224">
            <v>0</v>
          </cell>
          <cell r="BN224">
            <v>0</v>
          </cell>
          <cell r="BO224">
            <v>0</v>
          </cell>
          <cell r="BP224">
            <v>0</v>
          </cell>
          <cell r="BQ224">
            <v>0</v>
          </cell>
          <cell r="BR224">
            <v>0</v>
          </cell>
          <cell r="BS224">
            <v>0</v>
          </cell>
          <cell r="BT224">
            <v>2</v>
          </cell>
          <cell r="BU224">
            <v>0</v>
          </cell>
          <cell r="BV224">
            <v>6</v>
          </cell>
          <cell r="BW224">
            <v>0</v>
          </cell>
          <cell r="BX224">
            <v>0</v>
          </cell>
          <cell r="BY224">
            <v>0</v>
          </cell>
          <cell r="BZ224">
            <v>0</v>
          </cell>
        </row>
        <row r="225">
          <cell r="C225" t="str">
            <v>517A 305</v>
          </cell>
          <cell r="D225">
            <v>30.5</v>
          </cell>
          <cell r="E225">
            <v>0</v>
          </cell>
          <cell r="F225">
            <v>0</v>
          </cell>
          <cell r="G225">
            <v>36.4</v>
          </cell>
          <cell r="H225">
            <v>6660</v>
          </cell>
          <cell r="I225">
            <v>2840</v>
          </cell>
          <cell r="J225">
            <v>4035</v>
          </cell>
          <cell r="K225">
            <v>0</v>
          </cell>
          <cell r="L225">
            <v>0</v>
          </cell>
          <cell r="M225">
            <v>0</v>
          </cell>
          <cell r="N225">
            <v>213</v>
          </cell>
          <cell r="O225">
            <v>230</v>
          </cell>
          <cell r="P225">
            <v>255</v>
          </cell>
          <cell r="Q225">
            <v>295</v>
          </cell>
          <cell r="R225">
            <v>330</v>
          </cell>
          <cell r="S225">
            <v>350</v>
          </cell>
          <cell r="T225">
            <v>380</v>
          </cell>
          <cell r="U225">
            <v>400</v>
          </cell>
          <cell r="V225">
            <v>432</v>
          </cell>
          <cell r="W225">
            <v>455</v>
          </cell>
          <cell r="X225">
            <v>490</v>
          </cell>
          <cell r="Y225">
            <v>515</v>
          </cell>
          <cell r="Z225">
            <v>535</v>
          </cell>
          <cell r="AA225">
            <v>570</v>
          </cell>
          <cell r="AB225">
            <v>605</v>
          </cell>
          <cell r="AC225">
            <v>626</v>
          </cell>
          <cell r="AD225">
            <v>670</v>
          </cell>
          <cell r="AE225">
            <v>695</v>
          </cell>
          <cell r="AF225">
            <v>730</v>
          </cell>
          <cell r="AG225">
            <v>0</v>
          </cell>
          <cell r="AH225">
            <v>1</v>
          </cell>
          <cell r="AI225">
            <v>1</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4</v>
          </cell>
          <cell r="BB225">
            <v>0</v>
          </cell>
          <cell r="BC225">
            <v>0</v>
          </cell>
          <cell r="BD225">
            <v>0</v>
          </cell>
          <cell r="BE225">
            <v>0</v>
          </cell>
          <cell r="BF225">
            <v>0</v>
          </cell>
          <cell r="BG225">
            <v>0</v>
          </cell>
          <cell r="BH225">
            <v>11780</v>
          </cell>
          <cell r="BI225">
            <v>1</v>
          </cell>
          <cell r="BJ225">
            <v>11780</v>
          </cell>
          <cell r="BK225">
            <v>0</v>
          </cell>
          <cell r="BL225">
            <v>11780</v>
          </cell>
          <cell r="BM225">
            <v>0</v>
          </cell>
          <cell r="BN225">
            <v>0</v>
          </cell>
          <cell r="BO225">
            <v>0</v>
          </cell>
          <cell r="BP225">
            <v>0</v>
          </cell>
          <cell r="BQ225">
            <v>0</v>
          </cell>
          <cell r="BR225">
            <v>0</v>
          </cell>
          <cell r="BS225">
            <v>0</v>
          </cell>
          <cell r="BT225">
            <v>2</v>
          </cell>
          <cell r="BU225">
            <v>0</v>
          </cell>
          <cell r="BV225">
            <v>6</v>
          </cell>
          <cell r="BW225">
            <v>0</v>
          </cell>
          <cell r="BX225">
            <v>0</v>
          </cell>
          <cell r="BY225">
            <v>0</v>
          </cell>
          <cell r="BZ225">
            <v>0</v>
          </cell>
        </row>
        <row r="226">
          <cell r="C226" t="str">
            <v>517A 310</v>
          </cell>
          <cell r="D226">
            <v>31</v>
          </cell>
          <cell r="E226">
            <v>0</v>
          </cell>
          <cell r="F226">
            <v>0</v>
          </cell>
          <cell r="G226">
            <v>36.9</v>
          </cell>
          <cell r="H226">
            <v>6660</v>
          </cell>
          <cell r="I226">
            <v>2840</v>
          </cell>
          <cell r="J226">
            <v>4035</v>
          </cell>
          <cell r="K226">
            <v>0</v>
          </cell>
          <cell r="L226">
            <v>0</v>
          </cell>
          <cell r="M226">
            <v>0</v>
          </cell>
          <cell r="N226">
            <v>213</v>
          </cell>
          <cell r="O226">
            <v>230</v>
          </cell>
          <cell r="P226">
            <v>255</v>
          </cell>
          <cell r="Q226">
            <v>295</v>
          </cell>
          <cell r="R226">
            <v>330</v>
          </cell>
          <cell r="S226">
            <v>350</v>
          </cell>
          <cell r="T226">
            <v>380</v>
          </cell>
          <cell r="U226">
            <v>400</v>
          </cell>
          <cell r="V226">
            <v>432</v>
          </cell>
          <cell r="W226">
            <v>455</v>
          </cell>
          <cell r="X226">
            <v>490</v>
          </cell>
          <cell r="Y226">
            <v>515</v>
          </cell>
          <cell r="Z226">
            <v>535</v>
          </cell>
          <cell r="AA226">
            <v>570</v>
          </cell>
          <cell r="AB226">
            <v>605</v>
          </cell>
          <cell r="AC226">
            <v>626</v>
          </cell>
          <cell r="AD226">
            <v>670</v>
          </cell>
          <cell r="AE226">
            <v>695</v>
          </cell>
          <cell r="AF226">
            <v>730</v>
          </cell>
          <cell r="AG226">
            <v>0</v>
          </cell>
          <cell r="AH226">
            <v>1</v>
          </cell>
          <cell r="AI226">
            <v>1</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4</v>
          </cell>
          <cell r="BC226">
            <v>0</v>
          </cell>
          <cell r="BD226">
            <v>0</v>
          </cell>
          <cell r="BE226">
            <v>0</v>
          </cell>
          <cell r="BF226">
            <v>0</v>
          </cell>
          <cell r="BG226">
            <v>0</v>
          </cell>
          <cell r="BH226">
            <v>11920</v>
          </cell>
          <cell r="BI226">
            <v>1</v>
          </cell>
          <cell r="BJ226">
            <v>11920</v>
          </cell>
          <cell r="BK226">
            <v>0</v>
          </cell>
          <cell r="BL226">
            <v>11920</v>
          </cell>
          <cell r="BM226">
            <v>0</v>
          </cell>
          <cell r="BN226">
            <v>0</v>
          </cell>
          <cell r="BO226">
            <v>0</v>
          </cell>
          <cell r="BP226">
            <v>0</v>
          </cell>
          <cell r="BQ226">
            <v>0</v>
          </cell>
          <cell r="BR226">
            <v>0</v>
          </cell>
          <cell r="BS226">
            <v>0</v>
          </cell>
          <cell r="BT226">
            <v>2</v>
          </cell>
          <cell r="BU226">
            <v>0</v>
          </cell>
          <cell r="BV226">
            <v>6</v>
          </cell>
          <cell r="BW226">
            <v>0</v>
          </cell>
          <cell r="BX226">
            <v>0</v>
          </cell>
          <cell r="BY226">
            <v>0</v>
          </cell>
          <cell r="BZ226">
            <v>0</v>
          </cell>
        </row>
        <row r="227">
          <cell r="C227" t="str">
            <v>517A 315</v>
          </cell>
          <cell r="D227">
            <v>31.5</v>
          </cell>
          <cell r="E227">
            <v>0</v>
          </cell>
          <cell r="F227">
            <v>0</v>
          </cell>
          <cell r="G227">
            <v>37.4</v>
          </cell>
          <cell r="H227">
            <v>6660</v>
          </cell>
          <cell r="I227">
            <v>2840</v>
          </cell>
          <cell r="J227">
            <v>4035</v>
          </cell>
          <cell r="K227">
            <v>0</v>
          </cell>
          <cell r="L227">
            <v>0</v>
          </cell>
          <cell r="M227">
            <v>0</v>
          </cell>
          <cell r="N227">
            <v>213</v>
          </cell>
          <cell r="O227">
            <v>230</v>
          </cell>
          <cell r="P227">
            <v>255</v>
          </cell>
          <cell r="Q227">
            <v>295</v>
          </cell>
          <cell r="R227">
            <v>330</v>
          </cell>
          <cell r="S227">
            <v>350</v>
          </cell>
          <cell r="T227">
            <v>380</v>
          </cell>
          <cell r="U227">
            <v>400</v>
          </cell>
          <cell r="V227">
            <v>432</v>
          </cell>
          <cell r="W227">
            <v>455</v>
          </cell>
          <cell r="X227">
            <v>490</v>
          </cell>
          <cell r="Y227">
            <v>515</v>
          </cell>
          <cell r="Z227">
            <v>535</v>
          </cell>
          <cell r="AA227">
            <v>570</v>
          </cell>
          <cell r="AB227">
            <v>605</v>
          </cell>
          <cell r="AC227">
            <v>626</v>
          </cell>
          <cell r="AD227">
            <v>670</v>
          </cell>
          <cell r="AE227">
            <v>695</v>
          </cell>
          <cell r="AF227">
            <v>730</v>
          </cell>
          <cell r="AG227">
            <v>0</v>
          </cell>
          <cell r="AH227">
            <v>1</v>
          </cell>
          <cell r="AI227">
            <v>1</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4</v>
          </cell>
          <cell r="BD227">
            <v>0</v>
          </cell>
          <cell r="BE227">
            <v>0</v>
          </cell>
          <cell r="BF227">
            <v>0</v>
          </cell>
          <cell r="BG227">
            <v>0</v>
          </cell>
          <cell r="BH227">
            <v>12004</v>
          </cell>
          <cell r="BI227">
            <v>1</v>
          </cell>
          <cell r="BJ227">
            <v>12004</v>
          </cell>
          <cell r="BK227">
            <v>0</v>
          </cell>
          <cell r="BL227">
            <v>12004</v>
          </cell>
          <cell r="BM227">
            <v>0</v>
          </cell>
          <cell r="BN227">
            <v>0</v>
          </cell>
          <cell r="BO227">
            <v>0</v>
          </cell>
          <cell r="BP227">
            <v>0</v>
          </cell>
          <cell r="BQ227">
            <v>0</v>
          </cell>
          <cell r="BR227">
            <v>0</v>
          </cell>
          <cell r="BS227">
            <v>0</v>
          </cell>
          <cell r="BT227">
            <v>2</v>
          </cell>
          <cell r="BU227">
            <v>0</v>
          </cell>
          <cell r="BV227">
            <v>6</v>
          </cell>
          <cell r="BW227">
            <v>0</v>
          </cell>
          <cell r="BX227">
            <v>0</v>
          </cell>
          <cell r="BY227">
            <v>0</v>
          </cell>
          <cell r="BZ227">
            <v>0</v>
          </cell>
        </row>
        <row r="228">
          <cell r="C228" t="str">
            <v>517A 320</v>
          </cell>
          <cell r="D228">
            <v>32</v>
          </cell>
          <cell r="E228">
            <v>0</v>
          </cell>
          <cell r="F228">
            <v>0</v>
          </cell>
          <cell r="G228">
            <v>37.9</v>
          </cell>
          <cell r="H228">
            <v>6660</v>
          </cell>
          <cell r="I228">
            <v>2840</v>
          </cell>
          <cell r="J228">
            <v>4035</v>
          </cell>
          <cell r="K228">
            <v>0</v>
          </cell>
          <cell r="L228">
            <v>0</v>
          </cell>
          <cell r="M228">
            <v>0</v>
          </cell>
          <cell r="N228">
            <v>213</v>
          </cell>
          <cell r="O228">
            <v>230</v>
          </cell>
          <cell r="P228">
            <v>255</v>
          </cell>
          <cell r="Q228">
            <v>295</v>
          </cell>
          <cell r="R228">
            <v>330</v>
          </cell>
          <cell r="S228">
            <v>350</v>
          </cell>
          <cell r="T228">
            <v>380</v>
          </cell>
          <cell r="U228">
            <v>400</v>
          </cell>
          <cell r="V228">
            <v>432</v>
          </cell>
          <cell r="W228">
            <v>455</v>
          </cell>
          <cell r="X228">
            <v>490</v>
          </cell>
          <cell r="Y228">
            <v>515</v>
          </cell>
          <cell r="Z228">
            <v>535</v>
          </cell>
          <cell r="AA228">
            <v>570</v>
          </cell>
          <cell r="AB228">
            <v>605</v>
          </cell>
          <cell r="AC228">
            <v>626</v>
          </cell>
          <cell r="AD228">
            <v>670</v>
          </cell>
          <cell r="AE228">
            <v>695</v>
          </cell>
          <cell r="AF228">
            <v>730</v>
          </cell>
          <cell r="AG228">
            <v>0</v>
          </cell>
          <cell r="AH228">
            <v>1</v>
          </cell>
          <cell r="AI228">
            <v>1</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4</v>
          </cell>
          <cell r="BE228">
            <v>0</v>
          </cell>
          <cell r="BF228">
            <v>0</v>
          </cell>
          <cell r="BG228">
            <v>0</v>
          </cell>
          <cell r="BH228">
            <v>12180</v>
          </cell>
          <cell r="BI228">
            <v>1</v>
          </cell>
          <cell r="BJ228">
            <v>12180</v>
          </cell>
          <cell r="BK228">
            <v>0</v>
          </cell>
          <cell r="BL228">
            <v>12180</v>
          </cell>
          <cell r="BM228">
            <v>0</v>
          </cell>
          <cell r="BN228">
            <v>0</v>
          </cell>
          <cell r="BO228">
            <v>0</v>
          </cell>
          <cell r="BP228">
            <v>0</v>
          </cell>
          <cell r="BQ228">
            <v>0</v>
          </cell>
          <cell r="BR228">
            <v>0</v>
          </cell>
          <cell r="BS228">
            <v>0</v>
          </cell>
          <cell r="BT228">
            <v>2</v>
          </cell>
          <cell r="BU228">
            <v>0</v>
          </cell>
          <cell r="BV228">
            <v>6</v>
          </cell>
          <cell r="BW228">
            <v>0</v>
          </cell>
          <cell r="BX228">
            <v>0</v>
          </cell>
          <cell r="BY228">
            <v>0</v>
          </cell>
          <cell r="BZ228">
            <v>0</v>
          </cell>
        </row>
        <row r="229">
          <cell r="C229" t="str">
            <v>517A 325</v>
          </cell>
          <cell r="D229">
            <v>32.5</v>
          </cell>
          <cell r="E229">
            <v>0</v>
          </cell>
          <cell r="F229">
            <v>0</v>
          </cell>
          <cell r="G229">
            <v>38.4</v>
          </cell>
          <cell r="H229">
            <v>6660</v>
          </cell>
          <cell r="I229">
            <v>2840</v>
          </cell>
          <cell r="J229">
            <v>4035</v>
          </cell>
          <cell r="K229">
            <v>0</v>
          </cell>
          <cell r="L229">
            <v>0</v>
          </cell>
          <cell r="M229">
            <v>0</v>
          </cell>
          <cell r="N229">
            <v>213</v>
          </cell>
          <cell r="O229">
            <v>230</v>
          </cell>
          <cell r="P229">
            <v>255</v>
          </cell>
          <cell r="Q229">
            <v>295</v>
          </cell>
          <cell r="R229">
            <v>330</v>
          </cell>
          <cell r="S229">
            <v>350</v>
          </cell>
          <cell r="T229">
            <v>380</v>
          </cell>
          <cell r="U229">
            <v>400</v>
          </cell>
          <cell r="V229">
            <v>432</v>
          </cell>
          <cell r="W229">
            <v>455</v>
          </cell>
          <cell r="X229">
            <v>490</v>
          </cell>
          <cell r="Y229">
            <v>515</v>
          </cell>
          <cell r="Z229">
            <v>535</v>
          </cell>
          <cell r="AA229">
            <v>570</v>
          </cell>
          <cell r="AB229">
            <v>605</v>
          </cell>
          <cell r="AC229">
            <v>626</v>
          </cell>
          <cell r="AD229">
            <v>670</v>
          </cell>
          <cell r="AE229">
            <v>695</v>
          </cell>
          <cell r="AF229">
            <v>730</v>
          </cell>
          <cell r="AG229">
            <v>0</v>
          </cell>
          <cell r="AH229">
            <v>1</v>
          </cell>
          <cell r="AI229">
            <v>1</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4</v>
          </cell>
          <cell r="BF229">
            <v>0</v>
          </cell>
          <cell r="BG229">
            <v>0</v>
          </cell>
          <cell r="BH229">
            <v>12280</v>
          </cell>
          <cell r="BI229">
            <v>1</v>
          </cell>
          <cell r="BJ229">
            <v>12280</v>
          </cell>
          <cell r="BK229">
            <v>0</v>
          </cell>
          <cell r="BL229">
            <v>12280</v>
          </cell>
          <cell r="BM229">
            <v>0</v>
          </cell>
          <cell r="BN229">
            <v>0</v>
          </cell>
          <cell r="BO229">
            <v>0</v>
          </cell>
          <cell r="BP229">
            <v>0</v>
          </cell>
          <cell r="BQ229">
            <v>0</v>
          </cell>
          <cell r="BR229">
            <v>0</v>
          </cell>
          <cell r="BS229">
            <v>0</v>
          </cell>
          <cell r="BT229">
            <v>2</v>
          </cell>
          <cell r="BU229">
            <v>0</v>
          </cell>
          <cell r="BV229">
            <v>6</v>
          </cell>
          <cell r="BW229">
            <v>0</v>
          </cell>
          <cell r="BX229">
            <v>0</v>
          </cell>
          <cell r="BY229">
            <v>0</v>
          </cell>
          <cell r="BZ229">
            <v>0</v>
          </cell>
        </row>
        <row r="230">
          <cell r="C230" t="str">
            <v>517A 330</v>
          </cell>
          <cell r="D230">
            <v>33</v>
          </cell>
          <cell r="E230">
            <v>0</v>
          </cell>
          <cell r="F230">
            <v>0</v>
          </cell>
          <cell r="G230">
            <v>38.9</v>
          </cell>
          <cell r="H230">
            <v>6660</v>
          </cell>
          <cell r="I230">
            <v>2840</v>
          </cell>
          <cell r="J230">
            <v>4035</v>
          </cell>
          <cell r="K230">
            <v>0</v>
          </cell>
          <cell r="L230">
            <v>0</v>
          </cell>
          <cell r="M230">
            <v>0</v>
          </cell>
          <cell r="N230">
            <v>213</v>
          </cell>
          <cell r="O230">
            <v>230</v>
          </cell>
          <cell r="P230">
            <v>255</v>
          </cell>
          <cell r="Q230">
            <v>295</v>
          </cell>
          <cell r="R230">
            <v>330</v>
          </cell>
          <cell r="S230">
            <v>350</v>
          </cell>
          <cell r="T230">
            <v>380</v>
          </cell>
          <cell r="U230">
            <v>400</v>
          </cell>
          <cell r="V230">
            <v>432</v>
          </cell>
          <cell r="W230">
            <v>455</v>
          </cell>
          <cell r="X230">
            <v>490</v>
          </cell>
          <cell r="Y230">
            <v>515</v>
          </cell>
          <cell r="Z230">
            <v>535</v>
          </cell>
          <cell r="AA230">
            <v>570</v>
          </cell>
          <cell r="AB230">
            <v>605</v>
          </cell>
          <cell r="AC230">
            <v>626</v>
          </cell>
          <cell r="AD230">
            <v>670</v>
          </cell>
          <cell r="AE230">
            <v>695</v>
          </cell>
          <cell r="AF230">
            <v>730</v>
          </cell>
          <cell r="AG230">
            <v>0</v>
          </cell>
          <cell r="AH230">
            <v>1</v>
          </cell>
          <cell r="AI230">
            <v>1</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4</v>
          </cell>
          <cell r="BG230">
            <v>0</v>
          </cell>
          <cell r="BH230">
            <v>12420</v>
          </cell>
          <cell r="BI230">
            <v>1</v>
          </cell>
          <cell r="BJ230">
            <v>12420</v>
          </cell>
          <cell r="BK230">
            <v>0</v>
          </cell>
          <cell r="BL230">
            <v>12420</v>
          </cell>
          <cell r="BM230">
            <v>0</v>
          </cell>
          <cell r="BN230">
            <v>0</v>
          </cell>
          <cell r="BO230">
            <v>0</v>
          </cell>
          <cell r="BP230">
            <v>0</v>
          </cell>
          <cell r="BQ230">
            <v>0</v>
          </cell>
          <cell r="BR230">
            <v>0</v>
          </cell>
          <cell r="BS230">
            <v>0</v>
          </cell>
          <cell r="BT230">
            <v>2</v>
          </cell>
          <cell r="BU230">
            <v>0</v>
          </cell>
          <cell r="BV230">
            <v>6</v>
          </cell>
          <cell r="BW230">
            <v>0</v>
          </cell>
          <cell r="BX230">
            <v>0</v>
          </cell>
          <cell r="BY230">
            <v>0</v>
          </cell>
          <cell r="BZ230">
            <v>0</v>
          </cell>
        </row>
        <row r="231">
          <cell r="C231" t="str">
            <v>Suspension</v>
          </cell>
          <cell r="D231" t="str">
            <v>Attachment Height</v>
          </cell>
          <cell r="E231" t="str">
            <v>Guy Attachment</v>
          </cell>
          <cell r="F231" t="str">
            <v>Guy Slope</v>
          </cell>
          <cell r="G231" t="str">
            <v>Total Height</v>
          </cell>
          <cell r="H231" t="str">
            <v>Stand. Body</v>
          </cell>
          <cell r="I231" t="str">
            <v>Body Ext.</v>
          </cell>
          <cell r="J231" t="str">
            <v>Body Ext.</v>
          </cell>
          <cell r="K231" t="str">
            <v>Body Ext.</v>
          </cell>
          <cell r="L231" t="str">
            <v>Body Ext.</v>
          </cell>
          <cell r="M231" t="str">
            <v>Body Ext.</v>
          </cell>
          <cell r="N231" t="str">
            <v>Leg</v>
          </cell>
          <cell r="O231" t="str">
            <v>Leg</v>
          </cell>
          <cell r="P231" t="str">
            <v>Leg</v>
          </cell>
          <cell r="Q231" t="str">
            <v>Leg</v>
          </cell>
          <cell r="R231" t="str">
            <v>Leg</v>
          </cell>
          <cell r="S231" t="str">
            <v>Leg</v>
          </cell>
          <cell r="T231" t="str">
            <v>Leg</v>
          </cell>
          <cell r="U231" t="str">
            <v>Leg</v>
          </cell>
          <cell r="V231" t="str">
            <v>Leg</v>
          </cell>
          <cell r="W231" t="str">
            <v>Leg</v>
          </cell>
          <cell r="X231" t="str">
            <v>Leg</v>
          </cell>
          <cell r="Y231" t="str">
            <v>Leg</v>
          </cell>
          <cell r="Z231" t="str">
            <v>Leg</v>
          </cell>
          <cell r="AA231" t="str">
            <v>Leg</v>
          </cell>
          <cell r="AB231" t="str">
            <v>Leg</v>
          </cell>
          <cell r="AC231" t="str">
            <v>Leg</v>
          </cell>
          <cell r="AD231" t="str">
            <v>Leg</v>
          </cell>
          <cell r="AE231" t="str">
            <v>Leg</v>
          </cell>
          <cell r="AF231" t="str">
            <v>Leg</v>
          </cell>
          <cell r="AG231" t="str">
            <v>Leg</v>
          </cell>
          <cell r="AH231" t="str">
            <v>Stand. Body</v>
          </cell>
          <cell r="AI231" t="str">
            <v>Body Ext.</v>
          </cell>
          <cell r="AJ231" t="str">
            <v>Body Ext.</v>
          </cell>
          <cell r="AK231" t="str">
            <v>Body Ext.</v>
          </cell>
          <cell r="AL231" t="str">
            <v>Body Ext.</v>
          </cell>
          <cell r="AM231" t="str">
            <v>Body Ext.</v>
          </cell>
          <cell r="AN231" t="str">
            <v>Leg</v>
          </cell>
          <cell r="AO231" t="str">
            <v>Leg</v>
          </cell>
          <cell r="AP231" t="str">
            <v>Leg</v>
          </cell>
          <cell r="AQ231" t="str">
            <v>Leg</v>
          </cell>
          <cell r="AR231" t="str">
            <v>Leg</v>
          </cell>
          <cell r="AS231" t="str">
            <v>Leg</v>
          </cell>
          <cell r="AT231" t="str">
            <v>Leg</v>
          </cell>
          <cell r="AU231" t="str">
            <v>Leg</v>
          </cell>
          <cell r="AV231" t="str">
            <v>Leg</v>
          </cell>
          <cell r="AW231" t="str">
            <v>Leg</v>
          </cell>
          <cell r="AX231" t="str">
            <v>Leg</v>
          </cell>
          <cell r="AY231" t="str">
            <v>Leg</v>
          </cell>
          <cell r="AZ231" t="str">
            <v>Leg</v>
          </cell>
          <cell r="BA231" t="str">
            <v>Leg</v>
          </cell>
          <cell r="BB231" t="str">
            <v>Leg</v>
          </cell>
          <cell r="BC231" t="str">
            <v>Leg</v>
          </cell>
          <cell r="BD231" t="str">
            <v>Leg</v>
          </cell>
          <cell r="BE231" t="str">
            <v>Leg</v>
          </cell>
          <cell r="BF231" t="str">
            <v>Leg</v>
          </cell>
          <cell r="BG231" t="str">
            <v>Leg</v>
          </cell>
          <cell r="BH231" t="str">
            <v>Total</v>
          </cell>
          <cell r="BI231">
            <v>0</v>
          </cell>
          <cell r="BJ231">
            <v>0</v>
          </cell>
          <cell r="BK231" t="str">
            <v>Anti-Climb</v>
          </cell>
          <cell r="BL231" t="str">
            <v>TOTAL</v>
          </cell>
          <cell r="BM231" t="str">
            <v>Cross-Rope Wire</v>
          </cell>
          <cell r="BN231" t="str">
            <v>Cross-Rope Length</v>
          </cell>
          <cell r="BO231" t="str">
            <v>Cross-Rope Fittings</v>
          </cell>
          <cell r="BP231" t="str">
            <v>Spacer Rope Wire</v>
          </cell>
          <cell r="BQ231" t="str">
            <v>Spacer Rope Length</v>
          </cell>
          <cell r="BR231" t="str">
            <v>Spacer Rope Fittings</v>
          </cell>
          <cell r="BS231" t="str">
            <v>Guy
Wire</v>
          </cell>
          <cell r="BT231" t="str">
            <v>120kN Shackle</v>
          </cell>
          <cell r="BU231" t="str">
            <v>210kN Shackle</v>
          </cell>
          <cell r="BV231" t="str">
            <v>300kN Shackle</v>
          </cell>
          <cell r="BW231" t="str">
            <v>450kN Shackle</v>
          </cell>
          <cell r="BX231" t="str">
            <v>600kN Shackle</v>
          </cell>
          <cell r="BY231" t="str">
            <v>Adjustable Guy-wire Fittings</v>
          </cell>
          <cell r="BZ231" t="str">
            <v>Non-Adjustable Guy-wire Fittings</v>
          </cell>
        </row>
        <row r="232">
          <cell r="C232">
            <v>0</v>
          </cell>
          <cell r="D232">
            <v>0</v>
          </cell>
          <cell r="E232">
            <v>0</v>
          </cell>
          <cell r="F232">
            <v>0</v>
          </cell>
          <cell r="G232">
            <v>0</v>
          </cell>
          <cell r="H232" t="str">
            <v>15 m</v>
          </cell>
          <cell r="I232" t="str">
            <v>6 m</v>
          </cell>
          <cell r="J232" t="str">
            <v>9 m</v>
          </cell>
          <cell r="K232">
            <v>0</v>
          </cell>
          <cell r="L232">
            <v>0</v>
          </cell>
          <cell r="M232">
            <v>0</v>
          </cell>
          <cell r="N232" t="str">
            <v>3 m</v>
          </cell>
          <cell r="O232" t="str">
            <v>3,5 m</v>
          </cell>
          <cell r="P232" t="str">
            <v>4 m</v>
          </cell>
          <cell r="Q232" t="str">
            <v>4,5 m</v>
          </cell>
          <cell r="R232" t="str">
            <v>5 m</v>
          </cell>
          <cell r="S232" t="str">
            <v>5,5 m</v>
          </cell>
          <cell r="T232" t="str">
            <v>6 m</v>
          </cell>
          <cell r="U232" t="str">
            <v>6,5 m</v>
          </cell>
          <cell r="V232" t="str">
            <v>7 m</v>
          </cell>
          <cell r="W232" t="str">
            <v>7,5 m</v>
          </cell>
          <cell r="X232" t="str">
            <v>8 m</v>
          </cell>
          <cell r="Y232" t="str">
            <v>8,5 m</v>
          </cell>
          <cell r="Z232" t="str">
            <v>9 m</v>
          </cell>
          <cell r="AA232" t="str">
            <v>9,5 m</v>
          </cell>
          <cell r="AB232" t="str">
            <v>10 m</v>
          </cell>
          <cell r="AC232" t="str">
            <v>10,5 m</v>
          </cell>
          <cell r="AD232" t="str">
            <v>11 m</v>
          </cell>
          <cell r="AE232" t="str">
            <v>11,5 m</v>
          </cell>
          <cell r="AF232" t="str">
            <v>12 m</v>
          </cell>
          <cell r="AG232">
            <v>0</v>
          </cell>
          <cell r="AH232" t="str">
            <v>15 m</v>
          </cell>
          <cell r="AI232" t="str">
            <v>6 m</v>
          </cell>
          <cell r="AJ232" t="str">
            <v>9 m</v>
          </cell>
          <cell r="AK232">
            <v>0</v>
          </cell>
          <cell r="AL232">
            <v>0</v>
          </cell>
          <cell r="AM232">
            <v>0</v>
          </cell>
          <cell r="AN232" t="str">
            <v>3 m</v>
          </cell>
          <cell r="AO232" t="str">
            <v>3,5 m</v>
          </cell>
          <cell r="AP232" t="str">
            <v>4 m</v>
          </cell>
          <cell r="AQ232" t="str">
            <v>4,5 m</v>
          </cell>
          <cell r="AR232" t="str">
            <v>5 m</v>
          </cell>
          <cell r="AS232" t="str">
            <v>5,5 m</v>
          </cell>
          <cell r="AT232" t="str">
            <v>6 m</v>
          </cell>
          <cell r="AU232" t="str">
            <v>6,5 m</v>
          </cell>
          <cell r="AV232" t="str">
            <v>7 m</v>
          </cell>
          <cell r="AW232" t="str">
            <v>7,5 m</v>
          </cell>
          <cell r="AX232" t="str">
            <v>8 m</v>
          </cell>
          <cell r="AY232" t="str">
            <v>8,5 m</v>
          </cell>
          <cell r="AZ232" t="str">
            <v>9 m</v>
          </cell>
          <cell r="BA232" t="str">
            <v>9,5 m</v>
          </cell>
          <cell r="BB232" t="str">
            <v>10 m</v>
          </cell>
          <cell r="BC232" t="str">
            <v>10,5 m</v>
          </cell>
          <cell r="BD232" t="str">
            <v>11 m</v>
          </cell>
          <cell r="BE232" t="str">
            <v>11,5 m</v>
          </cell>
          <cell r="BF232" t="str">
            <v>12 m</v>
          </cell>
          <cell r="BG232">
            <v>0</v>
          </cell>
          <cell r="BH232">
            <v>0</v>
          </cell>
          <cell r="BI232">
            <v>0</v>
          </cell>
          <cell r="BJ232">
            <v>0</v>
          </cell>
          <cell r="BK232" t="str">
            <v>Device</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row>
        <row r="233">
          <cell r="C233" t="str">
            <v>518A 180</v>
          </cell>
          <cell r="D233">
            <v>18</v>
          </cell>
          <cell r="E233">
            <v>0</v>
          </cell>
          <cell r="F233">
            <v>0</v>
          </cell>
          <cell r="G233">
            <v>23.9</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1</v>
          </cell>
          <cell r="AI233">
            <v>0</v>
          </cell>
          <cell r="AJ233">
            <v>0</v>
          </cell>
          <cell r="AK233">
            <v>0</v>
          </cell>
          <cell r="AL233">
            <v>0</v>
          </cell>
          <cell r="AM233">
            <v>0</v>
          </cell>
          <cell r="AN233">
            <v>4</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1</v>
          </cell>
          <cell r="BJ233">
            <v>0</v>
          </cell>
          <cell r="BK233">
            <v>0</v>
          </cell>
          <cell r="BL233">
            <v>0</v>
          </cell>
          <cell r="BM233">
            <v>0</v>
          </cell>
          <cell r="BN233">
            <v>0</v>
          </cell>
          <cell r="BO233">
            <v>0</v>
          </cell>
          <cell r="BP233">
            <v>0</v>
          </cell>
          <cell r="BQ233">
            <v>0</v>
          </cell>
          <cell r="BR233">
            <v>0</v>
          </cell>
          <cell r="BS233">
            <v>0</v>
          </cell>
          <cell r="BT233">
            <v>2</v>
          </cell>
          <cell r="BU233">
            <v>0</v>
          </cell>
          <cell r="BV233">
            <v>6</v>
          </cell>
          <cell r="BW233">
            <v>0</v>
          </cell>
          <cell r="BX233">
            <v>0</v>
          </cell>
          <cell r="BY233">
            <v>0</v>
          </cell>
          <cell r="BZ233">
            <v>0</v>
          </cell>
        </row>
        <row r="234">
          <cell r="C234" t="str">
            <v>518A 185</v>
          </cell>
          <cell r="D234">
            <v>18.5</v>
          </cell>
          <cell r="E234">
            <v>0</v>
          </cell>
          <cell r="F234">
            <v>0</v>
          </cell>
          <cell r="G234">
            <v>24.4</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1</v>
          </cell>
          <cell r="AI234">
            <v>0</v>
          </cell>
          <cell r="AJ234">
            <v>0</v>
          </cell>
          <cell r="AK234">
            <v>0</v>
          </cell>
          <cell r="AL234">
            <v>0</v>
          </cell>
          <cell r="AM234">
            <v>0</v>
          </cell>
          <cell r="AN234">
            <v>0</v>
          </cell>
          <cell r="AO234">
            <v>4</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1</v>
          </cell>
          <cell r="BJ234">
            <v>0</v>
          </cell>
          <cell r="BK234">
            <v>0</v>
          </cell>
          <cell r="BL234">
            <v>0</v>
          </cell>
          <cell r="BM234">
            <v>0</v>
          </cell>
          <cell r="BN234">
            <v>0</v>
          </cell>
          <cell r="BO234">
            <v>0</v>
          </cell>
          <cell r="BP234">
            <v>0</v>
          </cell>
          <cell r="BQ234">
            <v>0</v>
          </cell>
          <cell r="BR234">
            <v>0</v>
          </cell>
          <cell r="BS234">
            <v>0</v>
          </cell>
          <cell r="BT234">
            <v>2</v>
          </cell>
          <cell r="BU234">
            <v>0</v>
          </cell>
          <cell r="BV234">
            <v>6</v>
          </cell>
          <cell r="BW234">
            <v>0</v>
          </cell>
          <cell r="BX234">
            <v>0</v>
          </cell>
          <cell r="BY234">
            <v>0</v>
          </cell>
          <cell r="BZ234">
            <v>0</v>
          </cell>
        </row>
        <row r="235">
          <cell r="C235" t="str">
            <v>518A 190</v>
          </cell>
          <cell r="D235">
            <v>19</v>
          </cell>
          <cell r="E235">
            <v>0</v>
          </cell>
          <cell r="F235">
            <v>0</v>
          </cell>
          <cell r="G235">
            <v>24.9</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1</v>
          </cell>
          <cell r="AI235">
            <v>0</v>
          </cell>
          <cell r="AJ235">
            <v>0</v>
          </cell>
          <cell r="AK235">
            <v>0</v>
          </cell>
          <cell r="AL235">
            <v>0</v>
          </cell>
          <cell r="AM235">
            <v>0</v>
          </cell>
          <cell r="AN235">
            <v>0</v>
          </cell>
          <cell r="AO235">
            <v>0</v>
          </cell>
          <cell r="AP235">
            <v>4</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1</v>
          </cell>
          <cell r="BJ235">
            <v>0</v>
          </cell>
          <cell r="BK235">
            <v>0</v>
          </cell>
          <cell r="BL235">
            <v>0</v>
          </cell>
          <cell r="BM235">
            <v>0</v>
          </cell>
          <cell r="BN235">
            <v>0</v>
          </cell>
          <cell r="BO235">
            <v>0</v>
          </cell>
          <cell r="BP235">
            <v>0</v>
          </cell>
          <cell r="BQ235">
            <v>0</v>
          </cell>
          <cell r="BR235">
            <v>0</v>
          </cell>
          <cell r="BS235">
            <v>0</v>
          </cell>
          <cell r="BT235">
            <v>2</v>
          </cell>
          <cell r="BU235">
            <v>0</v>
          </cell>
          <cell r="BV235">
            <v>6</v>
          </cell>
          <cell r="BW235">
            <v>0</v>
          </cell>
          <cell r="BX235">
            <v>0</v>
          </cell>
          <cell r="BY235">
            <v>0</v>
          </cell>
          <cell r="BZ235">
            <v>0</v>
          </cell>
        </row>
        <row r="236">
          <cell r="C236" t="str">
            <v>518A 195</v>
          </cell>
          <cell r="D236">
            <v>19.5</v>
          </cell>
          <cell r="E236">
            <v>0</v>
          </cell>
          <cell r="F236">
            <v>0</v>
          </cell>
          <cell r="G236">
            <v>25.4</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1</v>
          </cell>
          <cell r="AI236">
            <v>0</v>
          </cell>
          <cell r="AJ236">
            <v>0</v>
          </cell>
          <cell r="AK236">
            <v>0</v>
          </cell>
          <cell r="AL236">
            <v>0</v>
          </cell>
          <cell r="AM236">
            <v>0</v>
          </cell>
          <cell r="AN236">
            <v>0</v>
          </cell>
          <cell r="AO236">
            <v>0</v>
          </cell>
          <cell r="AP236">
            <v>0</v>
          </cell>
          <cell r="AQ236">
            <v>4</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1</v>
          </cell>
          <cell r="BJ236">
            <v>0</v>
          </cell>
          <cell r="BK236">
            <v>0</v>
          </cell>
          <cell r="BL236">
            <v>0</v>
          </cell>
          <cell r="BM236">
            <v>0</v>
          </cell>
          <cell r="BN236">
            <v>0</v>
          </cell>
          <cell r="BO236">
            <v>0</v>
          </cell>
          <cell r="BP236">
            <v>0</v>
          </cell>
          <cell r="BQ236">
            <v>0</v>
          </cell>
          <cell r="BR236">
            <v>0</v>
          </cell>
          <cell r="BS236">
            <v>0</v>
          </cell>
          <cell r="BT236">
            <v>2</v>
          </cell>
          <cell r="BU236">
            <v>0</v>
          </cell>
          <cell r="BV236">
            <v>6</v>
          </cell>
          <cell r="BW236">
            <v>0</v>
          </cell>
          <cell r="BX236">
            <v>0</v>
          </cell>
          <cell r="BY236">
            <v>0</v>
          </cell>
          <cell r="BZ236">
            <v>0</v>
          </cell>
        </row>
        <row r="237">
          <cell r="C237" t="str">
            <v>518A 200</v>
          </cell>
          <cell r="D237">
            <v>20</v>
          </cell>
          <cell r="E237">
            <v>0</v>
          </cell>
          <cell r="F237">
            <v>0</v>
          </cell>
          <cell r="G237">
            <v>25.9</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1</v>
          </cell>
          <cell r="AI237">
            <v>0</v>
          </cell>
          <cell r="AJ237">
            <v>0</v>
          </cell>
          <cell r="AK237">
            <v>0</v>
          </cell>
          <cell r="AL237">
            <v>0</v>
          </cell>
          <cell r="AM237">
            <v>0</v>
          </cell>
          <cell r="AN237">
            <v>0</v>
          </cell>
          <cell r="AO237">
            <v>0</v>
          </cell>
          <cell r="AP237">
            <v>0</v>
          </cell>
          <cell r="AQ237">
            <v>0</v>
          </cell>
          <cell r="AR237">
            <v>4</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1</v>
          </cell>
          <cell r="BJ237">
            <v>0</v>
          </cell>
          <cell r="BK237">
            <v>0</v>
          </cell>
          <cell r="BL237">
            <v>0</v>
          </cell>
          <cell r="BM237">
            <v>0</v>
          </cell>
          <cell r="BN237">
            <v>0</v>
          </cell>
          <cell r="BO237">
            <v>0</v>
          </cell>
          <cell r="BP237">
            <v>0</v>
          </cell>
          <cell r="BQ237">
            <v>0</v>
          </cell>
          <cell r="BR237">
            <v>0</v>
          </cell>
          <cell r="BS237">
            <v>0</v>
          </cell>
          <cell r="BT237">
            <v>2</v>
          </cell>
          <cell r="BU237">
            <v>0</v>
          </cell>
          <cell r="BV237">
            <v>6</v>
          </cell>
          <cell r="BW237">
            <v>0</v>
          </cell>
          <cell r="BX237">
            <v>0</v>
          </cell>
          <cell r="BY237">
            <v>0</v>
          </cell>
          <cell r="BZ237">
            <v>0</v>
          </cell>
        </row>
        <row r="238">
          <cell r="C238" t="str">
            <v>518A 205</v>
          </cell>
          <cell r="D238">
            <v>20.5</v>
          </cell>
          <cell r="E238">
            <v>0</v>
          </cell>
          <cell r="F238">
            <v>0</v>
          </cell>
          <cell r="G238">
            <v>26.4</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1</v>
          </cell>
          <cell r="AI238">
            <v>0</v>
          </cell>
          <cell r="AJ238">
            <v>0</v>
          </cell>
          <cell r="AK238">
            <v>0</v>
          </cell>
          <cell r="AL238">
            <v>0</v>
          </cell>
          <cell r="AM238">
            <v>0</v>
          </cell>
          <cell r="AN238">
            <v>0</v>
          </cell>
          <cell r="AO238">
            <v>0</v>
          </cell>
          <cell r="AP238">
            <v>0</v>
          </cell>
          <cell r="AQ238">
            <v>0</v>
          </cell>
          <cell r="AR238">
            <v>0</v>
          </cell>
          <cell r="AS238">
            <v>4</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1</v>
          </cell>
          <cell r="BJ238">
            <v>0</v>
          </cell>
          <cell r="BK238">
            <v>0</v>
          </cell>
          <cell r="BL238">
            <v>0</v>
          </cell>
          <cell r="BM238">
            <v>0</v>
          </cell>
          <cell r="BN238">
            <v>0</v>
          </cell>
          <cell r="BO238">
            <v>0</v>
          </cell>
          <cell r="BP238">
            <v>0</v>
          </cell>
          <cell r="BQ238">
            <v>0</v>
          </cell>
          <cell r="BR238">
            <v>0</v>
          </cell>
          <cell r="BS238">
            <v>0</v>
          </cell>
          <cell r="BT238">
            <v>2</v>
          </cell>
          <cell r="BU238">
            <v>0</v>
          </cell>
          <cell r="BV238">
            <v>6</v>
          </cell>
          <cell r="BW238">
            <v>0</v>
          </cell>
          <cell r="BX238">
            <v>0</v>
          </cell>
          <cell r="BY238">
            <v>0</v>
          </cell>
          <cell r="BZ238">
            <v>0</v>
          </cell>
        </row>
        <row r="239">
          <cell r="C239" t="str">
            <v>518A 210</v>
          </cell>
          <cell r="D239">
            <v>21</v>
          </cell>
          <cell r="E239">
            <v>0</v>
          </cell>
          <cell r="F239">
            <v>0</v>
          </cell>
          <cell r="G239">
            <v>26.9</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1</v>
          </cell>
          <cell r="AI239">
            <v>0</v>
          </cell>
          <cell r="AJ239">
            <v>0</v>
          </cell>
          <cell r="AK239">
            <v>0</v>
          </cell>
          <cell r="AL239">
            <v>0</v>
          </cell>
          <cell r="AM239">
            <v>0</v>
          </cell>
          <cell r="AN239">
            <v>0</v>
          </cell>
          <cell r="AO239">
            <v>0</v>
          </cell>
          <cell r="AP239">
            <v>0</v>
          </cell>
          <cell r="AQ239">
            <v>0</v>
          </cell>
          <cell r="AR239">
            <v>0</v>
          </cell>
          <cell r="AS239">
            <v>0</v>
          </cell>
          <cell r="AT239">
            <v>4</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1</v>
          </cell>
          <cell r="BJ239">
            <v>0</v>
          </cell>
          <cell r="BK239">
            <v>0</v>
          </cell>
          <cell r="BL239">
            <v>0</v>
          </cell>
          <cell r="BM239">
            <v>0</v>
          </cell>
          <cell r="BN239">
            <v>0</v>
          </cell>
          <cell r="BO239">
            <v>0</v>
          </cell>
          <cell r="BP239">
            <v>0</v>
          </cell>
          <cell r="BQ239">
            <v>0</v>
          </cell>
          <cell r="BR239">
            <v>0</v>
          </cell>
          <cell r="BS239">
            <v>0</v>
          </cell>
          <cell r="BT239">
            <v>2</v>
          </cell>
          <cell r="BU239">
            <v>0</v>
          </cell>
          <cell r="BV239">
            <v>6</v>
          </cell>
          <cell r="BW239">
            <v>0</v>
          </cell>
          <cell r="BX239">
            <v>0</v>
          </cell>
          <cell r="BY239">
            <v>0</v>
          </cell>
          <cell r="BZ239">
            <v>0</v>
          </cell>
        </row>
        <row r="240">
          <cell r="C240" t="str">
            <v>518A 215</v>
          </cell>
          <cell r="D240">
            <v>21.5</v>
          </cell>
          <cell r="E240">
            <v>0</v>
          </cell>
          <cell r="F240">
            <v>0</v>
          </cell>
          <cell r="G240">
            <v>27.4</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1</v>
          </cell>
          <cell r="AI240">
            <v>0</v>
          </cell>
          <cell r="AJ240">
            <v>0</v>
          </cell>
          <cell r="AK240">
            <v>0</v>
          </cell>
          <cell r="AL240">
            <v>0</v>
          </cell>
          <cell r="AM240">
            <v>0</v>
          </cell>
          <cell r="AN240">
            <v>0</v>
          </cell>
          <cell r="AO240">
            <v>0</v>
          </cell>
          <cell r="AP240">
            <v>0</v>
          </cell>
          <cell r="AQ240">
            <v>0</v>
          </cell>
          <cell r="AR240">
            <v>0</v>
          </cell>
          <cell r="AS240">
            <v>0</v>
          </cell>
          <cell r="AT240">
            <v>0</v>
          </cell>
          <cell r="AU240">
            <v>4</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1</v>
          </cell>
          <cell r="BJ240">
            <v>0</v>
          </cell>
          <cell r="BK240">
            <v>0</v>
          </cell>
          <cell r="BL240">
            <v>0</v>
          </cell>
          <cell r="BM240">
            <v>0</v>
          </cell>
          <cell r="BN240">
            <v>0</v>
          </cell>
          <cell r="BO240">
            <v>0</v>
          </cell>
          <cell r="BP240">
            <v>0</v>
          </cell>
          <cell r="BQ240">
            <v>0</v>
          </cell>
          <cell r="BR240">
            <v>0</v>
          </cell>
          <cell r="BS240">
            <v>0</v>
          </cell>
          <cell r="BT240">
            <v>2</v>
          </cell>
          <cell r="BU240">
            <v>0</v>
          </cell>
          <cell r="BV240">
            <v>6</v>
          </cell>
          <cell r="BW240">
            <v>0</v>
          </cell>
          <cell r="BX240">
            <v>0</v>
          </cell>
          <cell r="BY240">
            <v>0</v>
          </cell>
          <cell r="BZ240">
            <v>0</v>
          </cell>
        </row>
        <row r="241">
          <cell r="C241" t="str">
            <v>518A 220</v>
          </cell>
          <cell r="D241">
            <v>22</v>
          </cell>
          <cell r="E241">
            <v>0</v>
          </cell>
          <cell r="F241">
            <v>0</v>
          </cell>
          <cell r="G241">
            <v>27.9</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1</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4</v>
          </cell>
          <cell r="AW241">
            <v>0</v>
          </cell>
          <cell r="AX241">
            <v>0</v>
          </cell>
          <cell r="AY241">
            <v>0</v>
          </cell>
          <cell r="AZ241">
            <v>0</v>
          </cell>
          <cell r="BA241">
            <v>0</v>
          </cell>
          <cell r="BB241">
            <v>0</v>
          </cell>
          <cell r="BC241">
            <v>0</v>
          </cell>
          <cell r="BD241">
            <v>0</v>
          </cell>
          <cell r="BE241">
            <v>0</v>
          </cell>
          <cell r="BF241">
            <v>0</v>
          </cell>
          <cell r="BG241">
            <v>0</v>
          </cell>
          <cell r="BH241">
            <v>0</v>
          </cell>
          <cell r="BI241">
            <v>1</v>
          </cell>
          <cell r="BJ241">
            <v>0</v>
          </cell>
          <cell r="BK241">
            <v>0</v>
          </cell>
          <cell r="BL241">
            <v>0</v>
          </cell>
          <cell r="BM241">
            <v>0</v>
          </cell>
          <cell r="BN241">
            <v>0</v>
          </cell>
          <cell r="BO241">
            <v>0</v>
          </cell>
          <cell r="BP241">
            <v>0</v>
          </cell>
          <cell r="BQ241">
            <v>0</v>
          </cell>
          <cell r="BR241">
            <v>0</v>
          </cell>
          <cell r="BS241">
            <v>0</v>
          </cell>
          <cell r="BT241">
            <v>2</v>
          </cell>
          <cell r="BU241">
            <v>0</v>
          </cell>
          <cell r="BV241">
            <v>6</v>
          </cell>
          <cell r="BW241">
            <v>0</v>
          </cell>
          <cell r="BX241">
            <v>0</v>
          </cell>
          <cell r="BY241">
            <v>0</v>
          </cell>
          <cell r="BZ241">
            <v>0</v>
          </cell>
        </row>
        <row r="242">
          <cell r="C242" t="str">
            <v>518A 225</v>
          </cell>
          <cell r="D242">
            <v>22.5</v>
          </cell>
          <cell r="E242">
            <v>0</v>
          </cell>
          <cell r="F242">
            <v>0</v>
          </cell>
          <cell r="G242">
            <v>28.4</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1</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4</v>
          </cell>
          <cell r="AX242">
            <v>0</v>
          </cell>
          <cell r="AY242">
            <v>0</v>
          </cell>
          <cell r="AZ242">
            <v>0</v>
          </cell>
          <cell r="BA242">
            <v>0</v>
          </cell>
          <cell r="BB242">
            <v>0</v>
          </cell>
          <cell r="BC242">
            <v>0</v>
          </cell>
          <cell r="BD242">
            <v>0</v>
          </cell>
          <cell r="BE242">
            <v>0</v>
          </cell>
          <cell r="BF242">
            <v>0</v>
          </cell>
          <cell r="BG242">
            <v>0</v>
          </cell>
          <cell r="BH242">
            <v>0</v>
          </cell>
          <cell r="BI242">
            <v>1</v>
          </cell>
          <cell r="BJ242">
            <v>0</v>
          </cell>
          <cell r="BK242">
            <v>0</v>
          </cell>
          <cell r="BL242">
            <v>0</v>
          </cell>
          <cell r="BM242">
            <v>0</v>
          </cell>
          <cell r="BN242">
            <v>0</v>
          </cell>
          <cell r="BO242">
            <v>0</v>
          </cell>
          <cell r="BP242">
            <v>0</v>
          </cell>
          <cell r="BQ242">
            <v>0</v>
          </cell>
          <cell r="BR242">
            <v>0</v>
          </cell>
          <cell r="BS242">
            <v>0</v>
          </cell>
          <cell r="BT242">
            <v>2</v>
          </cell>
          <cell r="BU242">
            <v>0</v>
          </cell>
          <cell r="BV242">
            <v>6</v>
          </cell>
          <cell r="BW242">
            <v>0</v>
          </cell>
          <cell r="BX242">
            <v>0</v>
          </cell>
          <cell r="BY242">
            <v>0</v>
          </cell>
          <cell r="BZ242">
            <v>0</v>
          </cell>
        </row>
        <row r="243">
          <cell r="C243" t="str">
            <v>518A 230</v>
          </cell>
          <cell r="D243">
            <v>23</v>
          </cell>
          <cell r="E243">
            <v>0</v>
          </cell>
          <cell r="F243">
            <v>0</v>
          </cell>
          <cell r="G243">
            <v>28.9</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1</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4</v>
          </cell>
          <cell r="AY243">
            <v>0</v>
          </cell>
          <cell r="AZ243">
            <v>0</v>
          </cell>
          <cell r="BA243">
            <v>0</v>
          </cell>
          <cell r="BB243">
            <v>0</v>
          </cell>
          <cell r="BC243">
            <v>0</v>
          </cell>
          <cell r="BD243">
            <v>0</v>
          </cell>
          <cell r="BE243">
            <v>0</v>
          </cell>
          <cell r="BF243">
            <v>0</v>
          </cell>
          <cell r="BG243">
            <v>0</v>
          </cell>
          <cell r="BH243">
            <v>0</v>
          </cell>
          <cell r="BI243">
            <v>1</v>
          </cell>
          <cell r="BJ243">
            <v>0</v>
          </cell>
          <cell r="BK243">
            <v>0</v>
          </cell>
          <cell r="BL243">
            <v>0</v>
          </cell>
          <cell r="BM243">
            <v>0</v>
          </cell>
          <cell r="BN243">
            <v>0</v>
          </cell>
          <cell r="BO243">
            <v>0</v>
          </cell>
          <cell r="BP243">
            <v>0</v>
          </cell>
          <cell r="BQ243">
            <v>0</v>
          </cell>
          <cell r="BR243">
            <v>0</v>
          </cell>
          <cell r="BS243">
            <v>0</v>
          </cell>
          <cell r="BT243">
            <v>2</v>
          </cell>
          <cell r="BU243">
            <v>0</v>
          </cell>
          <cell r="BV243">
            <v>6</v>
          </cell>
          <cell r="BW243">
            <v>0</v>
          </cell>
          <cell r="BX243">
            <v>0</v>
          </cell>
          <cell r="BY243">
            <v>0</v>
          </cell>
          <cell r="BZ243">
            <v>0</v>
          </cell>
        </row>
        <row r="244">
          <cell r="C244" t="str">
            <v>518A 235</v>
          </cell>
          <cell r="D244">
            <v>23.5</v>
          </cell>
          <cell r="E244">
            <v>0</v>
          </cell>
          <cell r="F244">
            <v>0</v>
          </cell>
          <cell r="G244">
            <v>29.4</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1</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4</v>
          </cell>
          <cell r="AZ244">
            <v>0</v>
          </cell>
          <cell r="BA244">
            <v>0</v>
          </cell>
          <cell r="BB244">
            <v>0</v>
          </cell>
          <cell r="BC244">
            <v>0</v>
          </cell>
          <cell r="BD244">
            <v>0</v>
          </cell>
          <cell r="BE244">
            <v>0</v>
          </cell>
          <cell r="BF244">
            <v>0</v>
          </cell>
          <cell r="BG244">
            <v>0</v>
          </cell>
          <cell r="BH244">
            <v>0</v>
          </cell>
          <cell r="BI244">
            <v>1</v>
          </cell>
          <cell r="BJ244">
            <v>0</v>
          </cell>
          <cell r="BK244">
            <v>0</v>
          </cell>
          <cell r="BL244">
            <v>0</v>
          </cell>
          <cell r="BM244">
            <v>0</v>
          </cell>
          <cell r="BN244">
            <v>0</v>
          </cell>
          <cell r="BO244">
            <v>0</v>
          </cell>
          <cell r="BP244">
            <v>0</v>
          </cell>
          <cell r="BQ244">
            <v>0</v>
          </cell>
          <cell r="BR244">
            <v>0</v>
          </cell>
          <cell r="BS244">
            <v>0</v>
          </cell>
          <cell r="BT244">
            <v>2</v>
          </cell>
          <cell r="BU244">
            <v>0</v>
          </cell>
          <cell r="BV244">
            <v>6</v>
          </cell>
          <cell r="BW244">
            <v>0</v>
          </cell>
          <cell r="BX244">
            <v>0</v>
          </cell>
          <cell r="BY244">
            <v>0</v>
          </cell>
          <cell r="BZ244">
            <v>0</v>
          </cell>
        </row>
        <row r="245">
          <cell r="C245" t="str">
            <v>518A 240</v>
          </cell>
          <cell r="D245">
            <v>24</v>
          </cell>
          <cell r="E245">
            <v>0</v>
          </cell>
          <cell r="F245">
            <v>0</v>
          </cell>
          <cell r="G245">
            <v>29.9</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1</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4</v>
          </cell>
          <cell r="BA245">
            <v>0</v>
          </cell>
          <cell r="BB245">
            <v>0</v>
          </cell>
          <cell r="BC245">
            <v>0</v>
          </cell>
          <cell r="BD245">
            <v>0</v>
          </cell>
          <cell r="BE245">
            <v>0</v>
          </cell>
          <cell r="BF245">
            <v>0</v>
          </cell>
          <cell r="BG245">
            <v>0</v>
          </cell>
          <cell r="BH245">
            <v>0</v>
          </cell>
          <cell r="BI245">
            <v>1</v>
          </cell>
          <cell r="BJ245">
            <v>0</v>
          </cell>
          <cell r="BK245">
            <v>0</v>
          </cell>
          <cell r="BL245">
            <v>0</v>
          </cell>
          <cell r="BM245">
            <v>0</v>
          </cell>
          <cell r="BN245">
            <v>0</v>
          </cell>
          <cell r="BO245">
            <v>0</v>
          </cell>
          <cell r="BP245">
            <v>0</v>
          </cell>
          <cell r="BQ245">
            <v>0</v>
          </cell>
          <cell r="BR245">
            <v>0</v>
          </cell>
          <cell r="BS245">
            <v>0</v>
          </cell>
          <cell r="BT245">
            <v>2</v>
          </cell>
          <cell r="BU245">
            <v>0</v>
          </cell>
          <cell r="BV245">
            <v>6</v>
          </cell>
          <cell r="BW245">
            <v>0</v>
          </cell>
          <cell r="BX245">
            <v>0</v>
          </cell>
          <cell r="BY245">
            <v>0</v>
          </cell>
          <cell r="BZ245">
            <v>0</v>
          </cell>
        </row>
        <row r="246">
          <cell r="C246" t="str">
            <v>518A 245</v>
          </cell>
          <cell r="D246">
            <v>24.5</v>
          </cell>
          <cell r="E246">
            <v>0</v>
          </cell>
          <cell r="F246">
            <v>0</v>
          </cell>
          <cell r="G246">
            <v>30.4</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1</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4</v>
          </cell>
          <cell r="BB246">
            <v>0</v>
          </cell>
          <cell r="BC246">
            <v>0</v>
          </cell>
          <cell r="BD246">
            <v>0</v>
          </cell>
          <cell r="BE246">
            <v>0</v>
          </cell>
          <cell r="BF246">
            <v>0</v>
          </cell>
          <cell r="BG246">
            <v>0</v>
          </cell>
          <cell r="BH246">
            <v>0</v>
          </cell>
          <cell r="BI246">
            <v>1</v>
          </cell>
          <cell r="BJ246">
            <v>0</v>
          </cell>
          <cell r="BK246">
            <v>0</v>
          </cell>
          <cell r="BL246">
            <v>0</v>
          </cell>
          <cell r="BM246">
            <v>0</v>
          </cell>
          <cell r="BN246">
            <v>0</v>
          </cell>
          <cell r="BO246">
            <v>0</v>
          </cell>
          <cell r="BP246">
            <v>0</v>
          </cell>
          <cell r="BQ246">
            <v>0</v>
          </cell>
          <cell r="BR246">
            <v>0</v>
          </cell>
          <cell r="BS246">
            <v>0</v>
          </cell>
          <cell r="BT246">
            <v>2</v>
          </cell>
          <cell r="BU246">
            <v>0</v>
          </cell>
          <cell r="BV246">
            <v>6</v>
          </cell>
          <cell r="BW246">
            <v>0</v>
          </cell>
          <cell r="BX246">
            <v>0</v>
          </cell>
          <cell r="BY246">
            <v>0</v>
          </cell>
          <cell r="BZ246">
            <v>0</v>
          </cell>
        </row>
        <row r="247">
          <cell r="C247" t="str">
            <v>518A 250</v>
          </cell>
          <cell r="D247">
            <v>25</v>
          </cell>
          <cell r="E247">
            <v>0</v>
          </cell>
          <cell r="F247">
            <v>0</v>
          </cell>
          <cell r="G247">
            <v>30.9</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1</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4</v>
          </cell>
          <cell r="BC247">
            <v>0</v>
          </cell>
          <cell r="BD247">
            <v>0</v>
          </cell>
          <cell r="BE247">
            <v>0</v>
          </cell>
          <cell r="BF247">
            <v>0</v>
          </cell>
          <cell r="BG247">
            <v>0</v>
          </cell>
          <cell r="BH247">
            <v>0</v>
          </cell>
          <cell r="BI247">
            <v>1</v>
          </cell>
          <cell r="BJ247">
            <v>0</v>
          </cell>
          <cell r="BK247">
            <v>0</v>
          </cell>
          <cell r="BL247">
            <v>0</v>
          </cell>
          <cell r="BM247">
            <v>0</v>
          </cell>
          <cell r="BN247">
            <v>0</v>
          </cell>
          <cell r="BO247">
            <v>0</v>
          </cell>
          <cell r="BP247">
            <v>0</v>
          </cell>
          <cell r="BQ247">
            <v>0</v>
          </cell>
          <cell r="BR247">
            <v>0</v>
          </cell>
          <cell r="BS247">
            <v>0</v>
          </cell>
          <cell r="BT247">
            <v>2</v>
          </cell>
          <cell r="BU247">
            <v>0</v>
          </cell>
          <cell r="BV247">
            <v>6</v>
          </cell>
          <cell r="BW247">
            <v>0</v>
          </cell>
          <cell r="BX247">
            <v>0</v>
          </cell>
          <cell r="BY247">
            <v>0</v>
          </cell>
          <cell r="BZ247">
            <v>0</v>
          </cell>
        </row>
        <row r="248">
          <cell r="C248" t="str">
            <v>518A 255</v>
          </cell>
          <cell r="D248">
            <v>25.5</v>
          </cell>
          <cell r="E248">
            <v>0</v>
          </cell>
          <cell r="F248">
            <v>0</v>
          </cell>
          <cell r="G248">
            <v>31.4</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1</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4</v>
          </cell>
          <cell r="BD248">
            <v>0</v>
          </cell>
          <cell r="BE248">
            <v>0</v>
          </cell>
          <cell r="BF248">
            <v>0</v>
          </cell>
          <cell r="BG248">
            <v>0</v>
          </cell>
          <cell r="BH248">
            <v>0</v>
          </cell>
          <cell r="BI248">
            <v>1</v>
          </cell>
          <cell r="BJ248">
            <v>0</v>
          </cell>
          <cell r="BK248">
            <v>0</v>
          </cell>
          <cell r="BL248">
            <v>0</v>
          </cell>
          <cell r="BM248">
            <v>0</v>
          </cell>
          <cell r="BN248">
            <v>0</v>
          </cell>
          <cell r="BO248">
            <v>0</v>
          </cell>
          <cell r="BP248">
            <v>0</v>
          </cell>
          <cell r="BQ248">
            <v>0</v>
          </cell>
          <cell r="BR248">
            <v>0</v>
          </cell>
          <cell r="BS248">
            <v>0</v>
          </cell>
          <cell r="BT248">
            <v>2</v>
          </cell>
          <cell r="BU248">
            <v>0</v>
          </cell>
          <cell r="BV248">
            <v>6</v>
          </cell>
          <cell r="BW248">
            <v>0</v>
          </cell>
          <cell r="BX248">
            <v>0</v>
          </cell>
          <cell r="BY248">
            <v>0</v>
          </cell>
          <cell r="BZ248">
            <v>0</v>
          </cell>
        </row>
        <row r="249">
          <cell r="C249" t="str">
            <v>518A 260</v>
          </cell>
          <cell r="D249">
            <v>26</v>
          </cell>
          <cell r="E249">
            <v>0</v>
          </cell>
          <cell r="F249">
            <v>0</v>
          </cell>
          <cell r="G249">
            <v>31.9</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1</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4</v>
          </cell>
          <cell r="BE249">
            <v>0</v>
          </cell>
          <cell r="BF249">
            <v>0</v>
          </cell>
          <cell r="BG249">
            <v>0</v>
          </cell>
          <cell r="BH249">
            <v>0</v>
          </cell>
          <cell r="BI249">
            <v>1</v>
          </cell>
          <cell r="BJ249">
            <v>0</v>
          </cell>
          <cell r="BK249">
            <v>0</v>
          </cell>
          <cell r="BL249">
            <v>0</v>
          </cell>
          <cell r="BM249">
            <v>0</v>
          </cell>
          <cell r="BN249">
            <v>0</v>
          </cell>
          <cell r="BO249">
            <v>0</v>
          </cell>
          <cell r="BP249">
            <v>0</v>
          </cell>
          <cell r="BQ249">
            <v>0</v>
          </cell>
          <cell r="BR249">
            <v>0</v>
          </cell>
          <cell r="BS249">
            <v>0</v>
          </cell>
          <cell r="BT249">
            <v>2</v>
          </cell>
          <cell r="BU249">
            <v>0</v>
          </cell>
          <cell r="BV249">
            <v>6</v>
          </cell>
          <cell r="BW249">
            <v>0</v>
          </cell>
          <cell r="BX249">
            <v>0</v>
          </cell>
          <cell r="BY249">
            <v>0</v>
          </cell>
          <cell r="BZ249">
            <v>0</v>
          </cell>
        </row>
        <row r="250">
          <cell r="C250" t="str">
            <v>518A 265</v>
          </cell>
          <cell r="D250">
            <v>26.5</v>
          </cell>
          <cell r="E250">
            <v>0</v>
          </cell>
          <cell r="F250">
            <v>0</v>
          </cell>
          <cell r="G250">
            <v>32.4</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1</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4</v>
          </cell>
          <cell r="BF250">
            <v>0</v>
          </cell>
          <cell r="BG250">
            <v>0</v>
          </cell>
          <cell r="BH250">
            <v>0</v>
          </cell>
          <cell r="BI250">
            <v>1</v>
          </cell>
          <cell r="BJ250">
            <v>0</v>
          </cell>
          <cell r="BK250">
            <v>0</v>
          </cell>
          <cell r="BL250">
            <v>0</v>
          </cell>
          <cell r="BM250">
            <v>0</v>
          </cell>
          <cell r="BN250">
            <v>0</v>
          </cell>
          <cell r="BO250">
            <v>0</v>
          </cell>
          <cell r="BP250">
            <v>0</v>
          </cell>
          <cell r="BQ250">
            <v>0</v>
          </cell>
          <cell r="BR250">
            <v>0</v>
          </cell>
          <cell r="BS250">
            <v>0</v>
          </cell>
          <cell r="BT250">
            <v>2</v>
          </cell>
          <cell r="BU250">
            <v>0</v>
          </cell>
          <cell r="BV250">
            <v>6</v>
          </cell>
          <cell r="BW250">
            <v>0</v>
          </cell>
          <cell r="BX250">
            <v>0</v>
          </cell>
          <cell r="BY250">
            <v>0</v>
          </cell>
          <cell r="BZ250">
            <v>0</v>
          </cell>
        </row>
        <row r="251">
          <cell r="C251" t="str">
            <v>518A 270</v>
          </cell>
          <cell r="D251">
            <v>27</v>
          </cell>
          <cell r="E251">
            <v>0</v>
          </cell>
          <cell r="F251">
            <v>0</v>
          </cell>
          <cell r="G251">
            <v>32.9</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1</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4</v>
          </cell>
          <cell r="BG251">
            <v>0</v>
          </cell>
          <cell r="BH251">
            <v>0</v>
          </cell>
          <cell r="BI251">
            <v>1</v>
          </cell>
          <cell r="BJ251">
            <v>0</v>
          </cell>
          <cell r="BK251">
            <v>0</v>
          </cell>
          <cell r="BL251">
            <v>0</v>
          </cell>
          <cell r="BM251">
            <v>0</v>
          </cell>
          <cell r="BN251">
            <v>0</v>
          </cell>
          <cell r="BO251">
            <v>0</v>
          </cell>
          <cell r="BP251">
            <v>0</v>
          </cell>
          <cell r="BQ251">
            <v>0</v>
          </cell>
          <cell r="BR251">
            <v>0</v>
          </cell>
          <cell r="BS251">
            <v>0</v>
          </cell>
          <cell r="BT251">
            <v>2</v>
          </cell>
          <cell r="BU251">
            <v>0</v>
          </cell>
          <cell r="BV251">
            <v>6</v>
          </cell>
          <cell r="BW251">
            <v>0</v>
          </cell>
          <cell r="BX251">
            <v>0</v>
          </cell>
          <cell r="BY251">
            <v>0</v>
          </cell>
          <cell r="BZ251">
            <v>0</v>
          </cell>
        </row>
        <row r="252">
          <cell r="C252" t="str">
            <v>518A 275</v>
          </cell>
          <cell r="D252">
            <v>27.5</v>
          </cell>
          <cell r="E252">
            <v>0</v>
          </cell>
          <cell r="F252">
            <v>0</v>
          </cell>
          <cell r="G252">
            <v>33.4</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1</v>
          </cell>
          <cell r="AI252">
            <v>1</v>
          </cell>
          <cell r="AJ252">
            <v>0</v>
          </cell>
          <cell r="AK252">
            <v>0</v>
          </cell>
          <cell r="AL252">
            <v>0</v>
          </cell>
          <cell r="AM252">
            <v>0</v>
          </cell>
          <cell r="AN252">
            <v>0</v>
          </cell>
          <cell r="AO252">
            <v>0</v>
          </cell>
          <cell r="AP252">
            <v>0</v>
          </cell>
          <cell r="AQ252">
            <v>0</v>
          </cell>
          <cell r="AR252">
            <v>0</v>
          </cell>
          <cell r="AS252">
            <v>0</v>
          </cell>
          <cell r="AT252">
            <v>0</v>
          </cell>
          <cell r="AU252">
            <v>4</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1</v>
          </cell>
          <cell r="BJ252">
            <v>0</v>
          </cell>
          <cell r="BK252">
            <v>0</v>
          </cell>
          <cell r="BL252">
            <v>0</v>
          </cell>
          <cell r="BM252">
            <v>0</v>
          </cell>
          <cell r="BN252">
            <v>0</v>
          </cell>
          <cell r="BO252">
            <v>0</v>
          </cell>
          <cell r="BP252">
            <v>0</v>
          </cell>
          <cell r="BQ252">
            <v>0</v>
          </cell>
          <cell r="BR252">
            <v>0</v>
          </cell>
          <cell r="BS252">
            <v>0</v>
          </cell>
          <cell r="BT252">
            <v>2</v>
          </cell>
          <cell r="BU252">
            <v>0</v>
          </cell>
          <cell r="BV252">
            <v>6</v>
          </cell>
          <cell r="BW252">
            <v>0</v>
          </cell>
          <cell r="BX252">
            <v>0</v>
          </cell>
          <cell r="BY252">
            <v>0</v>
          </cell>
          <cell r="BZ252">
            <v>0</v>
          </cell>
        </row>
        <row r="253">
          <cell r="C253" t="str">
            <v>518A 280</v>
          </cell>
          <cell r="D253">
            <v>28</v>
          </cell>
          <cell r="E253">
            <v>0</v>
          </cell>
          <cell r="F253">
            <v>0</v>
          </cell>
          <cell r="G253">
            <v>33.9</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1</v>
          </cell>
          <cell r="AI253">
            <v>1</v>
          </cell>
          <cell r="AJ253">
            <v>0</v>
          </cell>
          <cell r="AK253">
            <v>0</v>
          </cell>
          <cell r="AL253">
            <v>0</v>
          </cell>
          <cell r="AM253">
            <v>0</v>
          </cell>
          <cell r="AN253">
            <v>0</v>
          </cell>
          <cell r="AO253">
            <v>0</v>
          </cell>
          <cell r="AP253">
            <v>0</v>
          </cell>
          <cell r="AQ253">
            <v>0</v>
          </cell>
          <cell r="AR253">
            <v>0</v>
          </cell>
          <cell r="AS253">
            <v>0</v>
          </cell>
          <cell r="AT253">
            <v>0</v>
          </cell>
          <cell r="AU253">
            <v>0</v>
          </cell>
          <cell r="AV253">
            <v>4</v>
          </cell>
          <cell r="AW253">
            <v>0</v>
          </cell>
          <cell r="AX253">
            <v>0</v>
          </cell>
          <cell r="AY253">
            <v>0</v>
          </cell>
          <cell r="AZ253">
            <v>0</v>
          </cell>
          <cell r="BA253">
            <v>0</v>
          </cell>
          <cell r="BB253">
            <v>0</v>
          </cell>
          <cell r="BC253">
            <v>0</v>
          </cell>
          <cell r="BD253">
            <v>0</v>
          </cell>
          <cell r="BE253">
            <v>0</v>
          </cell>
          <cell r="BF253">
            <v>0</v>
          </cell>
          <cell r="BG253">
            <v>0</v>
          </cell>
          <cell r="BH253">
            <v>0</v>
          </cell>
          <cell r="BI253">
            <v>1</v>
          </cell>
          <cell r="BJ253">
            <v>0</v>
          </cell>
          <cell r="BK253">
            <v>0</v>
          </cell>
          <cell r="BL253">
            <v>0</v>
          </cell>
          <cell r="BM253">
            <v>0</v>
          </cell>
          <cell r="BN253">
            <v>0</v>
          </cell>
          <cell r="BO253">
            <v>0</v>
          </cell>
          <cell r="BP253">
            <v>0</v>
          </cell>
          <cell r="BQ253">
            <v>0</v>
          </cell>
          <cell r="BR253">
            <v>0</v>
          </cell>
          <cell r="BS253">
            <v>0</v>
          </cell>
          <cell r="BT253">
            <v>2</v>
          </cell>
          <cell r="BU253">
            <v>0</v>
          </cell>
          <cell r="BV253">
            <v>6</v>
          </cell>
          <cell r="BW253">
            <v>0</v>
          </cell>
          <cell r="BX253">
            <v>0</v>
          </cell>
          <cell r="BY253">
            <v>0</v>
          </cell>
          <cell r="BZ253">
            <v>0</v>
          </cell>
        </row>
        <row r="254">
          <cell r="C254" t="str">
            <v>518A 285</v>
          </cell>
          <cell r="D254">
            <v>28.5</v>
          </cell>
          <cell r="E254">
            <v>0</v>
          </cell>
          <cell r="F254">
            <v>0</v>
          </cell>
          <cell r="G254">
            <v>34.4</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1</v>
          </cell>
          <cell r="AI254">
            <v>1</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4</v>
          </cell>
          <cell r="AX254">
            <v>0</v>
          </cell>
          <cell r="AY254">
            <v>0</v>
          </cell>
          <cell r="AZ254">
            <v>0</v>
          </cell>
          <cell r="BA254">
            <v>0</v>
          </cell>
          <cell r="BB254">
            <v>0</v>
          </cell>
          <cell r="BC254">
            <v>0</v>
          </cell>
          <cell r="BD254">
            <v>0</v>
          </cell>
          <cell r="BE254">
            <v>0</v>
          </cell>
          <cell r="BF254">
            <v>0</v>
          </cell>
          <cell r="BG254">
            <v>0</v>
          </cell>
          <cell r="BH254">
            <v>0</v>
          </cell>
          <cell r="BI254">
            <v>1</v>
          </cell>
          <cell r="BJ254">
            <v>0</v>
          </cell>
          <cell r="BK254">
            <v>0</v>
          </cell>
          <cell r="BL254">
            <v>0</v>
          </cell>
          <cell r="BM254">
            <v>0</v>
          </cell>
          <cell r="BN254">
            <v>0</v>
          </cell>
          <cell r="BO254">
            <v>0</v>
          </cell>
          <cell r="BP254">
            <v>0</v>
          </cell>
          <cell r="BQ254">
            <v>0</v>
          </cell>
          <cell r="BR254">
            <v>0</v>
          </cell>
          <cell r="BS254">
            <v>0</v>
          </cell>
          <cell r="BT254">
            <v>2</v>
          </cell>
          <cell r="BU254">
            <v>0</v>
          </cell>
          <cell r="BV254">
            <v>6</v>
          </cell>
          <cell r="BW254">
            <v>0</v>
          </cell>
          <cell r="BX254">
            <v>0</v>
          </cell>
          <cell r="BY254">
            <v>0</v>
          </cell>
          <cell r="BZ254">
            <v>0</v>
          </cell>
        </row>
        <row r="255">
          <cell r="C255" t="str">
            <v>518A 290</v>
          </cell>
          <cell r="D255">
            <v>29</v>
          </cell>
          <cell r="E255">
            <v>0</v>
          </cell>
          <cell r="F255">
            <v>0</v>
          </cell>
          <cell r="G255">
            <v>34.9</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1</v>
          </cell>
          <cell r="AI255">
            <v>1</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4</v>
          </cell>
          <cell r="AY255">
            <v>0</v>
          </cell>
          <cell r="AZ255">
            <v>0</v>
          </cell>
          <cell r="BA255">
            <v>0</v>
          </cell>
          <cell r="BB255">
            <v>0</v>
          </cell>
          <cell r="BC255">
            <v>0</v>
          </cell>
          <cell r="BD255">
            <v>0</v>
          </cell>
          <cell r="BE255">
            <v>0</v>
          </cell>
          <cell r="BF255">
            <v>0</v>
          </cell>
          <cell r="BG255">
            <v>0</v>
          </cell>
          <cell r="BH255">
            <v>0</v>
          </cell>
          <cell r="BI255">
            <v>1</v>
          </cell>
          <cell r="BJ255">
            <v>0</v>
          </cell>
          <cell r="BK255">
            <v>0</v>
          </cell>
          <cell r="BL255">
            <v>0</v>
          </cell>
          <cell r="BM255">
            <v>0</v>
          </cell>
          <cell r="BN255">
            <v>0</v>
          </cell>
          <cell r="BO255">
            <v>0</v>
          </cell>
          <cell r="BP255">
            <v>0</v>
          </cell>
          <cell r="BQ255">
            <v>0</v>
          </cell>
          <cell r="BR255">
            <v>0</v>
          </cell>
          <cell r="BS255">
            <v>0</v>
          </cell>
          <cell r="BT255">
            <v>2</v>
          </cell>
          <cell r="BU255">
            <v>0</v>
          </cell>
          <cell r="BV255">
            <v>6</v>
          </cell>
          <cell r="BW255">
            <v>0</v>
          </cell>
          <cell r="BX255">
            <v>0</v>
          </cell>
          <cell r="BY255">
            <v>0</v>
          </cell>
          <cell r="BZ255">
            <v>0</v>
          </cell>
        </row>
        <row r="256">
          <cell r="C256" t="str">
            <v>518A 295</v>
          </cell>
          <cell r="D256">
            <v>29.5</v>
          </cell>
          <cell r="E256">
            <v>0</v>
          </cell>
          <cell r="F256">
            <v>0</v>
          </cell>
          <cell r="G256">
            <v>35.4</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1</v>
          </cell>
          <cell r="AI256">
            <v>1</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4</v>
          </cell>
          <cell r="AZ256">
            <v>0</v>
          </cell>
          <cell r="BA256">
            <v>0</v>
          </cell>
          <cell r="BB256">
            <v>0</v>
          </cell>
          <cell r="BC256">
            <v>0</v>
          </cell>
          <cell r="BD256">
            <v>0</v>
          </cell>
          <cell r="BE256">
            <v>0</v>
          </cell>
          <cell r="BF256">
            <v>0</v>
          </cell>
          <cell r="BG256">
            <v>0</v>
          </cell>
          <cell r="BH256">
            <v>0</v>
          </cell>
          <cell r="BI256">
            <v>1</v>
          </cell>
          <cell r="BJ256">
            <v>0</v>
          </cell>
          <cell r="BK256">
            <v>0</v>
          </cell>
          <cell r="BL256">
            <v>0</v>
          </cell>
          <cell r="BM256">
            <v>0</v>
          </cell>
          <cell r="BN256">
            <v>0</v>
          </cell>
          <cell r="BO256">
            <v>0</v>
          </cell>
          <cell r="BP256">
            <v>0</v>
          </cell>
          <cell r="BQ256">
            <v>0</v>
          </cell>
          <cell r="BR256">
            <v>0</v>
          </cell>
          <cell r="BS256">
            <v>0</v>
          </cell>
          <cell r="BT256">
            <v>2</v>
          </cell>
          <cell r="BU256">
            <v>0</v>
          </cell>
          <cell r="BV256">
            <v>6</v>
          </cell>
          <cell r="BW256">
            <v>0</v>
          </cell>
          <cell r="BX256">
            <v>0</v>
          </cell>
          <cell r="BY256">
            <v>0</v>
          </cell>
          <cell r="BZ256">
            <v>0</v>
          </cell>
        </row>
        <row r="257">
          <cell r="C257" t="str">
            <v>518A 300</v>
          </cell>
          <cell r="D257">
            <v>30</v>
          </cell>
          <cell r="E257">
            <v>0</v>
          </cell>
          <cell r="F257">
            <v>0</v>
          </cell>
          <cell r="G257">
            <v>35.9</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1</v>
          </cell>
          <cell r="AI257">
            <v>1</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4</v>
          </cell>
          <cell r="BA257">
            <v>0</v>
          </cell>
          <cell r="BB257">
            <v>0</v>
          </cell>
          <cell r="BC257">
            <v>0</v>
          </cell>
          <cell r="BD257">
            <v>0</v>
          </cell>
          <cell r="BE257">
            <v>0</v>
          </cell>
          <cell r="BF257">
            <v>0</v>
          </cell>
          <cell r="BG257">
            <v>0</v>
          </cell>
          <cell r="BH257">
            <v>0</v>
          </cell>
          <cell r="BI257">
            <v>1</v>
          </cell>
          <cell r="BJ257">
            <v>0</v>
          </cell>
          <cell r="BK257">
            <v>0</v>
          </cell>
          <cell r="BL257">
            <v>0</v>
          </cell>
          <cell r="BM257">
            <v>0</v>
          </cell>
          <cell r="BN257">
            <v>0</v>
          </cell>
          <cell r="BO257">
            <v>0</v>
          </cell>
          <cell r="BP257">
            <v>0</v>
          </cell>
          <cell r="BQ257">
            <v>0</v>
          </cell>
          <cell r="BR257">
            <v>0</v>
          </cell>
          <cell r="BS257">
            <v>0</v>
          </cell>
          <cell r="BT257">
            <v>2</v>
          </cell>
          <cell r="BU257">
            <v>0</v>
          </cell>
          <cell r="BV257">
            <v>6</v>
          </cell>
          <cell r="BW257">
            <v>0</v>
          </cell>
          <cell r="BX257">
            <v>0</v>
          </cell>
          <cell r="BY257">
            <v>0</v>
          </cell>
          <cell r="BZ257">
            <v>0</v>
          </cell>
        </row>
        <row r="258">
          <cell r="C258" t="str">
            <v>518A 305</v>
          </cell>
          <cell r="D258">
            <v>30.5</v>
          </cell>
          <cell r="E258">
            <v>0</v>
          </cell>
          <cell r="F258">
            <v>0</v>
          </cell>
          <cell r="G258">
            <v>36.4</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1</v>
          </cell>
          <cell r="AI258">
            <v>1</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4</v>
          </cell>
          <cell r="BB258">
            <v>0</v>
          </cell>
          <cell r="BC258">
            <v>0</v>
          </cell>
          <cell r="BD258">
            <v>0</v>
          </cell>
          <cell r="BE258">
            <v>0</v>
          </cell>
          <cell r="BF258">
            <v>0</v>
          </cell>
          <cell r="BG258">
            <v>0</v>
          </cell>
          <cell r="BH258">
            <v>0</v>
          </cell>
          <cell r="BI258">
            <v>1</v>
          </cell>
          <cell r="BJ258">
            <v>0</v>
          </cell>
          <cell r="BK258">
            <v>0</v>
          </cell>
          <cell r="BL258">
            <v>0</v>
          </cell>
          <cell r="BM258">
            <v>0</v>
          </cell>
          <cell r="BN258">
            <v>0</v>
          </cell>
          <cell r="BO258">
            <v>0</v>
          </cell>
          <cell r="BP258">
            <v>0</v>
          </cell>
          <cell r="BQ258">
            <v>0</v>
          </cell>
          <cell r="BR258">
            <v>0</v>
          </cell>
          <cell r="BS258">
            <v>0</v>
          </cell>
          <cell r="BT258">
            <v>2</v>
          </cell>
          <cell r="BU258">
            <v>0</v>
          </cell>
          <cell r="BV258">
            <v>6</v>
          </cell>
          <cell r="BW258">
            <v>0</v>
          </cell>
          <cell r="BX258">
            <v>0</v>
          </cell>
          <cell r="BY258">
            <v>0</v>
          </cell>
          <cell r="BZ258">
            <v>0</v>
          </cell>
        </row>
        <row r="259">
          <cell r="C259" t="str">
            <v>518A 310</v>
          </cell>
          <cell r="D259">
            <v>31</v>
          </cell>
          <cell r="E259">
            <v>0</v>
          </cell>
          <cell r="F259">
            <v>0</v>
          </cell>
          <cell r="G259">
            <v>36.9</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1</v>
          </cell>
          <cell r="AI259">
            <v>1</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4</v>
          </cell>
          <cell r="BC259">
            <v>0</v>
          </cell>
          <cell r="BD259">
            <v>0</v>
          </cell>
          <cell r="BE259">
            <v>0</v>
          </cell>
          <cell r="BF259">
            <v>0</v>
          </cell>
          <cell r="BG259">
            <v>0</v>
          </cell>
          <cell r="BH259">
            <v>0</v>
          </cell>
          <cell r="BI259">
            <v>1</v>
          </cell>
          <cell r="BJ259">
            <v>0</v>
          </cell>
          <cell r="BK259">
            <v>0</v>
          </cell>
          <cell r="BL259">
            <v>0</v>
          </cell>
          <cell r="BM259">
            <v>0</v>
          </cell>
          <cell r="BN259">
            <v>0</v>
          </cell>
          <cell r="BO259">
            <v>0</v>
          </cell>
          <cell r="BP259">
            <v>0</v>
          </cell>
          <cell r="BQ259">
            <v>0</v>
          </cell>
          <cell r="BR259">
            <v>0</v>
          </cell>
          <cell r="BS259">
            <v>0</v>
          </cell>
          <cell r="BT259">
            <v>2</v>
          </cell>
          <cell r="BU259">
            <v>0</v>
          </cell>
          <cell r="BV259">
            <v>6</v>
          </cell>
          <cell r="BW259">
            <v>0</v>
          </cell>
          <cell r="BX259">
            <v>0</v>
          </cell>
          <cell r="BY259">
            <v>0</v>
          </cell>
          <cell r="BZ259">
            <v>0</v>
          </cell>
        </row>
        <row r="260">
          <cell r="C260" t="str">
            <v>518A 315</v>
          </cell>
          <cell r="D260">
            <v>31.5</v>
          </cell>
          <cell r="E260">
            <v>0</v>
          </cell>
          <cell r="F260">
            <v>0</v>
          </cell>
          <cell r="G260">
            <v>37.4</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1</v>
          </cell>
          <cell r="AI260">
            <v>1</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4</v>
          </cell>
          <cell r="BD260">
            <v>0</v>
          </cell>
          <cell r="BE260">
            <v>0</v>
          </cell>
          <cell r="BF260">
            <v>0</v>
          </cell>
          <cell r="BG260">
            <v>0</v>
          </cell>
          <cell r="BH260">
            <v>0</v>
          </cell>
          <cell r="BI260">
            <v>1</v>
          </cell>
          <cell r="BJ260">
            <v>0</v>
          </cell>
          <cell r="BK260">
            <v>0</v>
          </cell>
          <cell r="BL260">
            <v>0</v>
          </cell>
          <cell r="BM260">
            <v>0</v>
          </cell>
          <cell r="BN260">
            <v>0</v>
          </cell>
          <cell r="BO260">
            <v>0</v>
          </cell>
          <cell r="BP260">
            <v>0</v>
          </cell>
          <cell r="BQ260">
            <v>0</v>
          </cell>
          <cell r="BR260">
            <v>0</v>
          </cell>
          <cell r="BS260">
            <v>0</v>
          </cell>
          <cell r="BT260">
            <v>2</v>
          </cell>
          <cell r="BU260">
            <v>0</v>
          </cell>
          <cell r="BV260">
            <v>6</v>
          </cell>
          <cell r="BW260">
            <v>0</v>
          </cell>
          <cell r="BX260">
            <v>0</v>
          </cell>
          <cell r="BY260">
            <v>0</v>
          </cell>
          <cell r="BZ260">
            <v>0</v>
          </cell>
        </row>
        <row r="261">
          <cell r="C261" t="str">
            <v>518A 320</v>
          </cell>
          <cell r="D261">
            <v>32</v>
          </cell>
          <cell r="E261">
            <v>0</v>
          </cell>
          <cell r="F261">
            <v>0</v>
          </cell>
          <cell r="G261">
            <v>37.9</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1</v>
          </cell>
          <cell r="AI261">
            <v>1</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4</v>
          </cell>
          <cell r="BE261">
            <v>0</v>
          </cell>
          <cell r="BF261">
            <v>0</v>
          </cell>
          <cell r="BG261">
            <v>0</v>
          </cell>
          <cell r="BH261">
            <v>0</v>
          </cell>
          <cell r="BI261">
            <v>1</v>
          </cell>
          <cell r="BJ261">
            <v>0</v>
          </cell>
          <cell r="BK261">
            <v>0</v>
          </cell>
          <cell r="BL261">
            <v>0</v>
          </cell>
          <cell r="BM261">
            <v>0</v>
          </cell>
          <cell r="BN261">
            <v>0</v>
          </cell>
          <cell r="BO261">
            <v>0</v>
          </cell>
          <cell r="BP261">
            <v>0</v>
          </cell>
          <cell r="BQ261">
            <v>0</v>
          </cell>
          <cell r="BR261">
            <v>0</v>
          </cell>
          <cell r="BS261">
            <v>0</v>
          </cell>
          <cell r="BT261">
            <v>2</v>
          </cell>
          <cell r="BU261">
            <v>0</v>
          </cell>
          <cell r="BV261">
            <v>6</v>
          </cell>
          <cell r="BW261">
            <v>0</v>
          </cell>
          <cell r="BX261">
            <v>0</v>
          </cell>
          <cell r="BY261">
            <v>0</v>
          </cell>
          <cell r="BZ261">
            <v>0</v>
          </cell>
        </row>
        <row r="262">
          <cell r="C262" t="str">
            <v>518A 325</v>
          </cell>
          <cell r="D262">
            <v>32.5</v>
          </cell>
          <cell r="E262">
            <v>0</v>
          </cell>
          <cell r="F262">
            <v>0</v>
          </cell>
          <cell r="G262">
            <v>38.4</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1</v>
          </cell>
          <cell r="AI262">
            <v>1</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4</v>
          </cell>
          <cell r="BF262">
            <v>0</v>
          </cell>
          <cell r="BG262">
            <v>0</v>
          </cell>
          <cell r="BH262">
            <v>0</v>
          </cell>
          <cell r="BI262">
            <v>1</v>
          </cell>
          <cell r="BJ262">
            <v>0</v>
          </cell>
          <cell r="BK262">
            <v>0</v>
          </cell>
          <cell r="BL262">
            <v>0</v>
          </cell>
          <cell r="BM262">
            <v>0</v>
          </cell>
          <cell r="BN262">
            <v>0</v>
          </cell>
          <cell r="BO262">
            <v>0</v>
          </cell>
          <cell r="BP262">
            <v>0</v>
          </cell>
          <cell r="BQ262">
            <v>0</v>
          </cell>
          <cell r="BR262">
            <v>0</v>
          </cell>
          <cell r="BS262">
            <v>0</v>
          </cell>
          <cell r="BT262">
            <v>2</v>
          </cell>
          <cell r="BU262">
            <v>0</v>
          </cell>
          <cell r="BV262">
            <v>6</v>
          </cell>
          <cell r="BW262">
            <v>0</v>
          </cell>
          <cell r="BX262">
            <v>0</v>
          </cell>
          <cell r="BY262">
            <v>0</v>
          </cell>
          <cell r="BZ262">
            <v>0</v>
          </cell>
        </row>
        <row r="263">
          <cell r="C263" t="str">
            <v>518A 330</v>
          </cell>
          <cell r="D263">
            <v>33</v>
          </cell>
          <cell r="E263">
            <v>0</v>
          </cell>
          <cell r="F263">
            <v>0</v>
          </cell>
          <cell r="G263">
            <v>38.9</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1</v>
          </cell>
          <cell r="AI263">
            <v>1</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4</v>
          </cell>
          <cell r="BG263">
            <v>0</v>
          </cell>
          <cell r="BH263">
            <v>0</v>
          </cell>
          <cell r="BI263">
            <v>1</v>
          </cell>
          <cell r="BJ263">
            <v>0</v>
          </cell>
          <cell r="BK263">
            <v>0</v>
          </cell>
          <cell r="BL263">
            <v>0</v>
          </cell>
          <cell r="BM263">
            <v>0</v>
          </cell>
          <cell r="BN263">
            <v>0</v>
          </cell>
          <cell r="BO263">
            <v>0</v>
          </cell>
          <cell r="BP263">
            <v>0</v>
          </cell>
          <cell r="BQ263">
            <v>0</v>
          </cell>
          <cell r="BR263">
            <v>0</v>
          </cell>
          <cell r="BS263">
            <v>0</v>
          </cell>
          <cell r="BT263">
            <v>2</v>
          </cell>
          <cell r="BU263">
            <v>0</v>
          </cell>
          <cell r="BV263">
            <v>6</v>
          </cell>
          <cell r="BW263">
            <v>0</v>
          </cell>
          <cell r="BX263">
            <v>0</v>
          </cell>
          <cell r="BY263">
            <v>0</v>
          </cell>
          <cell r="BZ263">
            <v>0</v>
          </cell>
        </row>
        <row r="264">
          <cell r="C264" t="str">
            <v>Suspension</v>
          </cell>
          <cell r="D264" t="str">
            <v>Attachment Height</v>
          </cell>
          <cell r="E264" t="str">
            <v>Guy Attachment</v>
          </cell>
          <cell r="F264" t="str">
            <v>Guy Slope</v>
          </cell>
          <cell r="G264" t="str">
            <v>Total Height</v>
          </cell>
          <cell r="H264" t="str">
            <v>Stand. Body</v>
          </cell>
          <cell r="I264" t="str">
            <v>Body Ext.</v>
          </cell>
          <cell r="J264" t="str">
            <v>Body Ext.</v>
          </cell>
          <cell r="K264" t="str">
            <v>Body Ext.</v>
          </cell>
          <cell r="L264" t="str">
            <v>Body Ext.</v>
          </cell>
          <cell r="M264" t="str">
            <v>Body Ext.</v>
          </cell>
          <cell r="N264" t="str">
            <v>Leg</v>
          </cell>
          <cell r="O264" t="str">
            <v>Leg</v>
          </cell>
          <cell r="P264" t="str">
            <v>Leg</v>
          </cell>
          <cell r="Q264" t="str">
            <v>Leg</v>
          </cell>
          <cell r="R264" t="str">
            <v>Leg</v>
          </cell>
          <cell r="S264" t="str">
            <v>Leg</v>
          </cell>
          <cell r="T264" t="str">
            <v>Leg</v>
          </cell>
          <cell r="U264" t="str">
            <v>Leg</v>
          </cell>
          <cell r="V264" t="str">
            <v>Leg</v>
          </cell>
          <cell r="W264" t="str">
            <v>Leg</v>
          </cell>
          <cell r="X264" t="str">
            <v>Leg</v>
          </cell>
          <cell r="Y264" t="str">
            <v>Leg</v>
          </cell>
          <cell r="Z264" t="str">
            <v>Leg</v>
          </cell>
          <cell r="AA264" t="str">
            <v>Leg</v>
          </cell>
          <cell r="AB264" t="str">
            <v>Leg</v>
          </cell>
          <cell r="AC264" t="str">
            <v>Leg</v>
          </cell>
          <cell r="AD264" t="str">
            <v>Leg</v>
          </cell>
          <cell r="AE264" t="str">
            <v>Leg</v>
          </cell>
          <cell r="AF264" t="str">
            <v>Leg</v>
          </cell>
          <cell r="AG264" t="str">
            <v>Leg</v>
          </cell>
          <cell r="AH264" t="str">
            <v>Stand. Body</v>
          </cell>
          <cell r="AI264" t="str">
            <v>Body Ext.</v>
          </cell>
          <cell r="AJ264" t="str">
            <v>Body Ext.</v>
          </cell>
          <cell r="AK264" t="str">
            <v>Body Ext.</v>
          </cell>
          <cell r="AL264" t="str">
            <v>Body Ext.</v>
          </cell>
          <cell r="AM264" t="str">
            <v>Body Ext.</v>
          </cell>
          <cell r="AN264" t="str">
            <v>Leg</v>
          </cell>
          <cell r="AO264" t="str">
            <v>Leg</v>
          </cell>
          <cell r="AP264" t="str">
            <v>Leg</v>
          </cell>
          <cell r="AQ264" t="str">
            <v>Leg</v>
          </cell>
          <cell r="AR264" t="str">
            <v>Leg</v>
          </cell>
          <cell r="AS264" t="str">
            <v>Leg</v>
          </cell>
          <cell r="AT264" t="str">
            <v>Leg</v>
          </cell>
          <cell r="AU264" t="str">
            <v>Leg</v>
          </cell>
          <cell r="AV264" t="str">
            <v>Leg</v>
          </cell>
          <cell r="AW264" t="str">
            <v>Leg</v>
          </cell>
          <cell r="AX264" t="str">
            <v>Leg</v>
          </cell>
          <cell r="AY264" t="str">
            <v>Leg</v>
          </cell>
          <cell r="AZ264" t="str">
            <v>Leg</v>
          </cell>
          <cell r="BA264" t="str">
            <v>Leg</v>
          </cell>
          <cell r="BB264" t="str">
            <v>Leg</v>
          </cell>
          <cell r="BC264" t="str">
            <v>Leg</v>
          </cell>
          <cell r="BD264" t="str">
            <v>Leg</v>
          </cell>
          <cell r="BE264" t="str">
            <v>Leg</v>
          </cell>
          <cell r="BF264" t="str">
            <v>Leg</v>
          </cell>
          <cell r="BG264" t="str">
            <v>Leg</v>
          </cell>
          <cell r="BH264" t="str">
            <v>Total</v>
          </cell>
          <cell r="BI264">
            <v>0</v>
          </cell>
          <cell r="BJ264">
            <v>0</v>
          </cell>
          <cell r="BK264" t="str">
            <v>Anti-Climb</v>
          </cell>
          <cell r="BL264" t="str">
            <v>TOTAL</v>
          </cell>
          <cell r="BM264" t="str">
            <v>Cross-Rope Wire</v>
          </cell>
          <cell r="BN264" t="str">
            <v>Cross-Rope Length</v>
          </cell>
          <cell r="BO264" t="str">
            <v>Cross-Rope Fittings</v>
          </cell>
          <cell r="BP264" t="str">
            <v>Spacer Rope Wire</v>
          </cell>
          <cell r="BQ264" t="str">
            <v>Spacer Rope Length</v>
          </cell>
          <cell r="BR264" t="str">
            <v>Spacer Rope Fittings</v>
          </cell>
          <cell r="BS264" t="str">
            <v>Guy
Wire</v>
          </cell>
          <cell r="BT264" t="str">
            <v>120kN Shackle</v>
          </cell>
          <cell r="BU264" t="str">
            <v>210kN Shackle</v>
          </cell>
          <cell r="BV264" t="str">
            <v>300kN Shackle</v>
          </cell>
          <cell r="BW264" t="str">
            <v>450kN Shackle</v>
          </cell>
          <cell r="BX264" t="str">
            <v>600kN Shackle</v>
          </cell>
          <cell r="BY264" t="str">
            <v>Adjustable Guy-wire Fittings</v>
          </cell>
          <cell r="BZ264" t="str">
            <v>Non-Adjustable Guy-wire Fittings</v>
          </cell>
        </row>
        <row r="265">
          <cell r="C265">
            <v>0</v>
          </cell>
          <cell r="D265">
            <v>0</v>
          </cell>
          <cell r="E265">
            <v>0</v>
          </cell>
          <cell r="F265">
            <v>0</v>
          </cell>
          <cell r="G265">
            <v>0</v>
          </cell>
          <cell r="H265" t="str">
            <v>15 m</v>
          </cell>
          <cell r="I265" t="str">
            <v>6 m</v>
          </cell>
          <cell r="J265" t="str">
            <v>12 m</v>
          </cell>
          <cell r="K265" t="str">
            <v>18 m</v>
          </cell>
          <cell r="L265" t="str">
            <v>21 m</v>
          </cell>
          <cell r="M265">
            <v>0</v>
          </cell>
          <cell r="N265" t="str">
            <v>3 m</v>
          </cell>
          <cell r="O265" t="str">
            <v>3,5 m</v>
          </cell>
          <cell r="P265" t="str">
            <v>4 m</v>
          </cell>
          <cell r="Q265" t="str">
            <v>4,5 m</v>
          </cell>
          <cell r="R265" t="str">
            <v>5 m</v>
          </cell>
          <cell r="S265" t="str">
            <v>5,5 m</v>
          </cell>
          <cell r="T265" t="str">
            <v>6 m</v>
          </cell>
          <cell r="U265" t="str">
            <v>6,5 m</v>
          </cell>
          <cell r="V265" t="str">
            <v>7 m</v>
          </cell>
          <cell r="W265" t="str">
            <v>7,5 m</v>
          </cell>
          <cell r="X265" t="str">
            <v>8 m</v>
          </cell>
          <cell r="Y265" t="str">
            <v>8,5 m</v>
          </cell>
          <cell r="Z265" t="str">
            <v>9 m</v>
          </cell>
          <cell r="AA265">
            <v>0</v>
          </cell>
          <cell r="AB265">
            <v>0</v>
          </cell>
          <cell r="AC265">
            <v>0</v>
          </cell>
          <cell r="AD265">
            <v>0</v>
          </cell>
          <cell r="AE265">
            <v>0</v>
          </cell>
          <cell r="AF265">
            <v>0</v>
          </cell>
          <cell r="AG265">
            <v>0</v>
          </cell>
          <cell r="AH265" t="str">
            <v>15 m</v>
          </cell>
          <cell r="AI265" t="str">
            <v>6 m</v>
          </cell>
          <cell r="AJ265" t="str">
            <v>12 m</v>
          </cell>
          <cell r="AK265" t="str">
            <v>18 m</v>
          </cell>
          <cell r="AL265" t="str">
            <v>21 m</v>
          </cell>
          <cell r="AM265">
            <v>0</v>
          </cell>
          <cell r="AN265" t="str">
            <v>3 m</v>
          </cell>
          <cell r="AO265" t="str">
            <v>3,5 m</v>
          </cell>
          <cell r="AP265" t="str">
            <v>4 m</v>
          </cell>
          <cell r="AQ265" t="str">
            <v>4,5 m</v>
          </cell>
          <cell r="AR265" t="str">
            <v>5 m</v>
          </cell>
          <cell r="AS265" t="str">
            <v>5,5 m</v>
          </cell>
          <cell r="AT265" t="str">
            <v>6 m</v>
          </cell>
          <cell r="AU265" t="str">
            <v>6,5 m</v>
          </cell>
          <cell r="AV265" t="str">
            <v>7 m</v>
          </cell>
          <cell r="AW265" t="str">
            <v>7,5 m</v>
          </cell>
          <cell r="AX265" t="str">
            <v>8 m</v>
          </cell>
          <cell r="AY265" t="str">
            <v>8,5 m</v>
          </cell>
          <cell r="AZ265" t="str">
            <v>9 m</v>
          </cell>
          <cell r="BA265">
            <v>0</v>
          </cell>
          <cell r="BB265">
            <v>0</v>
          </cell>
          <cell r="BC265">
            <v>0</v>
          </cell>
          <cell r="BD265">
            <v>0</v>
          </cell>
          <cell r="BE265">
            <v>0</v>
          </cell>
          <cell r="BF265">
            <v>0</v>
          </cell>
          <cell r="BG265">
            <v>0</v>
          </cell>
          <cell r="BH265">
            <v>0</v>
          </cell>
          <cell r="BI265">
            <v>0</v>
          </cell>
          <cell r="BJ265">
            <v>0</v>
          </cell>
          <cell r="BK265" t="str">
            <v>Device</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row>
        <row r="266">
          <cell r="C266" t="str">
            <v>527A 175</v>
          </cell>
          <cell r="D266">
            <v>17.5</v>
          </cell>
          <cell r="E266">
            <v>0</v>
          </cell>
          <cell r="F266">
            <v>0</v>
          </cell>
          <cell r="G266">
            <v>36.42</v>
          </cell>
          <cell r="H266">
            <v>9243</v>
          </cell>
          <cell r="I266">
            <v>1775</v>
          </cell>
          <cell r="J266">
            <v>5340</v>
          </cell>
          <cell r="K266">
            <v>7708</v>
          </cell>
          <cell r="L266">
            <v>9337</v>
          </cell>
          <cell r="M266">
            <v>0</v>
          </cell>
          <cell r="N266">
            <v>252</v>
          </cell>
          <cell r="O266">
            <v>284</v>
          </cell>
          <cell r="P266">
            <v>304</v>
          </cell>
          <cell r="Q266">
            <v>325</v>
          </cell>
          <cell r="R266">
            <v>338</v>
          </cell>
          <cell r="S266">
            <v>428</v>
          </cell>
          <cell r="T266">
            <v>493</v>
          </cell>
          <cell r="U266">
            <v>519</v>
          </cell>
          <cell r="V266">
            <v>521</v>
          </cell>
          <cell r="W266">
            <v>596</v>
          </cell>
          <cell r="X266">
            <v>597</v>
          </cell>
          <cell r="Y266">
            <v>642</v>
          </cell>
          <cell r="Z266">
            <v>635</v>
          </cell>
          <cell r="AA266">
            <v>0</v>
          </cell>
          <cell r="AB266">
            <v>0</v>
          </cell>
          <cell r="AC266">
            <v>0</v>
          </cell>
          <cell r="AD266">
            <v>0</v>
          </cell>
          <cell r="AE266">
            <v>0</v>
          </cell>
          <cell r="AF266">
            <v>0</v>
          </cell>
          <cell r="AG266">
            <v>0</v>
          </cell>
          <cell r="AH266">
            <v>1</v>
          </cell>
          <cell r="AI266">
            <v>0</v>
          </cell>
          <cell r="AJ266">
            <v>0</v>
          </cell>
          <cell r="AK266">
            <v>0</v>
          </cell>
          <cell r="AL266">
            <v>0</v>
          </cell>
          <cell r="AM266">
            <v>0</v>
          </cell>
          <cell r="AN266">
            <v>4</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10251</v>
          </cell>
          <cell r="BI266">
            <v>1</v>
          </cell>
          <cell r="BJ266">
            <v>10251</v>
          </cell>
          <cell r="BK266">
            <v>0</v>
          </cell>
          <cell r="BL266">
            <v>10251</v>
          </cell>
          <cell r="BM266">
            <v>0</v>
          </cell>
          <cell r="BN266">
            <v>0</v>
          </cell>
          <cell r="BO266">
            <v>0</v>
          </cell>
          <cell r="BP266">
            <v>0</v>
          </cell>
          <cell r="BQ266">
            <v>0</v>
          </cell>
          <cell r="BR266">
            <v>0</v>
          </cell>
          <cell r="BS266">
            <v>0</v>
          </cell>
          <cell r="BT266">
            <v>2</v>
          </cell>
          <cell r="BU266">
            <v>6</v>
          </cell>
          <cell r="BV266">
            <v>6</v>
          </cell>
          <cell r="BW266">
            <v>0</v>
          </cell>
          <cell r="BX266">
            <v>0</v>
          </cell>
          <cell r="BY266">
            <v>0</v>
          </cell>
          <cell r="BZ266">
            <v>0</v>
          </cell>
        </row>
        <row r="267">
          <cell r="C267" t="str">
            <v>527A 180</v>
          </cell>
          <cell r="D267">
            <v>18</v>
          </cell>
          <cell r="E267">
            <v>0</v>
          </cell>
          <cell r="F267">
            <v>0</v>
          </cell>
          <cell r="G267">
            <v>36.92</v>
          </cell>
          <cell r="H267">
            <v>9243</v>
          </cell>
          <cell r="I267">
            <v>1775</v>
          </cell>
          <cell r="J267">
            <v>5340</v>
          </cell>
          <cell r="K267">
            <v>7708</v>
          </cell>
          <cell r="L267">
            <v>9337</v>
          </cell>
          <cell r="M267">
            <v>0</v>
          </cell>
          <cell r="N267">
            <v>252</v>
          </cell>
          <cell r="O267">
            <v>284</v>
          </cell>
          <cell r="P267">
            <v>304</v>
          </cell>
          <cell r="Q267">
            <v>325</v>
          </cell>
          <cell r="R267">
            <v>338</v>
          </cell>
          <cell r="S267">
            <v>428</v>
          </cell>
          <cell r="T267">
            <v>493</v>
          </cell>
          <cell r="U267">
            <v>519</v>
          </cell>
          <cell r="V267">
            <v>521</v>
          </cell>
          <cell r="W267">
            <v>596</v>
          </cell>
          <cell r="X267">
            <v>597</v>
          </cell>
          <cell r="Y267">
            <v>642</v>
          </cell>
          <cell r="Z267">
            <v>635</v>
          </cell>
          <cell r="AA267">
            <v>0</v>
          </cell>
          <cell r="AB267">
            <v>0</v>
          </cell>
          <cell r="AC267">
            <v>0</v>
          </cell>
          <cell r="AD267">
            <v>0</v>
          </cell>
          <cell r="AE267">
            <v>0</v>
          </cell>
          <cell r="AF267">
            <v>0</v>
          </cell>
          <cell r="AG267">
            <v>0</v>
          </cell>
          <cell r="AH267">
            <v>1</v>
          </cell>
          <cell r="AI267">
            <v>0</v>
          </cell>
          <cell r="AJ267">
            <v>0</v>
          </cell>
          <cell r="AK267">
            <v>0</v>
          </cell>
          <cell r="AL267">
            <v>0</v>
          </cell>
          <cell r="AM267">
            <v>0</v>
          </cell>
          <cell r="AN267">
            <v>0</v>
          </cell>
          <cell r="AO267">
            <v>4</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10379</v>
          </cell>
          <cell r="BI267">
            <v>1</v>
          </cell>
          <cell r="BJ267">
            <v>10379</v>
          </cell>
          <cell r="BK267">
            <v>0</v>
          </cell>
          <cell r="BL267">
            <v>10379</v>
          </cell>
          <cell r="BM267">
            <v>0</v>
          </cell>
          <cell r="BN267">
            <v>0</v>
          </cell>
          <cell r="BO267">
            <v>0</v>
          </cell>
          <cell r="BP267">
            <v>0</v>
          </cell>
          <cell r="BQ267">
            <v>0</v>
          </cell>
          <cell r="BR267">
            <v>0</v>
          </cell>
          <cell r="BS267">
            <v>0</v>
          </cell>
          <cell r="BT267">
            <v>2</v>
          </cell>
          <cell r="BU267">
            <v>6</v>
          </cell>
          <cell r="BV267">
            <v>6</v>
          </cell>
          <cell r="BW267">
            <v>0</v>
          </cell>
          <cell r="BX267">
            <v>0</v>
          </cell>
          <cell r="BY267">
            <v>0</v>
          </cell>
          <cell r="BZ267">
            <v>0</v>
          </cell>
        </row>
        <row r="268">
          <cell r="C268" t="str">
            <v>527A 185</v>
          </cell>
          <cell r="D268">
            <v>18.5</v>
          </cell>
          <cell r="E268">
            <v>0</v>
          </cell>
          <cell r="F268">
            <v>0</v>
          </cell>
          <cell r="G268">
            <v>37.42</v>
          </cell>
          <cell r="H268">
            <v>9243</v>
          </cell>
          <cell r="I268">
            <v>1775</v>
          </cell>
          <cell r="J268">
            <v>5340</v>
          </cell>
          <cell r="K268">
            <v>7708</v>
          </cell>
          <cell r="L268">
            <v>9337</v>
          </cell>
          <cell r="M268">
            <v>0</v>
          </cell>
          <cell r="N268">
            <v>252</v>
          </cell>
          <cell r="O268">
            <v>284</v>
          </cell>
          <cell r="P268">
            <v>304</v>
          </cell>
          <cell r="Q268">
            <v>325</v>
          </cell>
          <cell r="R268">
            <v>338</v>
          </cell>
          <cell r="S268">
            <v>428</v>
          </cell>
          <cell r="T268">
            <v>493</v>
          </cell>
          <cell r="U268">
            <v>519</v>
          </cell>
          <cell r="V268">
            <v>521</v>
          </cell>
          <cell r="W268">
            <v>596</v>
          </cell>
          <cell r="X268">
            <v>597</v>
          </cell>
          <cell r="Y268">
            <v>642</v>
          </cell>
          <cell r="Z268">
            <v>635</v>
          </cell>
          <cell r="AA268">
            <v>0</v>
          </cell>
          <cell r="AB268">
            <v>0</v>
          </cell>
          <cell r="AC268">
            <v>0</v>
          </cell>
          <cell r="AD268">
            <v>0</v>
          </cell>
          <cell r="AE268">
            <v>0</v>
          </cell>
          <cell r="AF268">
            <v>0</v>
          </cell>
          <cell r="AG268">
            <v>0</v>
          </cell>
          <cell r="AH268">
            <v>1</v>
          </cell>
          <cell r="AI268">
            <v>0</v>
          </cell>
          <cell r="AJ268">
            <v>0</v>
          </cell>
          <cell r="AK268">
            <v>0</v>
          </cell>
          <cell r="AL268">
            <v>0</v>
          </cell>
          <cell r="AM268">
            <v>0</v>
          </cell>
          <cell r="AN268">
            <v>0</v>
          </cell>
          <cell r="AO268">
            <v>0</v>
          </cell>
          <cell r="AP268">
            <v>4</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10459</v>
          </cell>
          <cell r="BI268">
            <v>1</v>
          </cell>
          <cell r="BJ268">
            <v>10459</v>
          </cell>
          <cell r="BK268">
            <v>0</v>
          </cell>
          <cell r="BL268">
            <v>10459</v>
          </cell>
          <cell r="BM268">
            <v>0</v>
          </cell>
          <cell r="BN268">
            <v>0</v>
          </cell>
          <cell r="BO268">
            <v>0</v>
          </cell>
          <cell r="BP268">
            <v>0</v>
          </cell>
          <cell r="BQ268">
            <v>0</v>
          </cell>
          <cell r="BR268">
            <v>0</v>
          </cell>
          <cell r="BS268">
            <v>0</v>
          </cell>
          <cell r="BT268">
            <v>2</v>
          </cell>
          <cell r="BU268">
            <v>6</v>
          </cell>
          <cell r="BV268">
            <v>6</v>
          </cell>
          <cell r="BW268">
            <v>0</v>
          </cell>
          <cell r="BX268">
            <v>0</v>
          </cell>
          <cell r="BY268">
            <v>0</v>
          </cell>
          <cell r="BZ268">
            <v>0</v>
          </cell>
        </row>
        <row r="269">
          <cell r="C269" t="str">
            <v>527A 190</v>
          </cell>
          <cell r="D269">
            <v>19</v>
          </cell>
          <cell r="E269">
            <v>0</v>
          </cell>
          <cell r="F269">
            <v>0</v>
          </cell>
          <cell r="G269">
            <v>37.92</v>
          </cell>
          <cell r="H269">
            <v>9243</v>
          </cell>
          <cell r="I269">
            <v>1775</v>
          </cell>
          <cell r="J269">
            <v>5340</v>
          </cell>
          <cell r="K269">
            <v>7708</v>
          </cell>
          <cell r="L269">
            <v>9337</v>
          </cell>
          <cell r="M269">
            <v>0</v>
          </cell>
          <cell r="N269">
            <v>252</v>
          </cell>
          <cell r="O269">
            <v>284</v>
          </cell>
          <cell r="P269">
            <v>304</v>
          </cell>
          <cell r="Q269">
            <v>325</v>
          </cell>
          <cell r="R269">
            <v>338</v>
          </cell>
          <cell r="S269">
            <v>428</v>
          </cell>
          <cell r="T269">
            <v>493</v>
          </cell>
          <cell r="U269">
            <v>519</v>
          </cell>
          <cell r="V269">
            <v>521</v>
          </cell>
          <cell r="W269">
            <v>596</v>
          </cell>
          <cell r="X269">
            <v>597</v>
          </cell>
          <cell r="Y269">
            <v>642</v>
          </cell>
          <cell r="Z269">
            <v>635</v>
          </cell>
          <cell r="AA269">
            <v>0</v>
          </cell>
          <cell r="AB269">
            <v>0</v>
          </cell>
          <cell r="AC269">
            <v>0</v>
          </cell>
          <cell r="AD269">
            <v>0</v>
          </cell>
          <cell r="AE269">
            <v>0</v>
          </cell>
          <cell r="AF269">
            <v>0</v>
          </cell>
          <cell r="AG269">
            <v>0</v>
          </cell>
          <cell r="AH269">
            <v>1</v>
          </cell>
          <cell r="AI269">
            <v>0</v>
          </cell>
          <cell r="AJ269">
            <v>0</v>
          </cell>
          <cell r="AK269">
            <v>0</v>
          </cell>
          <cell r="AL269">
            <v>0</v>
          </cell>
          <cell r="AM269">
            <v>0</v>
          </cell>
          <cell r="AN269">
            <v>0</v>
          </cell>
          <cell r="AO269">
            <v>0</v>
          </cell>
          <cell r="AP269">
            <v>0</v>
          </cell>
          <cell r="AQ269">
            <v>4</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10543</v>
          </cell>
          <cell r="BI269">
            <v>1</v>
          </cell>
          <cell r="BJ269">
            <v>10543</v>
          </cell>
          <cell r="BK269">
            <v>0</v>
          </cell>
          <cell r="BL269">
            <v>10543</v>
          </cell>
          <cell r="BM269">
            <v>0</v>
          </cell>
          <cell r="BN269">
            <v>0</v>
          </cell>
          <cell r="BO269">
            <v>0</v>
          </cell>
          <cell r="BP269">
            <v>0</v>
          </cell>
          <cell r="BQ269">
            <v>0</v>
          </cell>
          <cell r="BR269">
            <v>0</v>
          </cell>
          <cell r="BS269">
            <v>0</v>
          </cell>
          <cell r="BT269">
            <v>2</v>
          </cell>
          <cell r="BU269">
            <v>6</v>
          </cell>
          <cell r="BV269">
            <v>6</v>
          </cell>
          <cell r="BW269">
            <v>0</v>
          </cell>
          <cell r="BX269">
            <v>0</v>
          </cell>
          <cell r="BY269">
            <v>0</v>
          </cell>
          <cell r="BZ269">
            <v>0</v>
          </cell>
        </row>
        <row r="270">
          <cell r="C270" t="str">
            <v>527A 195</v>
          </cell>
          <cell r="D270">
            <v>19.5</v>
          </cell>
          <cell r="E270">
            <v>0</v>
          </cell>
          <cell r="F270">
            <v>0</v>
          </cell>
          <cell r="G270">
            <v>38.42</v>
          </cell>
          <cell r="H270">
            <v>9243</v>
          </cell>
          <cell r="I270">
            <v>1775</v>
          </cell>
          <cell r="J270">
            <v>5340</v>
          </cell>
          <cell r="K270">
            <v>7708</v>
          </cell>
          <cell r="L270">
            <v>9337</v>
          </cell>
          <cell r="M270">
            <v>0</v>
          </cell>
          <cell r="N270">
            <v>252</v>
          </cell>
          <cell r="O270">
            <v>284</v>
          </cell>
          <cell r="P270">
            <v>304</v>
          </cell>
          <cell r="Q270">
            <v>325</v>
          </cell>
          <cell r="R270">
            <v>338</v>
          </cell>
          <cell r="S270">
            <v>428</v>
          </cell>
          <cell r="T270">
            <v>493</v>
          </cell>
          <cell r="U270">
            <v>519</v>
          </cell>
          <cell r="V270">
            <v>521</v>
          </cell>
          <cell r="W270">
            <v>596</v>
          </cell>
          <cell r="X270">
            <v>597</v>
          </cell>
          <cell r="Y270">
            <v>642</v>
          </cell>
          <cell r="Z270">
            <v>635</v>
          </cell>
          <cell r="AA270">
            <v>0</v>
          </cell>
          <cell r="AB270">
            <v>0</v>
          </cell>
          <cell r="AC270">
            <v>0</v>
          </cell>
          <cell r="AD270">
            <v>0</v>
          </cell>
          <cell r="AE270">
            <v>0</v>
          </cell>
          <cell r="AF270">
            <v>0</v>
          </cell>
          <cell r="AG270">
            <v>0</v>
          </cell>
          <cell r="AH270">
            <v>1</v>
          </cell>
          <cell r="AI270">
            <v>0</v>
          </cell>
          <cell r="AJ270">
            <v>0</v>
          </cell>
          <cell r="AK270">
            <v>0</v>
          </cell>
          <cell r="AL270">
            <v>0</v>
          </cell>
          <cell r="AM270">
            <v>0</v>
          </cell>
          <cell r="AN270">
            <v>0</v>
          </cell>
          <cell r="AO270">
            <v>0</v>
          </cell>
          <cell r="AP270">
            <v>0</v>
          </cell>
          <cell r="AQ270">
            <v>0</v>
          </cell>
          <cell r="AR270">
            <v>4</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10595</v>
          </cell>
          <cell r="BI270">
            <v>1</v>
          </cell>
          <cell r="BJ270">
            <v>10595</v>
          </cell>
          <cell r="BK270">
            <v>0</v>
          </cell>
          <cell r="BL270">
            <v>10595</v>
          </cell>
          <cell r="BM270">
            <v>0</v>
          </cell>
          <cell r="BN270">
            <v>0</v>
          </cell>
          <cell r="BO270">
            <v>0</v>
          </cell>
          <cell r="BP270">
            <v>0</v>
          </cell>
          <cell r="BQ270">
            <v>0</v>
          </cell>
          <cell r="BR270">
            <v>0</v>
          </cell>
          <cell r="BS270">
            <v>0</v>
          </cell>
          <cell r="BT270">
            <v>2</v>
          </cell>
          <cell r="BU270">
            <v>6</v>
          </cell>
          <cell r="BV270">
            <v>6</v>
          </cell>
          <cell r="BW270">
            <v>0</v>
          </cell>
          <cell r="BX270">
            <v>0</v>
          </cell>
          <cell r="BY270">
            <v>0</v>
          </cell>
          <cell r="BZ270">
            <v>0</v>
          </cell>
        </row>
        <row r="271">
          <cell r="C271" t="str">
            <v>527A 200</v>
          </cell>
          <cell r="D271">
            <v>20</v>
          </cell>
          <cell r="E271">
            <v>0</v>
          </cell>
          <cell r="F271">
            <v>0</v>
          </cell>
          <cell r="G271">
            <v>38.92</v>
          </cell>
          <cell r="H271">
            <v>9243</v>
          </cell>
          <cell r="I271">
            <v>1775</v>
          </cell>
          <cell r="J271">
            <v>5340</v>
          </cell>
          <cell r="K271">
            <v>7708</v>
          </cell>
          <cell r="L271">
            <v>9337</v>
          </cell>
          <cell r="M271">
            <v>0</v>
          </cell>
          <cell r="N271">
            <v>252</v>
          </cell>
          <cell r="O271">
            <v>284</v>
          </cell>
          <cell r="P271">
            <v>304</v>
          </cell>
          <cell r="Q271">
            <v>325</v>
          </cell>
          <cell r="R271">
            <v>338</v>
          </cell>
          <cell r="S271">
            <v>428</v>
          </cell>
          <cell r="T271">
            <v>493</v>
          </cell>
          <cell r="U271">
            <v>519</v>
          </cell>
          <cell r="V271">
            <v>521</v>
          </cell>
          <cell r="W271">
            <v>596</v>
          </cell>
          <cell r="X271">
            <v>597</v>
          </cell>
          <cell r="Y271">
            <v>642</v>
          </cell>
          <cell r="Z271">
            <v>635</v>
          </cell>
          <cell r="AA271">
            <v>0</v>
          </cell>
          <cell r="AB271">
            <v>0</v>
          </cell>
          <cell r="AC271">
            <v>0</v>
          </cell>
          <cell r="AD271">
            <v>0</v>
          </cell>
          <cell r="AE271">
            <v>0</v>
          </cell>
          <cell r="AF271">
            <v>0</v>
          </cell>
          <cell r="AG271">
            <v>0</v>
          </cell>
          <cell r="AH271">
            <v>1</v>
          </cell>
          <cell r="AI271">
            <v>0</v>
          </cell>
          <cell r="AJ271">
            <v>0</v>
          </cell>
          <cell r="AK271">
            <v>0</v>
          </cell>
          <cell r="AL271">
            <v>0</v>
          </cell>
          <cell r="AM271">
            <v>0</v>
          </cell>
          <cell r="AN271">
            <v>0</v>
          </cell>
          <cell r="AO271">
            <v>0</v>
          </cell>
          <cell r="AP271">
            <v>0</v>
          </cell>
          <cell r="AQ271">
            <v>0</v>
          </cell>
          <cell r="AR271">
            <v>0</v>
          </cell>
          <cell r="AS271">
            <v>4</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10955</v>
          </cell>
          <cell r="BI271">
            <v>1</v>
          </cell>
          <cell r="BJ271">
            <v>10955</v>
          </cell>
          <cell r="BK271">
            <v>0</v>
          </cell>
          <cell r="BL271">
            <v>10955</v>
          </cell>
          <cell r="BM271">
            <v>0</v>
          </cell>
          <cell r="BN271">
            <v>0</v>
          </cell>
          <cell r="BO271">
            <v>0</v>
          </cell>
          <cell r="BP271">
            <v>0</v>
          </cell>
          <cell r="BQ271">
            <v>0</v>
          </cell>
          <cell r="BR271">
            <v>0</v>
          </cell>
          <cell r="BS271">
            <v>0</v>
          </cell>
          <cell r="BT271">
            <v>2</v>
          </cell>
          <cell r="BU271">
            <v>6</v>
          </cell>
          <cell r="BV271">
            <v>6</v>
          </cell>
          <cell r="BW271">
            <v>0</v>
          </cell>
          <cell r="BX271">
            <v>0</v>
          </cell>
          <cell r="BY271">
            <v>0</v>
          </cell>
          <cell r="BZ271">
            <v>0</v>
          </cell>
        </row>
        <row r="272">
          <cell r="C272" t="str">
            <v>527A 205</v>
          </cell>
          <cell r="D272">
            <v>20.5</v>
          </cell>
          <cell r="E272">
            <v>0</v>
          </cell>
          <cell r="F272">
            <v>0</v>
          </cell>
          <cell r="G272">
            <v>39.42</v>
          </cell>
          <cell r="H272">
            <v>9243</v>
          </cell>
          <cell r="I272">
            <v>1775</v>
          </cell>
          <cell r="J272">
            <v>5340</v>
          </cell>
          <cell r="K272">
            <v>7708</v>
          </cell>
          <cell r="L272">
            <v>9337</v>
          </cell>
          <cell r="M272">
            <v>0</v>
          </cell>
          <cell r="N272">
            <v>252</v>
          </cell>
          <cell r="O272">
            <v>284</v>
          </cell>
          <cell r="P272">
            <v>304</v>
          </cell>
          <cell r="Q272">
            <v>325</v>
          </cell>
          <cell r="R272">
            <v>338</v>
          </cell>
          <cell r="S272">
            <v>428</v>
          </cell>
          <cell r="T272">
            <v>493</v>
          </cell>
          <cell r="U272">
            <v>519</v>
          </cell>
          <cell r="V272">
            <v>521</v>
          </cell>
          <cell r="W272">
            <v>596</v>
          </cell>
          <cell r="X272">
            <v>597</v>
          </cell>
          <cell r="Y272">
            <v>642</v>
          </cell>
          <cell r="Z272">
            <v>635</v>
          </cell>
          <cell r="AA272">
            <v>0</v>
          </cell>
          <cell r="AB272">
            <v>0</v>
          </cell>
          <cell r="AC272">
            <v>0</v>
          </cell>
          <cell r="AD272">
            <v>0</v>
          </cell>
          <cell r="AE272">
            <v>0</v>
          </cell>
          <cell r="AF272">
            <v>0</v>
          </cell>
          <cell r="AG272">
            <v>0</v>
          </cell>
          <cell r="AH272">
            <v>1</v>
          </cell>
          <cell r="AI272">
            <v>0</v>
          </cell>
          <cell r="AJ272">
            <v>0</v>
          </cell>
          <cell r="AK272">
            <v>0</v>
          </cell>
          <cell r="AL272">
            <v>0</v>
          </cell>
          <cell r="AM272">
            <v>0</v>
          </cell>
          <cell r="AN272">
            <v>0</v>
          </cell>
          <cell r="AO272">
            <v>0</v>
          </cell>
          <cell r="AP272">
            <v>0</v>
          </cell>
          <cell r="AQ272">
            <v>0</v>
          </cell>
          <cell r="AR272">
            <v>0</v>
          </cell>
          <cell r="AS272">
            <v>0</v>
          </cell>
          <cell r="AT272">
            <v>4</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11215</v>
          </cell>
          <cell r="BI272">
            <v>1</v>
          </cell>
          <cell r="BJ272">
            <v>11215</v>
          </cell>
          <cell r="BK272">
            <v>0</v>
          </cell>
          <cell r="BL272">
            <v>11215</v>
          </cell>
          <cell r="BM272">
            <v>0</v>
          </cell>
          <cell r="BN272">
            <v>0</v>
          </cell>
          <cell r="BO272">
            <v>0</v>
          </cell>
          <cell r="BP272">
            <v>0</v>
          </cell>
          <cell r="BQ272">
            <v>0</v>
          </cell>
          <cell r="BR272">
            <v>0</v>
          </cell>
          <cell r="BS272">
            <v>0</v>
          </cell>
          <cell r="BT272">
            <v>2</v>
          </cell>
          <cell r="BU272">
            <v>6</v>
          </cell>
          <cell r="BV272">
            <v>6</v>
          </cell>
          <cell r="BW272">
            <v>0</v>
          </cell>
          <cell r="BX272">
            <v>0</v>
          </cell>
          <cell r="BY272">
            <v>0</v>
          </cell>
          <cell r="BZ272">
            <v>0</v>
          </cell>
        </row>
        <row r="273">
          <cell r="C273" t="str">
            <v>527A 210</v>
          </cell>
          <cell r="D273">
            <v>21</v>
          </cell>
          <cell r="E273">
            <v>0</v>
          </cell>
          <cell r="F273">
            <v>0</v>
          </cell>
          <cell r="G273">
            <v>39.92</v>
          </cell>
          <cell r="H273">
            <v>9243</v>
          </cell>
          <cell r="I273">
            <v>1775</v>
          </cell>
          <cell r="J273">
            <v>5340</v>
          </cell>
          <cell r="K273">
            <v>7708</v>
          </cell>
          <cell r="L273">
            <v>9337</v>
          </cell>
          <cell r="M273">
            <v>0</v>
          </cell>
          <cell r="N273">
            <v>252</v>
          </cell>
          <cell r="O273">
            <v>284</v>
          </cell>
          <cell r="P273">
            <v>304</v>
          </cell>
          <cell r="Q273">
            <v>325</v>
          </cell>
          <cell r="R273">
            <v>338</v>
          </cell>
          <cell r="S273">
            <v>428</v>
          </cell>
          <cell r="T273">
            <v>493</v>
          </cell>
          <cell r="U273">
            <v>519</v>
          </cell>
          <cell r="V273">
            <v>521</v>
          </cell>
          <cell r="W273">
            <v>596</v>
          </cell>
          <cell r="X273">
            <v>597</v>
          </cell>
          <cell r="Y273">
            <v>642</v>
          </cell>
          <cell r="Z273">
            <v>635</v>
          </cell>
          <cell r="AA273">
            <v>0</v>
          </cell>
          <cell r="AB273">
            <v>0</v>
          </cell>
          <cell r="AC273">
            <v>0</v>
          </cell>
          <cell r="AD273">
            <v>0</v>
          </cell>
          <cell r="AE273">
            <v>0</v>
          </cell>
          <cell r="AF273">
            <v>0</v>
          </cell>
          <cell r="AG273">
            <v>0</v>
          </cell>
          <cell r="AH273">
            <v>1</v>
          </cell>
          <cell r="AI273">
            <v>0</v>
          </cell>
          <cell r="AJ273">
            <v>0</v>
          </cell>
          <cell r="AK273">
            <v>0</v>
          </cell>
          <cell r="AL273">
            <v>0</v>
          </cell>
          <cell r="AM273">
            <v>0</v>
          </cell>
          <cell r="AN273">
            <v>0</v>
          </cell>
          <cell r="AO273">
            <v>0</v>
          </cell>
          <cell r="AP273">
            <v>0</v>
          </cell>
          <cell r="AQ273">
            <v>0</v>
          </cell>
          <cell r="AR273">
            <v>0</v>
          </cell>
          <cell r="AS273">
            <v>0</v>
          </cell>
          <cell r="AT273">
            <v>0</v>
          </cell>
          <cell r="AU273">
            <v>4</v>
          </cell>
          <cell r="AV273">
            <v>0</v>
          </cell>
          <cell r="AW273">
            <v>0</v>
          </cell>
          <cell r="AX273">
            <v>0</v>
          </cell>
          <cell r="AY273">
            <v>0</v>
          </cell>
          <cell r="AZ273">
            <v>0</v>
          </cell>
          <cell r="BA273">
            <v>0</v>
          </cell>
          <cell r="BB273">
            <v>0</v>
          </cell>
          <cell r="BC273">
            <v>0</v>
          </cell>
          <cell r="BD273">
            <v>0</v>
          </cell>
          <cell r="BE273">
            <v>0</v>
          </cell>
          <cell r="BF273">
            <v>0</v>
          </cell>
          <cell r="BG273">
            <v>0</v>
          </cell>
          <cell r="BH273">
            <v>11319</v>
          </cell>
          <cell r="BI273">
            <v>1</v>
          </cell>
          <cell r="BJ273">
            <v>11319</v>
          </cell>
          <cell r="BK273">
            <v>0</v>
          </cell>
          <cell r="BL273">
            <v>11319</v>
          </cell>
          <cell r="BM273">
            <v>0</v>
          </cell>
          <cell r="BN273">
            <v>0</v>
          </cell>
          <cell r="BO273">
            <v>0</v>
          </cell>
          <cell r="BP273">
            <v>0</v>
          </cell>
          <cell r="BQ273">
            <v>0</v>
          </cell>
          <cell r="BR273">
            <v>0</v>
          </cell>
          <cell r="BS273">
            <v>0</v>
          </cell>
          <cell r="BT273">
            <v>2</v>
          </cell>
          <cell r="BU273">
            <v>6</v>
          </cell>
          <cell r="BV273">
            <v>6</v>
          </cell>
          <cell r="BW273">
            <v>0</v>
          </cell>
          <cell r="BX273">
            <v>0</v>
          </cell>
          <cell r="BY273">
            <v>0</v>
          </cell>
          <cell r="BZ273">
            <v>0</v>
          </cell>
        </row>
        <row r="274">
          <cell r="C274" t="str">
            <v>527A 215</v>
          </cell>
          <cell r="D274">
            <v>21.5</v>
          </cell>
          <cell r="E274">
            <v>0</v>
          </cell>
          <cell r="F274">
            <v>0</v>
          </cell>
          <cell r="G274">
            <v>40.42</v>
          </cell>
          <cell r="H274">
            <v>9243</v>
          </cell>
          <cell r="I274">
            <v>1775</v>
          </cell>
          <cell r="J274">
            <v>5340</v>
          </cell>
          <cell r="K274">
            <v>7708</v>
          </cell>
          <cell r="L274">
            <v>9337</v>
          </cell>
          <cell r="M274">
            <v>0</v>
          </cell>
          <cell r="N274">
            <v>252</v>
          </cell>
          <cell r="O274">
            <v>284</v>
          </cell>
          <cell r="P274">
            <v>304</v>
          </cell>
          <cell r="Q274">
            <v>325</v>
          </cell>
          <cell r="R274">
            <v>338</v>
          </cell>
          <cell r="S274">
            <v>428</v>
          </cell>
          <cell r="T274">
            <v>493</v>
          </cell>
          <cell r="U274">
            <v>519</v>
          </cell>
          <cell r="V274">
            <v>521</v>
          </cell>
          <cell r="W274">
            <v>596</v>
          </cell>
          <cell r="X274">
            <v>597</v>
          </cell>
          <cell r="Y274">
            <v>642</v>
          </cell>
          <cell r="Z274">
            <v>635</v>
          </cell>
          <cell r="AA274">
            <v>0</v>
          </cell>
          <cell r="AB274">
            <v>0</v>
          </cell>
          <cell r="AC274">
            <v>0</v>
          </cell>
          <cell r="AD274">
            <v>0</v>
          </cell>
          <cell r="AE274">
            <v>0</v>
          </cell>
          <cell r="AF274">
            <v>0</v>
          </cell>
          <cell r="AG274">
            <v>0</v>
          </cell>
          <cell r="AH274">
            <v>1</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4</v>
          </cell>
          <cell r="AW274">
            <v>0</v>
          </cell>
          <cell r="AX274">
            <v>0</v>
          </cell>
          <cell r="AY274">
            <v>0</v>
          </cell>
          <cell r="AZ274">
            <v>0</v>
          </cell>
          <cell r="BA274">
            <v>0</v>
          </cell>
          <cell r="BB274">
            <v>0</v>
          </cell>
          <cell r="BC274">
            <v>0</v>
          </cell>
          <cell r="BD274">
            <v>0</v>
          </cell>
          <cell r="BE274">
            <v>0</v>
          </cell>
          <cell r="BF274">
            <v>0</v>
          </cell>
          <cell r="BG274">
            <v>0</v>
          </cell>
          <cell r="BH274">
            <v>11327</v>
          </cell>
          <cell r="BI274">
            <v>1</v>
          </cell>
          <cell r="BJ274">
            <v>11327</v>
          </cell>
          <cell r="BK274">
            <v>0</v>
          </cell>
          <cell r="BL274">
            <v>11327</v>
          </cell>
          <cell r="BM274">
            <v>0</v>
          </cell>
          <cell r="BN274">
            <v>0</v>
          </cell>
          <cell r="BO274">
            <v>0</v>
          </cell>
          <cell r="BP274">
            <v>0</v>
          </cell>
          <cell r="BQ274">
            <v>0</v>
          </cell>
          <cell r="BR274">
            <v>0</v>
          </cell>
          <cell r="BS274">
            <v>0</v>
          </cell>
          <cell r="BT274">
            <v>2</v>
          </cell>
          <cell r="BU274">
            <v>6</v>
          </cell>
          <cell r="BV274">
            <v>6</v>
          </cell>
          <cell r="BW274">
            <v>0</v>
          </cell>
          <cell r="BX274">
            <v>0</v>
          </cell>
          <cell r="BY274">
            <v>0</v>
          </cell>
          <cell r="BZ274">
            <v>0</v>
          </cell>
        </row>
        <row r="275">
          <cell r="C275" t="str">
            <v>527A 220</v>
          </cell>
          <cell r="D275">
            <v>22</v>
          </cell>
          <cell r="E275">
            <v>0</v>
          </cell>
          <cell r="F275">
            <v>0</v>
          </cell>
          <cell r="G275">
            <v>40.92</v>
          </cell>
          <cell r="H275">
            <v>9243</v>
          </cell>
          <cell r="I275">
            <v>1775</v>
          </cell>
          <cell r="J275">
            <v>5340</v>
          </cell>
          <cell r="K275">
            <v>7708</v>
          </cell>
          <cell r="L275">
            <v>9337</v>
          </cell>
          <cell r="M275">
            <v>0</v>
          </cell>
          <cell r="N275">
            <v>252</v>
          </cell>
          <cell r="O275">
            <v>284</v>
          </cell>
          <cell r="P275">
            <v>304</v>
          </cell>
          <cell r="Q275">
            <v>325</v>
          </cell>
          <cell r="R275">
            <v>338</v>
          </cell>
          <cell r="S275">
            <v>428</v>
          </cell>
          <cell r="T275">
            <v>493</v>
          </cell>
          <cell r="U275">
            <v>519</v>
          </cell>
          <cell r="V275">
            <v>521</v>
          </cell>
          <cell r="W275">
            <v>596</v>
          </cell>
          <cell r="X275">
            <v>597</v>
          </cell>
          <cell r="Y275">
            <v>642</v>
          </cell>
          <cell r="Z275">
            <v>635</v>
          </cell>
          <cell r="AA275">
            <v>0</v>
          </cell>
          <cell r="AB275">
            <v>0</v>
          </cell>
          <cell r="AC275">
            <v>0</v>
          </cell>
          <cell r="AD275">
            <v>0</v>
          </cell>
          <cell r="AE275">
            <v>0</v>
          </cell>
          <cell r="AF275">
            <v>0</v>
          </cell>
          <cell r="AG275">
            <v>0</v>
          </cell>
          <cell r="AH275">
            <v>1</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4</v>
          </cell>
          <cell r="AX275">
            <v>0</v>
          </cell>
          <cell r="AY275">
            <v>0</v>
          </cell>
          <cell r="AZ275">
            <v>0</v>
          </cell>
          <cell r="BA275">
            <v>0</v>
          </cell>
          <cell r="BB275">
            <v>0</v>
          </cell>
          <cell r="BC275">
            <v>0</v>
          </cell>
          <cell r="BD275">
            <v>0</v>
          </cell>
          <cell r="BE275">
            <v>0</v>
          </cell>
          <cell r="BF275">
            <v>0</v>
          </cell>
          <cell r="BG275">
            <v>0</v>
          </cell>
          <cell r="BH275">
            <v>11627</v>
          </cell>
          <cell r="BI275">
            <v>1</v>
          </cell>
          <cell r="BJ275">
            <v>11627</v>
          </cell>
          <cell r="BK275">
            <v>0</v>
          </cell>
          <cell r="BL275">
            <v>11627</v>
          </cell>
          <cell r="BM275">
            <v>0</v>
          </cell>
          <cell r="BN275">
            <v>0</v>
          </cell>
          <cell r="BO275">
            <v>0</v>
          </cell>
          <cell r="BP275">
            <v>0</v>
          </cell>
          <cell r="BQ275">
            <v>0</v>
          </cell>
          <cell r="BR275">
            <v>0</v>
          </cell>
          <cell r="BS275">
            <v>0</v>
          </cell>
          <cell r="BT275">
            <v>2</v>
          </cell>
          <cell r="BU275">
            <v>6</v>
          </cell>
          <cell r="BV275">
            <v>6</v>
          </cell>
          <cell r="BW275">
            <v>0</v>
          </cell>
          <cell r="BX275">
            <v>0</v>
          </cell>
          <cell r="BY275">
            <v>0</v>
          </cell>
          <cell r="BZ275">
            <v>0</v>
          </cell>
        </row>
        <row r="276">
          <cell r="C276" t="str">
            <v>527A 225</v>
          </cell>
          <cell r="D276">
            <v>22.5</v>
          </cell>
          <cell r="E276">
            <v>0</v>
          </cell>
          <cell r="F276">
            <v>0</v>
          </cell>
          <cell r="G276">
            <v>41.42</v>
          </cell>
          <cell r="H276">
            <v>9243</v>
          </cell>
          <cell r="I276">
            <v>1775</v>
          </cell>
          <cell r="J276">
            <v>5340</v>
          </cell>
          <cell r="K276">
            <v>7708</v>
          </cell>
          <cell r="L276">
            <v>9337</v>
          </cell>
          <cell r="M276">
            <v>0</v>
          </cell>
          <cell r="N276">
            <v>252</v>
          </cell>
          <cell r="O276">
            <v>284</v>
          </cell>
          <cell r="P276">
            <v>304</v>
          </cell>
          <cell r="Q276">
            <v>325</v>
          </cell>
          <cell r="R276">
            <v>338</v>
          </cell>
          <cell r="S276">
            <v>428</v>
          </cell>
          <cell r="T276">
            <v>493</v>
          </cell>
          <cell r="U276">
            <v>519</v>
          </cell>
          <cell r="V276">
            <v>521</v>
          </cell>
          <cell r="W276">
            <v>596</v>
          </cell>
          <cell r="X276">
            <v>597</v>
          </cell>
          <cell r="Y276">
            <v>642</v>
          </cell>
          <cell r="Z276">
            <v>635</v>
          </cell>
          <cell r="AA276">
            <v>0</v>
          </cell>
          <cell r="AB276">
            <v>0</v>
          </cell>
          <cell r="AC276">
            <v>0</v>
          </cell>
          <cell r="AD276">
            <v>0</v>
          </cell>
          <cell r="AE276">
            <v>0</v>
          </cell>
          <cell r="AF276">
            <v>0</v>
          </cell>
          <cell r="AG276">
            <v>0</v>
          </cell>
          <cell r="AH276">
            <v>1</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4</v>
          </cell>
          <cell r="AY276">
            <v>0</v>
          </cell>
          <cell r="AZ276">
            <v>0</v>
          </cell>
          <cell r="BA276">
            <v>0</v>
          </cell>
          <cell r="BB276">
            <v>0</v>
          </cell>
          <cell r="BC276">
            <v>0</v>
          </cell>
          <cell r="BD276">
            <v>0</v>
          </cell>
          <cell r="BE276">
            <v>0</v>
          </cell>
          <cell r="BF276">
            <v>0</v>
          </cell>
          <cell r="BG276">
            <v>0</v>
          </cell>
          <cell r="BH276">
            <v>11631</v>
          </cell>
          <cell r="BI276">
            <v>1</v>
          </cell>
          <cell r="BJ276">
            <v>11631</v>
          </cell>
          <cell r="BK276">
            <v>0</v>
          </cell>
          <cell r="BL276">
            <v>11631</v>
          </cell>
          <cell r="BM276">
            <v>0</v>
          </cell>
          <cell r="BN276">
            <v>0</v>
          </cell>
          <cell r="BO276">
            <v>0</v>
          </cell>
          <cell r="BP276">
            <v>0</v>
          </cell>
          <cell r="BQ276">
            <v>0</v>
          </cell>
          <cell r="BR276">
            <v>0</v>
          </cell>
          <cell r="BS276">
            <v>0</v>
          </cell>
          <cell r="BT276">
            <v>2</v>
          </cell>
          <cell r="BU276">
            <v>6</v>
          </cell>
          <cell r="BV276">
            <v>6</v>
          </cell>
          <cell r="BW276">
            <v>0</v>
          </cell>
          <cell r="BX276">
            <v>0</v>
          </cell>
          <cell r="BY276">
            <v>0</v>
          </cell>
          <cell r="BZ276">
            <v>0</v>
          </cell>
        </row>
        <row r="277">
          <cell r="C277" t="str">
            <v>527A 230</v>
          </cell>
          <cell r="D277">
            <v>23</v>
          </cell>
          <cell r="E277">
            <v>0</v>
          </cell>
          <cell r="F277">
            <v>0</v>
          </cell>
          <cell r="G277">
            <v>41.92</v>
          </cell>
          <cell r="H277">
            <v>9243</v>
          </cell>
          <cell r="I277">
            <v>1775</v>
          </cell>
          <cell r="J277">
            <v>5340</v>
          </cell>
          <cell r="K277">
            <v>7708</v>
          </cell>
          <cell r="L277">
            <v>9337</v>
          </cell>
          <cell r="M277">
            <v>0</v>
          </cell>
          <cell r="N277">
            <v>252</v>
          </cell>
          <cell r="O277">
            <v>284</v>
          </cell>
          <cell r="P277">
            <v>304</v>
          </cell>
          <cell r="Q277">
            <v>325</v>
          </cell>
          <cell r="R277">
            <v>338</v>
          </cell>
          <cell r="S277">
            <v>428</v>
          </cell>
          <cell r="T277">
            <v>493</v>
          </cell>
          <cell r="U277">
            <v>519</v>
          </cell>
          <cell r="V277">
            <v>521</v>
          </cell>
          <cell r="W277">
            <v>596</v>
          </cell>
          <cell r="X277">
            <v>597</v>
          </cell>
          <cell r="Y277">
            <v>642</v>
          </cell>
          <cell r="Z277">
            <v>635</v>
          </cell>
          <cell r="AA277">
            <v>0</v>
          </cell>
          <cell r="AB277">
            <v>0</v>
          </cell>
          <cell r="AC277">
            <v>0</v>
          </cell>
          <cell r="AD277">
            <v>0</v>
          </cell>
          <cell r="AE277">
            <v>0</v>
          </cell>
          <cell r="AF277">
            <v>0</v>
          </cell>
          <cell r="AG277">
            <v>0</v>
          </cell>
          <cell r="AH277">
            <v>1</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4</v>
          </cell>
          <cell r="AZ277">
            <v>0</v>
          </cell>
          <cell r="BA277">
            <v>0</v>
          </cell>
          <cell r="BB277">
            <v>0</v>
          </cell>
          <cell r="BC277">
            <v>0</v>
          </cell>
          <cell r="BD277">
            <v>0</v>
          </cell>
          <cell r="BE277">
            <v>0</v>
          </cell>
          <cell r="BF277">
            <v>0</v>
          </cell>
          <cell r="BG277">
            <v>0</v>
          </cell>
          <cell r="BH277">
            <v>11811</v>
          </cell>
          <cell r="BI277">
            <v>1</v>
          </cell>
          <cell r="BJ277">
            <v>11811</v>
          </cell>
          <cell r="BK277">
            <v>0</v>
          </cell>
          <cell r="BL277">
            <v>11811</v>
          </cell>
          <cell r="BM277">
            <v>0</v>
          </cell>
          <cell r="BN277">
            <v>0</v>
          </cell>
          <cell r="BO277">
            <v>0</v>
          </cell>
          <cell r="BP277">
            <v>0</v>
          </cell>
          <cell r="BQ277">
            <v>0</v>
          </cell>
          <cell r="BR277">
            <v>0</v>
          </cell>
          <cell r="BS277">
            <v>0</v>
          </cell>
          <cell r="BT277">
            <v>2</v>
          </cell>
          <cell r="BU277">
            <v>6</v>
          </cell>
          <cell r="BV277">
            <v>6</v>
          </cell>
          <cell r="BW277">
            <v>0</v>
          </cell>
          <cell r="BX277">
            <v>0</v>
          </cell>
          <cell r="BY277">
            <v>0</v>
          </cell>
          <cell r="BZ277">
            <v>0</v>
          </cell>
        </row>
        <row r="278">
          <cell r="C278" t="str">
            <v>527A 235</v>
          </cell>
          <cell r="D278">
            <v>23.5</v>
          </cell>
          <cell r="E278">
            <v>0</v>
          </cell>
          <cell r="F278">
            <v>0</v>
          </cell>
          <cell r="G278">
            <v>42.42</v>
          </cell>
          <cell r="H278">
            <v>9243</v>
          </cell>
          <cell r="I278">
            <v>1775</v>
          </cell>
          <cell r="J278">
            <v>5340</v>
          </cell>
          <cell r="K278">
            <v>7708</v>
          </cell>
          <cell r="L278">
            <v>9337</v>
          </cell>
          <cell r="M278">
            <v>0</v>
          </cell>
          <cell r="N278">
            <v>252</v>
          </cell>
          <cell r="O278">
            <v>284</v>
          </cell>
          <cell r="P278">
            <v>304</v>
          </cell>
          <cell r="Q278">
            <v>325</v>
          </cell>
          <cell r="R278">
            <v>338</v>
          </cell>
          <cell r="S278">
            <v>428</v>
          </cell>
          <cell r="T278">
            <v>493</v>
          </cell>
          <cell r="U278">
            <v>519</v>
          </cell>
          <cell r="V278">
            <v>521</v>
          </cell>
          <cell r="W278">
            <v>596</v>
          </cell>
          <cell r="X278">
            <v>597</v>
          </cell>
          <cell r="Y278">
            <v>642</v>
          </cell>
          <cell r="Z278">
            <v>635</v>
          </cell>
          <cell r="AA278">
            <v>0</v>
          </cell>
          <cell r="AB278">
            <v>0</v>
          </cell>
          <cell r="AC278">
            <v>0</v>
          </cell>
          <cell r="AD278">
            <v>0</v>
          </cell>
          <cell r="AE278">
            <v>0</v>
          </cell>
          <cell r="AF278">
            <v>0</v>
          </cell>
          <cell r="AG278">
            <v>0</v>
          </cell>
          <cell r="AH278">
            <v>1</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4</v>
          </cell>
          <cell r="BA278">
            <v>0</v>
          </cell>
          <cell r="BB278">
            <v>0</v>
          </cell>
          <cell r="BC278">
            <v>0</v>
          </cell>
          <cell r="BD278">
            <v>0</v>
          </cell>
          <cell r="BE278">
            <v>0</v>
          </cell>
          <cell r="BF278">
            <v>0</v>
          </cell>
          <cell r="BG278">
            <v>0</v>
          </cell>
          <cell r="BH278">
            <v>11783</v>
          </cell>
          <cell r="BI278">
            <v>1</v>
          </cell>
          <cell r="BJ278">
            <v>11783</v>
          </cell>
          <cell r="BK278">
            <v>0</v>
          </cell>
          <cell r="BL278">
            <v>11783</v>
          </cell>
          <cell r="BM278">
            <v>0</v>
          </cell>
          <cell r="BN278">
            <v>0</v>
          </cell>
          <cell r="BO278">
            <v>0</v>
          </cell>
          <cell r="BP278">
            <v>0</v>
          </cell>
          <cell r="BQ278">
            <v>0</v>
          </cell>
          <cell r="BR278">
            <v>0</v>
          </cell>
          <cell r="BS278">
            <v>0</v>
          </cell>
          <cell r="BT278">
            <v>2</v>
          </cell>
          <cell r="BU278">
            <v>6</v>
          </cell>
          <cell r="BV278">
            <v>6</v>
          </cell>
          <cell r="BW278">
            <v>0</v>
          </cell>
          <cell r="BX278">
            <v>0</v>
          </cell>
          <cell r="BY278">
            <v>0</v>
          </cell>
          <cell r="BZ278">
            <v>0</v>
          </cell>
        </row>
        <row r="279">
          <cell r="C279" t="str">
            <v>527A 240</v>
          </cell>
          <cell r="D279">
            <v>24</v>
          </cell>
          <cell r="E279">
            <v>0</v>
          </cell>
          <cell r="F279">
            <v>0</v>
          </cell>
          <cell r="G279">
            <v>42.92</v>
          </cell>
          <cell r="H279">
            <v>9243</v>
          </cell>
          <cell r="I279">
            <v>1775</v>
          </cell>
          <cell r="J279">
            <v>5340</v>
          </cell>
          <cell r="K279">
            <v>7708</v>
          </cell>
          <cell r="L279">
            <v>9337</v>
          </cell>
          <cell r="M279">
            <v>0</v>
          </cell>
          <cell r="N279">
            <v>252</v>
          </cell>
          <cell r="O279">
            <v>284</v>
          </cell>
          <cell r="P279">
            <v>304</v>
          </cell>
          <cell r="Q279">
            <v>325</v>
          </cell>
          <cell r="R279">
            <v>338</v>
          </cell>
          <cell r="S279">
            <v>428</v>
          </cell>
          <cell r="T279">
            <v>493</v>
          </cell>
          <cell r="U279">
            <v>519</v>
          </cell>
          <cell r="V279">
            <v>521</v>
          </cell>
          <cell r="W279">
            <v>596</v>
          </cell>
          <cell r="X279">
            <v>597</v>
          </cell>
          <cell r="Y279">
            <v>642</v>
          </cell>
          <cell r="Z279">
            <v>635</v>
          </cell>
          <cell r="AA279">
            <v>0</v>
          </cell>
          <cell r="AB279">
            <v>0</v>
          </cell>
          <cell r="AC279">
            <v>0</v>
          </cell>
          <cell r="AD279">
            <v>0</v>
          </cell>
          <cell r="AE279">
            <v>0</v>
          </cell>
          <cell r="AF279">
            <v>0</v>
          </cell>
          <cell r="AG279">
            <v>0</v>
          </cell>
          <cell r="AH279">
            <v>1</v>
          </cell>
          <cell r="AI279">
            <v>1</v>
          </cell>
          <cell r="AJ279">
            <v>0</v>
          </cell>
          <cell r="AK279">
            <v>0</v>
          </cell>
          <cell r="AL279">
            <v>0</v>
          </cell>
          <cell r="AM279">
            <v>0</v>
          </cell>
          <cell r="AN279">
            <v>0</v>
          </cell>
          <cell r="AO279">
            <v>4</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12154</v>
          </cell>
          <cell r="BI279">
            <v>1</v>
          </cell>
          <cell r="BJ279">
            <v>12154</v>
          </cell>
          <cell r="BK279">
            <v>0</v>
          </cell>
          <cell r="BL279">
            <v>12154</v>
          </cell>
          <cell r="BM279">
            <v>0</v>
          </cell>
          <cell r="BN279">
            <v>0</v>
          </cell>
          <cell r="BO279">
            <v>0</v>
          </cell>
          <cell r="BP279">
            <v>0</v>
          </cell>
          <cell r="BQ279">
            <v>0</v>
          </cell>
          <cell r="BR279">
            <v>0</v>
          </cell>
          <cell r="BS279">
            <v>0</v>
          </cell>
          <cell r="BT279">
            <v>2</v>
          </cell>
          <cell r="BU279">
            <v>6</v>
          </cell>
          <cell r="BV279">
            <v>6</v>
          </cell>
          <cell r="BW279">
            <v>0</v>
          </cell>
          <cell r="BX279">
            <v>0</v>
          </cell>
          <cell r="BY279">
            <v>0</v>
          </cell>
          <cell r="BZ279">
            <v>0</v>
          </cell>
        </row>
        <row r="280">
          <cell r="C280" t="str">
            <v>527A 245</v>
          </cell>
          <cell r="D280">
            <v>24.5</v>
          </cell>
          <cell r="E280">
            <v>0</v>
          </cell>
          <cell r="F280">
            <v>0</v>
          </cell>
          <cell r="G280">
            <v>43.42</v>
          </cell>
          <cell r="H280">
            <v>9243</v>
          </cell>
          <cell r="I280">
            <v>1775</v>
          </cell>
          <cell r="J280">
            <v>5340</v>
          </cell>
          <cell r="K280">
            <v>7708</v>
          </cell>
          <cell r="L280">
            <v>9337</v>
          </cell>
          <cell r="M280">
            <v>0</v>
          </cell>
          <cell r="N280">
            <v>252</v>
          </cell>
          <cell r="O280">
            <v>284</v>
          </cell>
          <cell r="P280">
            <v>304</v>
          </cell>
          <cell r="Q280">
            <v>325</v>
          </cell>
          <cell r="R280">
            <v>338</v>
          </cell>
          <cell r="S280">
            <v>428</v>
          </cell>
          <cell r="T280">
            <v>493</v>
          </cell>
          <cell r="U280">
            <v>519</v>
          </cell>
          <cell r="V280">
            <v>521</v>
          </cell>
          <cell r="W280">
            <v>596</v>
          </cell>
          <cell r="X280">
            <v>597</v>
          </cell>
          <cell r="Y280">
            <v>642</v>
          </cell>
          <cell r="Z280">
            <v>635</v>
          </cell>
          <cell r="AA280">
            <v>0</v>
          </cell>
          <cell r="AB280">
            <v>0</v>
          </cell>
          <cell r="AC280">
            <v>0</v>
          </cell>
          <cell r="AD280">
            <v>0</v>
          </cell>
          <cell r="AE280">
            <v>0</v>
          </cell>
          <cell r="AF280">
            <v>0</v>
          </cell>
          <cell r="AG280">
            <v>0</v>
          </cell>
          <cell r="AH280">
            <v>1</v>
          </cell>
          <cell r="AI280">
            <v>1</v>
          </cell>
          <cell r="AJ280">
            <v>0</v>
          </cell>
          <cell r="AK280">
            <v>0</v>
          </cell>
          <cell r="AL280">
            <v>0</v>
          </cell>
          <cell r="AM280">
            <v>0</v>
          </cell>
          <cell r="AN280">
            <v>0</v>
          </cell>
          <cell r="AO280">
            <v>0</v>
          </cell>
          <cell r="AP280">
            <v>4</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12234</v>
          </cell>
          <cell r="BI280">
            <v>1</v>
          </cell>
          <cell r="BJ280">
            <v>12234</v>
          </cell>
          <cell r="BK280">
            <v>0</v>
          </cell>
          <cell r="BL280">
            <v>12234</v>
          </cell>
          <cell r="BM280">
            <v>0</v>
          </cell>
          <cell r="BN280">
            <v>0</v>
          </cell>
          <cell r="BO280">
            <v>0</v>
          </cell>
          <cell r="BP280">
            <v>0</v>
          </cell>
          <cell r="BQ280">
            <v>0</v>
          </cell>
          <cell r="BR280">
            <v>0</v>
          </cell>
          <cell r="BS280">
            <v>0</v>
          </cell>
          <cell r="BT280">
            <v>2</v>
          </cell>
          <cell r="BU280">
            <v>6</v>
          </cell>
          <cell r="BV280">
            <v>6</v>
          </cell>
          <cell r="BW280">
            <v>0</v>
          </cell>
          <cell r="BX280">
            <v>0</v>
          </cell>
          <cell r="BY280">
            <v>0</v>
          </cell>
          <cell r="BZ280">
            <v>0</v>
          </cell>
        </row>
        <row r="281">
          <cell r="C281" t="str">
            <v>527A 250</v>
          </cell>
          <cell r="D281">
            <v>25</v>
          </cell>
          <cell r="E281">
            <v>0</v>
          </cell>
          <cell r="F281">
            <v>0</v>
          </cell>
          <cell r="G281">
            <v>43.92</v>
          </cell>
          <cell r="H281">
            <v>9243</v>
          </cell>
          <cell r="I281">
            <v>1775</v>
          </cell>
          <cell r="J281">
            <v>5340</v>
          </cell>
          <cell r="K281">
            <v>7708</v>
          </cell>
          <cell r="L281">
            <v>9337</v>
          </cell>
          <cell r="M281">
            <v>0</v>
          </cell>
          <cell r="N281">
            <v>252</v>
          </cell>
          <cell r="O281">
            <v>284</v>
          </cell>
          <cell r="P281">
            <v>304</v>
          </cell>
          <cell r="Q281">
            <v>325</v>
          </cell>
          <cell r="R281">
            <v>338</v>
          </cell>
          <cell r="S281">
            <v>428</v>
          </cell>
          <cell r="T281">
            <v>493</v>
          </cell>
          <cell r="U281">
            <v>519</v>
          </cell>
          <cell r="V281">
            <v>521</v>
          </cell>
          <cell r="W281">
            <v>596</v>
          </cell>
          <cell r="X281">
            <v>597</v>
          </cell>
          <cell r="Y281">
            <v>642</v>
          </cell>
          <cell r="Z281">
            <v>635</v>
          </cell>
          <cell r="AA281">
            <v>0</v>
          </cell>
          <cell r="AB281">
            <v>0</v>
          </cell>
          <cell r="AC281">
            <v>0</v>
          </cell>
          <cell r="AD281">
            <v>0</v>
          </cell>
          <cell r="AE281">
            <v>0</v>
          </cell>
          <cell r="AF281">
            <v>0</v>
          </cell>
          <cell r="AG281">
            <v>0</v>
          </cell>
          <cell r="AH281">
            <v>1</v>
          </cell>
          <cell r="AI281">
            <v>1</v>
          </cell>
          <cell r="AJ281">
            <v>0</v>
          </cell>
          <cell r="AK281">
            <v>0</v>
          </cell>
          <cell r="AL281">
            <v>0</v>
          </cell>
          <cell r="AM281">
            <v>0</v>
          </cell>
          <cell r="AN281">
            <v>0</v>
          </cell>
          <cell r="AO281">
            <v>0</v>
          </cell>
          <cell r="AP281">
            <v>0</v>
          </cell>
          <cell r="AQ281">
            <v>4</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12318</v>
          </cell>
          <cell r="BI281">
            <v>1</v>
          </cell>
          <cell r="BJ281">
            <v>12318</v>
          </cell>
          <cell r="BK281">
            <v>0</v>
          </cell>
          <cell r="BL281">
            <v>12318</v>
          </cell>
          <cell r="BM281">
            <v>0</v>
          </cell>
          <cell r="BN281">
            <v>0</v>
          </cell>
          <cell r="BO281">
            <v>0</v>
          </cell>
          <cell r="BP281">
            <v>0</v>
          </cell>
          <cell r="BQ281">
            <v>0</v>
          </cell>
          <cell r="BR281">
            <v>0</v>
          </cell>
          <cell r="BS281">
            <v>0</v>
          </cell>
          <cell r="BT281">
            <v>2</v>
          </cell>
          <cell r="BU281">
            <v>6</v>
          </cell>
          <cell r="BV281">
            <v>6</v>
          </cell>
          <cell r="BW281">
            <v>0</v>
          </cell>
          <cell r="BX281">
            <v>0</v>
          </cell>
          <cell r="BY281">
            <v>0</v>
          </cell>
          <cell r="BZ281">
            <v>0</v>
          </cell>
        </row>
        <row r="282">
          <cell r="C282" t="str">
            <v>527A 255</v>
          </cell>
          <cell r="D282">
            <v>25.5</v>
          </cell>
          <cell r="E282">
            <v>0</v>
          </cell>
          <cell r="F282">
            <v>0</v>
          </cell>
          <cell r="G282">
            <v>44.42</v>
          </cell>
          <cell r="H282">
            <v>9243</v>
          </cell>
          <cell r="I282">
            <v>1775</v>
          </cell>
          <cell r="J282">
            <v>5340</v>
          </cell>
          <cell r="K282">
            <v>7708</v>
          </cell>
          <cell r="L282">
            <v>9337</v>
          </cell>
          <cell r="M282">
            <v>0</v>
          </cell>
          <cell r="N282">
            <v>252</v>
          </cell>
          <cell r="O282">
            <v>284</v>
          </cell>
          <cell r="P282">
            <v>304</v>
          </cell>
          <cell r="Q282">
            <v>325</v>
          </cell>
          <cell r="R282">
            <v>338</v>
          </cell>
          <cell r="S282">
            <v>428</v>
          </cell>
          <cell r="T282">
            <v>493</v>
          </cell>
          <cell r="U282">
            <v>519</v>
          </cell>
          <cell r="V282">
            <v>521</v>
          </cell>
          <cell r="W282">
            <v>596</v>
          </cell>
          <cell r="X282">
            <v>597</v>
          </cell>
          <cell r="Y282">
            <v>642</v>
          </cell>
          <cell r="Z282">
            <v>635</v>
          </cell>
          <cell r="AA282">
            <v>0</v>
          </cell>
          <cell r="AB282">
            <v>0</v>
          </cell>
          <cell r="AC282">
            <v>0</v>
          </cell>
          <cell r="AD282">
            <v>0</v>
          </cell>
          <cell r="AE282">
            <v>0</v>
          </cell>
          <cell r="AF282">
            <v>0</v>
          </cell>
          <cell r="AG282">
            <v>0</v>
          </cell>
          <cell r="AH282">
            <v>1</v>
          </cell>
          <cell r="AI282">
            <v>1</v>
          </cell>
          <cell r="AJ282">
            <v>0</v>
          </cell>
          <cell r="AK282">
            <v>0</v>
          </cell>
          <cell r="AL282">
            <v>0</v>
          </cell>
          <cell r="AM282">
            <v>0</v>
          </cell>
          <cell r="AN282">
            <v>0</v>
          </cell>
          <cell r="AO282">
            <v>0</v>
          </cell>
          <cell r="AP282">
            <v>0</v>
          </cell>
          <cell r="AQ282">
            <v>0</v>
          </cell>
          <cell r="AR282">
            <v>4</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12370</v>
          </cell>
          <cell r="BI282">
            <v>1</v>
          </cell>
          <cell r="BJ282">
            <v>12370</v>
          </cell>
          <cell r="BK282">
            <v>0</v>
          </cell>
          <cell r="BL282">
            <v>12370</v>
          </cell>
          <cell r="BM282">
            <v>0</v>
          </cell>
          <cell r="BN282">
            <v>0</v>
          </cell>
          <cell r="BO282">
            <v>0</v>
          </cell>
          <cell r="BP282">
            <v>0</v>
          </cell>
          <cell r="BQ282">
            <v>0</v>
          </cell>
          <cell r="BR282">
            <v>0</v>
          </cell>
          <cell r="BS282">
            <v>0</v>
          </cell>
          <cell r="BT282">
            <v>2</v>
          </cell>
          <cell r="BU282">
            <v>6</v>
          </cell>
          <cell r="BV282">
            <v>6</v>
          </cell>
          <cell r="BW282">
            <v>0</v>
          </cell>
          <cell r="BX282">
            <v>0</v>
          </cell>
          <cell r="BY282">
            <v>0</v>
          </cell>
          <cell r="BZ282">
            <v>0</v>
          </cell>
        </row>
        <row r="283">
          <cell r="C283" t="str">
            <v>527A 260</v>
          </cell>
          <cell r="D283">
            <v>26</v>
          </cell>
          <cell r="E283">
            <v>0</v>
          </cell>
          <cell r="F283">
            <v>0</v>
          </cell>
          <cell r="G283">
            <v>44.92</v>
          </cell>
          <cell r="H283">
            <v>9243</v>
          </cell>
          <cell r="I283">
            <v>1775</v>
          </cell>
          <cell r="J283">
            <v>5340</v>
          </cell>
          <cell r="K283">
            <v>7708</v>
          </cell>
          <cell r="L283">
            <v>9337</v>
          </cell>
          <cell r="M283">
            <v>0</v>
          </cell>
          <cell r="N283">
            <v>252</v>
          </cell>
          <cell r="O283">
            <v>284</v>
          </cell>
          <cell r="P283">
            <v>304</v>
          </cell>
          <cell r="Q283">
            <v>325</v>
          </cell>
          <cell r="R283">
            <v>338</v>
          </cell>
          <cell r="S283">
            <v>428</v>
          </cell>
          <cell r="T283">
            <v>493</v>
          </cell>
          <cell r="U283">
            <v>519</v>
          </cell>
          <cell r="V283">
            <v>521</v>
          </cell>
          <cell r="W283">
            <v>596</v>
          </cell>
          <cell r="X283">
            <v>597</v>
          </cell>
          <cell r="Y283">
            <v>642</v>
          </cell>
          <cell r="Z283">
            <v>635</v>
          </cell>
          <cell r="AA283">
            <v>0</v>
          </cell>
          <cell r="AB283">
            <v>0</v>
          </cell>
          <cell r="AC283">
            <v>0</v>
          </cell>
          <cell r="AD283">
            <v>0</v>
          </cell>
          <cell r="AE283">
            <v>0</v>
          </cell>
          <cell r="AF283">
            <v>0</v>
          </cell>
          <cell r="AG283">
            <v>0</v>
          </cell>
          <cell r="AH283">
            <v>1</v>
          </cell>
          <cell r="AI283">
            <v>1</v>
          </cell>
          <cell r="AJ283">
            <v>0</v>
          </cell>
          <cell r="AK283">
            <v>0</v>
          </cell>
          <cell r="AL283">
            <v>0</v>
          </cell>
          <cell r="AM283">
            <v>0</v>
          </cell>
          <cell r="AN283">
            <v>0</v>
          </cell>
          <cell r="AO283">
            <v>0</v>
          </cell>
          <cell r="AP283">
            <v>0</v>
          </cell>
          <cell r="AQ283">
            <v>0</v>
          </cell>
          <cell r="AR283">
            <v>0</v>
          </cell>
          <cell r="AS283">
            <v>4</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12730</v>
          </cell>
          <cell r="BI283">
            <v>1</v>
          </cell>
          <cell r="BJ283">
            <v>12730</v>
          </cell>
          <cell r="BK283">
            <v>0</v>
          </cell>
          <cell r="BL283">
            <v>12730</v>
          </cell>
          <cell r="BM283">
            <v>0</v>
          </cell>
          <cell r="BN283">
            <v>0</v>
          </cell>
          <cell r="BO283">
            <v>0</v>
          </cell>
          <cell r="BP283">
            <v>0</v>
          </cell>
          <cell r="BQ283">
            <v>0</v>
          </cell>
          <cell r="BR283">
            <v>0</v>
          </cell>
          <cell r="BS283">
            <v>0</v>
          </cell>
          <cell r="BT283">
            <v>2</v>
          </cell>
          <cell r="BU283">
            <v>6</v>
          </cell>
          <cell r="BV283">
            <v>6</v>
          </cell>
          <cell r="BW283">
            <v>0</v>
          </cell>
          <cell r="BX283">
            <v>0</v>
          </cell>
          <cell r="BY283">
            <v>0</v>
          </cell>
          <cell r="BZ283">
            <v>0</v>
          </cell>
        </row>
        <row r="284">
          <cell r="C284" t="str">
            <v>527A 265</v>
          </cell>
          <cell r="D284">
            <v>26.5</v>
          </cell>
          <cell r="E284">
            <v>0</v>
          </cell>
          <cell r="F284">
            <v>0</v>
          </cell>
          <cell r="G284">
            <v>45.42</v>
          </cell>
          <cell r="H284">
            <v>9243</v>
          </cell>
          <cell r="I284">
            <v>1775</v>
          </cell>
          <cell r="J284">
            <v>5340</v>
          </cell>
          <cell r="K284">
            <v>7708</v>
          </cell>
          <cell r="L284">
            <v>9337</v>
          </cell>
          <cell r="M284">
            <v>0</v>
          </cell>
          <cell r="N284">
            <v>252</v>
          </cell>
          <cell r="O284">
            <v>284</v>
          </cell>
          <cell r="P284">
            <v>304</v>
          </cell>
          <cell r="Q284">
            <v>325</v>
          </cell>
          <cell r="R284">
            <v>338</v>
          </cell>
          <cell r="S284">
            <v>428</v>
          </cell>
          <cell r="T284">
            <v>493</v>
          </cell>
          <cell r="U284">
            <v>519</v>
          </cell>
          <cell r="V284">
            <v>521</v>
          </cell>
          <cell r="W284">
            <v>596</v>
          </cell>
          <cell r="X284">
            <v>597</v>
          </cell>
          <cell r="Y284">
            <v>642</v>
          </cell>
          <cell r="Z284">
            <v>635</v>
          </cell>
          <cell r="AA284">
            <v>0</v>
          </cell>
          <cell r="AB284">
            <v>0</v>
          </cell>
          <cell r="AC284">
            <v>0</v>
          </cell>
          <cell r="AD284">
            <v>0</v>
          </cell>
          <cell r="AE284">
            <v>0</v>
          </cell>
          <cell r="AF284">
            <v>0</v>
          </cell>
          <cell r="AG284">
            <v>0</v>
          </cell>
          <cell r="AH284">
            <v>1</v>
          </cell>
          <cell r="AI284">
            <v>1</v>
          </cell>
          <cell r="AJ284">
            <v>0</v>
          </cell>
          <cell r="AK284">
            <v>0</v>
          </cell>
          <cell r="AL284">
            <v>0</v>
          </cell>
          <cell r="AM284">
            <v>0</v>
          </cell>
          <cell r="AN284">
            <v>0</v>
          </cell>
          <cell r="AO284">
            <v>0</v>
          </cell>
          <cell r="AP284">
            <v>0</v>
          </cell>
          <cell r="AQ284">
            <v>0</v>
          </cell>
          <cell r="AR284">
            <v>0</v>
          </cell>
          <cell r="AS284">
            <v>0</v>
          </cell>
          <cell r="AT284">
            <v>4</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12990</v>
          </cell>
          <cell r="BI284">
            <v>1</v>
          </cell>
          <cell r="BJ284">
            <v>12990</v>
          </cell>
          <cell r="BK284">
            <v>0</v>
          </cell>
          <cell r="BL284">
            <v>12990</v>
          </cell>
          <cell r="BM284">
            <v>0</v>
          </cell>
          <cell r="BN284">
            <v>0</v>
          </cell>
          <cell r="BO284">
            <v>0</v>
          </cell>
          <cell r="BP284">
            <v>0</v>
          </cell>
          <cell r="BQ284">
            <v>0</v>
          </cell>
          <cell r="BR284">
            <v>0</v>
          </cell>
          <cell r="BS284">
            <v>0</v>
          </cell>
          <cell r="BT284">
            <v>2</v>
          </cell>
          <cell r="BU284">
            <v>6</v>
          </cell>
          <cell r="BV284">
            <v>6</v>
          </cell>
          <cell r="BW284">
            <v>0</v>
          </cell>
          <cell r="BX284">
            <v>0</v>
          </cell>
          <cell r="BY284">
            <v>0</v>
          </cell>
          <cell r="BZ284">
            <v>0</v>
          </cell>
        </row>
        <row r="285">
          <cell r="C285" t="str">
            <v>527A 270</v>
          </cell>
          <cell r="D285">
            <v>27</v>
          </cell>
          <cell r="E285">
            <v>0</v>
          </cell>
          <cell r="F285">
            <v>0</v>
          </cell>
          <cell r="G285">
            <v>45.92</v>
          </cell>
          <cell r="H285">
            <v>9243</v>
          </cell>
          <cell r="I285">
            <v>1775</v>
          </cell>
          <cell r="J285">
            <v>5340</v>
          </cell>
          <cell r="K285">
            <v>7708</v>
          </cell>
          <cell r="L285">
            <v>9337</v>
          </cell>
          <cell r="M285">
            <v>0</v>
          </cell>
          <cell r="N285">
            <v>252</v>
          </cell>
          <cell r="O285">
            <v>284</v>
          </cell>
          <cell r="P285">
            <v>304</v>
          </cell>
          <cell r="Q285">
            <v>325</v>
          </cell>
          <cell r="R285">
            <v>338</v>
          </cell>
          <cell r="S285">
            <v>428</v>
          </cell>
          <cell r="T285">
            <v>493</v>
          </cell>
          <cell r="U285">
            <v>519</v>
          </cell>
          <cell r="V285">
            <v>521</v>
          </cell>
          <cell r="W285">
            <v>596</v>
          </cell>
          <cell r="X285">
            <v>597</v>
          </cell>
          <cell r="Y285">
            <v>642</v>
          </cell>
          <cell r="Z285">
            <v>635</v>
          </cell>
          <cell r="AA285">
            <v>0</v>
          </cell>
          <cell r="AB285">
            <v>0</v>
          </cell>
          <cell r="AC285">
            <v>0</v>
          </cell>
          <cell r="AD285">
            <v>0</v>
          </cell>
          <cell r="AE285">
            <v>0</v>
          </cell>
          <cell r="AF285">
            <v>0</v>
          </cell>
          <cell r="AG285">
            <v>0</v>
          </cell>
          <cell r="AH285">
            <v>1</v>
          </cell>
          <cell r="AI285">
            <v>1</v>
          </cell>
          <cell r="AJ285">
            <v>0</v>
          </cell>
          <cell r="AK285">
            <v>0</v>
          </cell>
          <cell r="AL285">
            <v>0</v>
          </cell>
          <cell r="AM285">
            <v>0</v>
          </cell>
          <cell r="AN285">
            <v>0</v>
          </cell>
          <cell r="AO285">
            <v>0</v>
          </cell>
          <cell r="AP285">
            <v>0</v>
          </cell>
          <cell r="AQ285">
            <v>0</v>
          </cell>
          <cell r="AR285">
            <v>0</v>
          </cell>
          <cell r="AS285">
            <v>0</v>
          </cell>
          <cell r="AT285">
            <v>0</v>
          </cell>
          <cell r="AU285">
            <v>4</v>
          </cell>
          <cell r="AV285">
            <v>0</v>
          </cell>
          <cell r="AW285">
            <v>0</v>
          </cell>
          <cell r="AX285">
            <v>0</v>
          </cell>
          <cell r="AY285">
            <v>0</v>
          </cell>
          <cell r="AZ285">
            <v>0</v>
          </cell>
          <cell r="BA285">
            <v>0</v>
          </cell>
          <cell r="BB285">
            <v>0</v>
          </cell>
          <cell r="BC285">
            <v>0</v>
          </cell>
          <cell r="BD285">
            <v>0</v>
          </cell>
          <cell r="BE285">
            <v>0</v>
          </cell>
          <cell r="BF285">
            <v>0</v>
          </cell>
          <cell r="BG285">
            <v>0</v>
          </cell>
          <cell r="BH285">
            <v>13094</v>
          </cell>
          <cell r="BI285">
            <v>1</v>
          </cell>
          <cell r="BJ285">
            <v>13094</v>
          </cell>
          <cell r="BK285">
            <v>0</v>
          </cell>
          <cell r="BL285">
            <v>13094</v>
          </cell>
          <cell r="BM285">
            <v>0</v>
          </cell>
          <cell r="BN285">
            <v>0</v>
          </cell>
          <cell r="BO285">
            <v>0</v>
          </cell>
          <cell r="BP285">
            <v>0</v>
          </cell>
          <cell r="BQ285">
            <v>0</v>
          </cell>
          <cell r="BR285">
            <v>0</v>
          </cell>
          <cell r="BS285">
            <v>0</v>
          </cell>
          <cell r="BT285">
            <v>2</v>
          </cell>
          <cell r="BU285">
            <v>6</v>
          </cell>
          <cell r="BV285">
            <v>6</v>
          </cell>
          <cell r="BW285">
            <v>0</v>
          </cell>
          <cell r="BX285">
            <v>0</v>
          </cell>
          <cell r="BY285">
            <v>0</v>
          </cell>
          <cell r="BZ285">
            <v>0</v>
          </cell>
        </row>
        <row r="286">
          <cell r="C286" t="str">
            <v>527A 275</v>
          </cell>
          <cell r="D286">
            <v>27.5</v>
          </cell>
          <cell r="E286">
            <v>0</v>
          </cell>
          <cell r="F286">
            <v>0</v>
          </cell>
          <cell r="G286">
            <v>46.42</v>
          </cell>
          <cell r="H286">
            <v>9243</v>
          </cell>
          <cell r="I286">
            <v>1775</v>
          </cell>
          <cell r="J286">
            <v>5340</v>
          </cell>
          <cell r="K286">
            <v>7708</v>
          </cell>
          <cell r="L286">
            <v>9337</v>
          </cell>
          <cell r="M286">
            <v>0</v>
          </cell>
          <cell r="N286">
            <v>252</v>
          </cell>
          <cell r="O286">
            <v>284</v>
          </cell>
          <cell r="P286">
            <v>304</v>
          </cell>
          <cell r="Q286">
            <v>325</v>
          </cell>
          <cell r="R286">
            <v>338</v>
          </cell>
          <cell r="S286">
            <v>428</v>
          </cell>
          <cell r="T286">
            <v>493</v>
          </cell>
          <cell r="U286">
            <v>519</v>
          </cell>
          <cell r="V286">
            <v>521</v>
          </cell>
          <cell r="W286">
            <v>596</v>
          </cell>
          <cell r="X286">
            <v>597</v>
          </cell>
          <cell r="Y286">
            <v>642</v>
          </cell>
          <cell r="Z286">
            <v>635</v>
          </cell>
          <cell r="AA286">
            <v>0</v>
          </cell>
          <cell r="AB286">
            <v>0</v>
          </cell>
          <cell r="AC286">
            <v>0</v>
          </cell>
          <cell r="AD286">
            <v>0</v>
          </cell>
          <cell r="AE286">
            <v>0</v>
          </cell>
          <cell r="AF286">
            <v>0</v>
          </cell>
          <cell r="AG286">
            <v>0</v>
          </cell>
          <cell r="AH286">
            <v>1</v>
          </cell>
          <cell r="AI286">
            <v>1</v>
          </cell>
          <cell r="AJ286">
            <v>0</v>
          </cell>
          <cell r="AK286">
            <v>0</v>
          </cell>
          <cell r="AL286">
            <v>0</v>
          </cell>
          <cell r="AM286">
            <v>0</v>
          </cell>
          <cell r="AN286">
            <v>0</v>
          </cell>
          <cell r="AO286">
            <v>0</v>
          </cell>
          <cell r="AP286">
            <v>0</v>
          </cell>
          <cell r="AQ286">
            <v>0</v>
          </cell>
          <cell r="AR286">
            <v>0</v>
          </cell>
          <cell r="AS286">
            <v>0</v>
          </cell>
          <cell r="AT286">
            <v>0</v>
          </cell>
          <cell r="AU286">
            <v>0</v>
          </cell>
          <cell r="AV286">
            <v>4</v>
          </cell>
          <cell r="AW286">
            <v>0</v>
          </cell>
          <cell r="AX286">
            <v>0</v>
          </cell>
          <cell r="AY286">
            <v>0</v>
          </cell>
          <cell r="AZ286">
            <v>0</v>
          </cell>
          <cell r="BA286">
            <v>0</v>
          </cell>
          <cell r="BB286">
            <v>0</v>
          </cell>
          <cell r="BC286">
            <v>0</v>
          </cell>
          <cell r="BD286">
            <v>0</v>
          </cell>
          <cell r="BE286">
            <v>0</v>
          </cell>
          <cell r="BF286">
            <v>0</v>
          </cell>
          <cell r="BG286">
            <v>0</v>
          </cell>
          <cell r="BH286">
            <v>13102</v>
          </cell>
          <cell r="BI286">
            <v>1</v>
          </cell>
          <cell r="BJ286">
            <v>13102</v>
          </cell>
          <cell r="BK286">
            <v>0</v>
          </cell>
          <cell r="BL286">
            <v>13102</v>
          </cell>
          <cell r="BM286">
            <v>0</v>
          </cell>
          <cell r="BN286">
            <v>0</v>
          </cell>
          <cell r="BO286">
            <v>0</v>
          </cell>
          <cell r="BP286">
            <v>0</v>
          </cell>
          <cell r="BQ286">
            <v>0</v>
          </cell>
          <cell r="BR286">
            <v>0</v>
          </cell>
          <cell r="BS286">
            <v>0</v>
          </cell>
          <cell r="BT286">
            <v>2</v>
          </cell>
          <cell r="BU286">
            <v>6</v>
          </cell>
          <cell r="BV286">
            <v>6</v>
          </cell>
          <cell r="BW286">
            <v>0</v>
          </cell>
          <cell r="BX286">
            <v>0</v>
          </cell>
          <cell r="BY286">
            <v>0</v>
          </cell>
          <cell r="BZ286">
            <v>0</v>
          </cell>
        </row>
        <row r="287">
          <cell r="C287" t="str">
            <v>527A 280</v>
          </cell>
          <cell r="D287">
            <v>28</v>
          </cell>
          <cell r="E287">
            <v>0</v>
          </cell>
          <cell r="F287">
            <v>0</v>
          </cell>
          <cell r="G287">
            <v>46.92</v>
          </cell>
          <cell r="H287">
            <v>9243</v>
          </cell>
          <cell r="I287">
            <v>1775</v>
          </cell>
          <cell r="J287">
            <v>5340</v>
          </cell>
          <cell r="K287">
            <v>7708</v>
          </cell>
          <cell r="L287">
            <v>9337</v>
          </cell>
          <cell r="M287">
            <v>0</v>
          </cell>
          <cell r="N287">
            <v>252</v>
          </cell>
          <cell r="O287">
            <v>284</v>
          </cell>
          <cell r="P287">
            <v>304</v>
          </cell>
          <cell r="Q287">
            <v>325</v>
          </cell>
          <cell r="R287">
            <v>338</v>
          </cell>
          <cell r="S287">
            <v>428</v>
          </cell>
          <cell r="T287">
            <v>493</v>
          </cell>
          <cell r="U287">
            <v>519</v>
          </cell>
          <cell r="V287">
            <v>521</v>
          </cell>
          <cell r="W287">
            <v>596</v>
          </cell>
          <cell r="X287">
            <v>597</v>
          </cell>
          <cell r="Y287">
            <v>642</v>
          </cell>
          <cell r="Z287">
            <v>635</v>
          </cell>
          <cell r="AA287">
            <v>0</v>
          </cell>
          <cell r="AB287">
            <v>0</v>
          </cell>
          <cell r="AC287">
            <v>0</v>
          </cell>
          <cell r="AD287">
            <v>0</v>
          </cell>
          <cell r="AE287">
            <v>0</v>
          </cell>
          <cell r="AF287">
            <v>0</v>
          </cell>
          <cell r="AG287">
            <v>0</v>
          </cell>
          <cell r="AH287">
            <v>1</v>
          </cell>
          <cell r="AI287">
            <v>1</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4</v>
          </cell>
          <cell r="AX287">
            <v>0</v>
          </cell>
          <cell r="AY287">
            <v>0</v>
          </cell>
          <cell r="AZ287">
            <v>0</v>
          </cell>
          <cell r="BA287">
            <v>0</v>
          </cell>
          <cell r="BB287">
            <v>0</v>
          </cell>
          <cell r="BC287">
            <v>0</v>
          </cell>
          <cell r="BD287">
            <v>0</v>
          </cell>
          <cell r="BE287">
            <v>0</v>
          </cell>
          <cell r="BF287">
            <v>0</v>
          </cell>
          <cell r="BG287">
            <v>0</v>
          </cell>
          <cell r="BH287">
            <v>13402</v>
          </cell>
          <cell r="BI287">
            <v>1</v>
          </cell>
          <cell r="BJ287">
            <v>13402</v>
          </cell>
          <cell r="BK287">
            <v>0</v>
          </cell>
          <cell r="BL287">
            <v>13402</v>
          </cell>
          <cell r="BM287">
            <v>0</v>
          </cell>
          <cell r="BN287">
            <v>0</v>
          </cell>
          <cell r="BO287">
            <v>0</v>
          </cell>
          <cell r="BP287">
            <v>0</v>
          </cell>
          <cell r="BQ287">
            <v>0</v>
          </cell>
          <cell r="BR287">
            <v>0</v>
          </cell>
          <cell r="BS287">
            <v>0</v>
          </cell>
          <cell r="BT287">
            <v>2</v>
          </cell>
          <cell r="BU287">
            <v>6</v>
          </cell>
          <cell r="BV287">
            <v>6</v>
          </cell>
          <cell r="BW287">
            <v>0</v>
          </cell>
          <cell r="BX287">
            <v>0</v>
          </cell>
          <cell r="BY287">
            <v>0</v>
          </cell>
          <cell r="BZ287">
            <v>0</v>
          </cell>
        </row>
        <row r="288">
          <cell r="C288" t="str">
            <v>527A 285</v>
          </cell>
          <cell r="D288">
            <v>28.5</v>
          </cell>
          <cell r="E288">
            <v>0</v>
          </cell>
          <cell r="F288">
            <v>0</v>
          </cell>
          <cell r="G288">
            <v>47.42</v>
          </cell>
          <cell r="H288">
            <v>9243</v>
          </cell>
          <cell r="I288">
            <v>1775</v>
          </cell>
          <cell r="J288">
            <v>5340</v>
          </cell>
          <cell r="K288">
            <v>7708</v>
          </cell>
          <cell r="L288">
            <v>9337</v>
          </cell>
          <cell r="M288">
            <v>0</v>
          </cell>
          <cell r="N288">
            <v>252</v>
          </cell>
          <cell r="O288">
            <v>284</v>
          </cell>
          <cell r="P288">
            <v>304</v>
          </cell>
          <cell r="Q288">
            <v>325</v>
          </cell>
          <cell r="R288">
            <v>338</v>
          </cell>
          <cell r="S288">
            <v>428</v>
          </cell>
          <cell r="T288">
            <v>493</v>
          </cell>
          <cell r="U288">
            <v>519</v>
          </cell>
          <cell r="V288">
            <v>521</v>
          </cell>
          <cell r="W288">
            <v>596</v>
          </cell>
          <cell r="X288">
            <v>597</v>
          </cell>
          <cell r="Y288">
            <v>642</v>
          </cell>
          <cell r="Z288">
            <v>635</v>
          </cell>
          <cell r="AA288">
            <v>0</v>
          </cell>
          <cell r="AB288">
            <v>0</v>
          </cell>
          <cell r="AC288">
            <v>0</v>
          </cell>
          <cell r="AD288">
            <v>0</v>
          </cell>
          <cell r="AE288">
            <v>0</v>
          </cell>
          <cell r="AF288">
            <v>0</v>
          </cell>
          <cell r="AG288">
            <v>0</v>
          </cell>
          <cell r="AH288">
            <v>1</v>
          </cell>
          <cell r="AI288">
            <v>1</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4</v>
          </cell>
          <cell r="AY288">
            <v>0</v>
          </cell>
          <cell r="AZ288">
            <v>0</v>
          </cell>
          <cell r="BA288">
            <v>0</v>
          </cell>
          <cell r="BB288">
            <v>0</v>
          </cell>
          <cell r="BC288">
            <v>0</v>
          </cell>
          <cell r="BD288">
            <v>0</v>
          </cell>
          <cell r="BE288">
            <v>0</v>
          </cell>
          <cell r="BF288">
            <v>0</v>
          </cell>
          <cell r="BG288">
            <v>0</v>
          </cell>
          <cell r="BH288">
            <v>13406</v>
          </cell>
          <cell r="BI288">
            <v>1</v>
          </cell>
          <cell r="BJ288">
            <v>13406</v>
          </cell>
          <cell r="BK288">
            <v>0</v>
          </cell>
          <cell r="BL288">
            <v>13406</v>
          </cell>
          <cell r="BM288">
            <v>0</v>
          </cell>
          <cell r="BN288">
            <v>0</v>
          </cell>
          <cell r="BO288">
            <v>0</v>
          </cell>
          <cell r="BP288">
            <v>0</v>
          </cell>
          <cell r="BQ288">
            <v>0</v>
          </cell>
          <cell r="BR288">
            <v>0</v>
          </cell>
          <cell r="BS288">
            <v>0</v>
          </cell>
          <cell r="BT288">
            <v>2</v>
          </cell>
          <cell r="BU288">
            <v>6</v>
          </cell>
          <cell r="BV288">
            <v>6</v>
          </cell>
          <cell r="BW288">
            <v>0</v>
          </cell>
          <cell r="BX288">
            <v>0</v>
          </cell>
          <cell r="BY288">
            <v>0</v>
          </cell>
          <cell r="BZ288">
            <v>0</v>
          </cell>
        </row>
        <row r="289">
          <cell r="C289" t="str">
            <v>527A 290</v>
          </cell>
          <cell r="D289">
            <v>29</v>
          </cell>
          <cell r="E289">
            <v>0</v>
          </cell>
          <cell r="F289">
            <v>0</v>
          </cell>
          <cell r="G289">
            <v>47.92</v>
          </cell>
          <cell r="H289">
            <v>9243</v>
          </cell>
          <cell r="I289">
            <v>1775</v>
          </cell>
          <cell r="J289">
            <v>5340</v>
          </cell>
          <cell r="K289">
            <v>7708</v>
          </cell>
          <cell r="L289">
            <v>9337</v>
          </cell>
          <cell r="M289">
            <v>0</v>
          </cell>
          <cell r="N289">
            <v>252</v>
          </cell>
          <cell r="O289">
            <v>284</v>
          </cell>
          <cell r="P289">
            <v>304</v>
          </cell>
          <cell r="Q289">
            <v>325</v>
          </cell>
          <cell r="R289">
            <v>338</v>
          </cell>
          <cell r="S289">
            <v>428</v>
          </cell>
          <cell r="T289">
            <v>493</v>
          </cell>
          <cell r="U289">
            <v>519</v>
          </cell>
          <cell r="V289">
            <v>521</v>
          </cell>
          <cell r="W289">
            <v>596</v>
          </cell>
          <cell r="X289">
            <v>597</v>
          </cell>
          <cell r="Y289">
            <v>642</v>
          </cell>
          <cell r="Z289">
            <v>635</v>
          </cell>
          <cell r="AA289">
            <v>0</v>
          </cell>
          <cell r="AB289">
            <v>0</v>
          </cell>
          <cell r="AC289">
            <v>0</v>
          </cell>
          <cell r="AD289">
            <v>0</v>
          </cell>
          <cell r="AE289">
            <v>0</v>
          </cell>
          <cell r="AF289">
            <v>0</v>
          </cell>
          <cell r="AG289">
            <v>0</v>
          </cell>
          <cell r="AH289">
            <v>1</v>
          </cell>
          <cell r="AI289">
            <v>1</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4</v>
          </cell>
          <cell r="AZ289">
            <v>0</v>
          </cell>
          <cell r="BA289">
            <v>0</v>
          </cell>
          <cell r="BB289">
            <v>0</v>
          </cell>
          <cell r="BC289">
            <v>0</v>
          </cell>
          <cell r="BD289">
            <v>0</v>
          </cell>
          <cell r="BE289">
            <v>0</v>
          </cell>
          <cell r="BF289">
            <v>0</v>
          </cell>
          <cell r="BG289">
            <v>0</v>
          </cell>
          <cell r="BH289">
            <v>13586</v>
          </cell>
          <cell r="BI289">
            <v>1</v>
          </cell>
          <cell r="BJ289">
            <v>13586</v>
          </cell>
          <cell r="BK289">
            <v>0</v>
          </cell>
          <cell r="BL289">
            <v>13586</v>
          </cell>
          <cell r="BM289">
            <v>0</v>
          </cell>
          <cell r="BN289">
            <v>0</v>
          </cell>
          <cell r="BO289">
            <v>0</v>
          </cell>
          <cell r="BP289">
            <v>0</v>
          </cell>
          <cell r="BQ289">
            <v>0</v>
          </cell>
          <cell r="BR289">
            <v>0</v>
          </cell>
          <cell r="BS289">
            <v>0</v>
          </cell>
          <cell r="BT289">
            <v>2</v>
          </cell>
          <cell r="BU289">
            <v>6</v>
          </cell>
          <cell r="BV289">
            <v>6</v>
          </cell>
          <cell r="BW289">
            <v>0</v>
          </cell>
          <cell r="BX289">
            <v>0</v>
          </cell>
          <cell r="BY289">
            <v>0</v>
          </cell>
          <cell r="BZ289">
            <v>0</v>
          </cell>
        </row>
        <row r="290">
          <cell r="C290" t="str">
            <v>527A 295</v>
          </cell>
          <cell r="D290">
            <v>29.5</v>
          </cell>
          <cell r="E290">
            <v>0</v>
          </cell>
          <cell r="F290">
            <v>0</v>
          </cell>
          <cell r="G290">
            <v>48.42</v>
          </cell>
          <cell r="H290">
            <v>9243</v>
          </cell>
          <cell r="I290">
            <v>1775</v>
          </cell>
          <cell r="J290">
            <v>5340</v>
          </cell>
          <cell r="K290">
            <v>7708</v>
          </cell>
          <cell r="L290">
            <v>9337</v>
          </cell>
          <cell r="M290">
            <v>0</v>
          </cell>
          <cell r="N290">
            <v>252</v>
          </cell>
          <cell r="O290">
            <v>284</v>
          </cell>
          <cell r="P290">
            <v>304</v>
          </cell>
          <cell r="Q290">
            <v>325</v>
          </cell>
          <cell r="R290">
            <v>338</v>
          </cell>
          <cell r="S290">
            <v>428</v>
          </cell>
          <cell r="T290">
            <v>493</v>
          </cell>
          <cell r="U290">
            <v>519</v>
          </cell>
          <cell r="V290">
            <v>521</v>
          </cell>
          <cell r="W290">
            <v>596</v>
          </cell>
          <cell r="X290">
            <v>597</v>
          </cell>
          <cell r="Y290">
            <v>642</v>
          </cell>
          <cell r="Z290">
            <v>635</v>
          </cell>
          <cell r="AA290">
            <v>0</v>
          </cell>
          <cell r="AB290">
            <v>0</v>
          </cell>
          <cell r="AC290">
            <v>0</v>
          </cell>
          <cell r="AD290">
            <v>0</v>
          </cell>
          <cell r="AE290">
            <v>0</v>
          </cell>
          <cell r="AF290">
            <v>0</v>
          </cell>
          <cell r="AG290">
            <v>0</v>
          </cell>
          <cell r="AH290">
            <v>1</v>
          </cell>
          <cell r="AI290">
            <v>1</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4</v>
          </cell>
          <cell r="BA290">
            <v>0</v>
          </cell>
          <cell r="BB290">
            <v>0</v>
          </cell>
          <cell r="BC290">
            <v>0</v>
          </cell>
          <cell r="BD290">
            <v>0</v>
          </cell>
          <cell r="BE290">
            <v>0</v>
          </cell>
          <cell r="BF290">
            <v>0</v>
          </cell>
          <cell r="BG290">
            <v>0</v>
          </cell>
          <cell r="BH290">
            <v>13558</v>
          </cell>
          <cell r="BI290">
            <v>1</v>
          </cell>
          <cell r="BJ290">
            <v>13558</v>
          </cell>
          <cell r="BK290">
            <v>0</v>
          </cell>
          <cell r="BL290">
            <v>13558</v>
          </cell>
          <cell r="BM290">
            <v>0</v>
          </cell>
          <cell r="BN290">
            <v>0</v>
          </cell>
          <cell r="BO290">
            <v>0</v>
          </cell>
          <cell r="BP290">
            <v>0</v>
          </cell>
          <cell r="BQ290">
            <v>0</v>
          </cell>
          <cell r="BR290">
            <v>0</v>
          </cell>
          <cell r="BS290">
            <v>0</v>
          </cell>
          <cell r="BT290">
            <v>2</v>
          </cell>
          <cell r="BU290">
            <v>6</v>
          </cell>
          <cell r="BV290">
            <v>6</v>
          </cell>
          <cell r="BW290">
            <v>0</v>
          </cell>
          <cell r="BX290">
            <v>0</v>
          </cell>
          <cell r="BY290">
            <v>0</v>
          </cell>
          <cell r="BZ290">
            <v>0</v>
          </cell>
        </row>
        <row r="291">
          <cell r="C291" t="str">
            <v>527A 300</v>
          </cell>
          <cell r="D291">
            <v>30</v>
          </cell>
          <cell r="E291">
            <v>0</v>
          </cell>
          <cell r="F291">
            <v>0</v>
          </cell>
          <cell r="G291">
            <v>48.92</v>
          </cell>
          <cell r="H291">
            <v>9243</v>
          </cell>
          <cell r="I291">
            <v>1775</v>
          </cell>
          <cell r="J291">
            <v>5340</v>
          </cell>
          <cell r="K291">
            <v>7708</v>
          </cell>
          <cell r="L291">
            <v>9337</v>
          </cell>
          <cell r="M291">
            <v>0</v>
          </cell>
          <cell r="N291">
            <v>342</v>
          </cell>
          <cell r="O291">
            <v>384</v>
          </cell>
          <cell r="P291">
            <v>409.2</v>
          </cell>
          <cell r="Q291">
            <v>432</v>
          </cell>
          <cell r="R291">
            <v>469.2</v>
          </cell>
          <cell r="S291">
            <v>589.19999999999993</v>
          </cell>
          <cell r="T291">
            <v>684</v>
          </cell>
          <cell r="U291">
            <v>693.6</v>
          </cell>
          <cell r="V291">
            <v>702</v>
          </cell>
          <cell r="W291">
            <v>800.4</v>
          </cell>
          <cell r="X291">
            <v>832.8</v>
          </cell>
          <cell r="Y291">
            <v>841.19999999999993</v>
          </cell>
          <cell r="Z291">
            <v>870</v>
          </cell>
          <cell r="AA291">
            <v>0</v>
          </cell>
          <cell r="AB291">
            <v>0</v>
          </cell>
          <cell r="AC291">
            <v>0</v>
          </cell>
          <cell r="AD291">
            <v>0</v>
          </cell>
          <cell r="AE291">
            <v>0</v>
          </cell>
          <cell r="AF291">
            <v>0</v>
          </cell>
          <cell r="AG291">
            <v>0</v>
          </cell>
          <cell r="AH291">
            <v>1</v>
          </cell>
          <cell r="AI291">
            <v>0</v>
          </cell>
          <cell r="AJ291">
            <v>1</v>
          </cell>
          <cell r="AK291">
            <v>0</v>
          </cell>
          <cell r="AL291">
            <v>0</v>
          </cell>
          <cell r="AM291">
            <v>0</v>
          </cell>
          <cell r="AN291">
            <v>0</v>
          </cell>
          <cell r="AO291">
            <v>4</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16119</v>
          </cell>
          <cell r="BI291">
            <v>1</v>
          </cell>
          <cell r="BJ291">
            <v>16119</v>
          </cell>
          <cell r="BK291">
            <v>0</v>
          </cell>
          <cell r="BL291">
            <v>16119</v>
          </cell>
          <cell r="BM291">
            <v>0</v>
          </cell>
          <cell r="BN291">
            <v>0</v>
          </cell>
          <cell r="BO291">
            <v>0</v>
          </cell>
          <cell r="BP291">
            <v>0</v>
          </cell>
          <cell r="BQ291">
            <v>0</v>
          </cell>
          <cell r="BR291">
            <v>0</v>
          </cell>
          <cell r="BS291">
            <v>0</v>
          </cell>
          <cell r="BT291">
            <v>2</v>
          </cell>
          <cell r="BU291">
            <v>6</v>
          </cell>
          <cell r="BV291">
            <v>6</v>
          </cell>
          <cell r="BW291">
            <v>0</v>
          </cell>
          <cell r="BX291">
            <v>0</v>
          </cell>
          <cell r="BY291">
            <v>0</v>
          </cell>
          <cell r="BZ291">
            <v>0</v>
          </cell>
        </row>
        <row r="292">
          <cell r="C292" t="str">
            <v>527A 305</v>
          </cell>
          <cell r="D292">
            <v>30.5</v>
          </cell>
          <cell r="E292">
            <v>0</v>
          </cell>
          <cell r="F292">
            <v>0</v>
          </cell>
          <cell r="G292">
            <v>49.42</v>
          </cell>
          <cell r="H292">
            <v>9243</v>
          </cell>
          <cell r="I292">
            <v>1775</v>
          </cell>
          <cell r="J292">
            <v>5340</v>
          </cell>
          <cell r="K292">
            <v>7708</v>
          </cell>
          <cell r="L292">
            <v>9337</v>
          </cell>
          <cell r="M292">
            <v>0</v>
          </cell>
          <cell r="N292">
            <v>342</v>
          </cell>
          <cell r="O292">
            <v>384</v>
          </cell>
          <cell r="P292">
            <v>409.2</v>
          </cell>
          <cell r="Q292">
            <v>432</v>
          </cell>
          <cell r="R292">
            <v>469.2</v>
          </cell>
          <cell r="S292">
            <v>589.19999999999993</v>
          </cell>
          <cell r="T292">
            <v>684</v>
          </cell>
          <cell r="U292">
            <v>693.6</v>
          </cell>
          <cell r="V292">
            <v>702</v>
          </cell>
          <cell r="W292">
            <v>800.4</v>
          </cell>
          <cell r="X292">
            <v>832.8</v>
          </cell>
          <cell r="Y292">
            <v>841.19999999999993</v>
          </cell>
          <cell r="Z292">
            <v>870</v>
          </cell>
          <cell r="AA292">
            <v>0</v>
          </cell>
          <cell r="AB292">
            <v>0</v>
          </cell>
          <cell r="AC292">
            <v>0</v>
          </cell>
          <cell r="AD292">
            <v>0</v>
          </cell>
          <cell r="AE292">
            <v>0</v>
          </cell>
          <cell r="AF292">
            <v>0</v>
          </cell>
          <cell r="AG292">
            <v>0</v>
          </cell>
          <cell r="AH292">
            <v>1</v>
          </cell>
          <cell r="AI292">
            <v>0</v>
          </cell>
          <cell r="AJ292">
            <v>1</v>
          </cell>
          <cell r="AK292">
            <v>0</v>
          </cell>
          <cell r="AL292">
            <v>0</v>
          </cell>
          <cell r="AM292">
            <v>0</v>
          </cell>
          <cell r="AN292">
            <v>0</v>
          </cell>
          <cell r="AO292">
            <v>0</v>
          </cell>
          <cell r="AP292">
            <v>4</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16219.8</v>
          </cell>
          <cell r="BI292">
            <v>1</v>
          </cell>
          <cell r="BJ292">
            <v>16219.8</v>
          </cell>
          <cell r="BK292">
            <v>0</v>
          </cell>
          <cell r="BL292">
            <v>16219.8</v>
          </cell>
          <cell r="BM292">
            <v>0</v>
          </cell>
          <cell r="BN292">
            <v>0</v>
          </cell>
          <cell r="BO292">
            <v>0</v>
          </cell>
          <cell r="BP292">
            <v>0</v>
          </cell>
          <cell r="BQ292">
            <v>0</v>
          </cell>
          <cell r="BR292">
            <v>0</v>
          </cell>
          <cell r="BS292">
            <v>0</v>
          </cell>
          <cell r="BT292">
            <v>2</v>
          </cell>
          <cell r="BU292">
            <v>6</v>
          </cell>
          <cell r="BV292">
            <v>6</v>
          </cell>
          <cell r="BW292">
            <v>0</v>
          </cell>
          <cell r="BX292">
            <v>0</v>
          </cell>
          <cell r="BY292">
            <v>0</v>
          </cell>
          <cell r="BZ292">
            <v>0</v>
          </cell>
        </row>
        <row r="293">
          <cell r="C293" t="str">
            <v>527A 310</v>
          </cell>
          <cell r="D293">
            <v>31</v>
          </cell>
          <cell r="E293">
            <v>0</v>
          </cell>
          <cell r="F293">
            <v>0</v>
          </cell>
          <cell r="G293">
            <v>49.92</v>
          </cell>
          <cell r="H293">
            <v>9243</v>
          </cell>
          <cell r="I293">
            <v>1775</v>
          </cell>
          <cell r="J293">
            <v>5340</v>
          </cell>
          <cell r="K293">
            <v>7708</v>
          </cell>
          <cell r="L293">
            <v>9337</v>
          </cell>
          <cell r="M293">
            <v>0</v>
          </cell>
          <cell r="N293">
            <v>342</v>
          </cell>
          <cell r="O293">
            <v>384</v>
          </cell>
          <cell r="P293">
            <v>409.2</v>
          </cell>
          <cell r="Q293">
            <v>432</v>
          </cell>
          <cell r="R293">
            <v>469.2</v>
          </cell>
          <cell r="S293">
            <v>589.19999999999993</v>
          </cell>
          <cell r="T293">
            <v>684</v>
          </cell>
          <cell r="U293">
            <v>693.6</v>
          </cell>
          <cell r="V293">
            <v>702</v>
          </cell>
          <cell r="W293">
            <v>800.4</v>
          </cell>
          <cell r="X293">
            <v>832.8</v>
          </cell>
          <cell r="Y293">
            <v>841.19999999999993</v>
          </cell>
          <cell r="Z293">
            <v>870</v>
          </cell>
          <cell r="AA293">
            <v>0</v>
          </cell>
          <cell r="AB293">
            <v>0</v>
          </cell>
          <cell r="AC293">
            <v>0</v>
          </cell>
          <cell r="AD293">
            <v>0</v>
          </cell>
          <cell r="AE293">
            <v>0</v>
          </cell>
          <cell r="AF293">
            <v>0</v>
          </cell>
          <cell r="AG293">
            <v>0</v>
          </cell>
          <cell r="AH293">
            <v>1</v>
          </cell>
          <cell r="AI293">
            <v>0</v>
          </cell>
          <cell r="AJ293">
            <v>1</v>
          </cell>
          <cell r="AK293">
            <v>0</v>
          </cell>
          <cell r="AL293">
            <v>0</v>
          </cell>
          <cell r="AM293">
            <v>0</v>
          </cell>
          <cell r="AN293">
            <v>0</v>
          </cell>
          <cell r="AO293">
            <v>0</v>
          </cell>
          <cell r="AP293">
            <v>0</v>
          </cell>
          <cell r="AQ293">
            <v>4</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16311</v>
          </cell>
          <cell r="BI293">
            <v>1</v>
          </cell>
          <cell r="BJ293">
            <v>16311</v>
          </cell>
          <cell r="BK293">
            <v>0</v>
          </cell>
          <cell r="BL293">
            <v>16311</v>
          </cell>
          <cell r="BM293">
            <v>0</v>
          </cell>
          <cell r="BN293">
            <v>0</v>
          </cell>
          <cell r="BO293">
            <v>0</v>
          </cell>
          <cell r="BP293">
            <v>0</v>
          </cell>
          <cell r="BQ293">
            <v>0</v>
          </cell>
          <cell r="BR293">
            <v>0</v>
          </cell>
          <cell r="BS293">
            <v>0</v>
          </cell>
          <cell r="BT293">
            <v>2</v>
          </cell>
          <cell r="BU293">
            <v>6</v>
          </cell>
          <cell r="BV293">
            <v>6</v>
          </cell>
          <cell r="BW293">
            <v>0</v>
          </cell>
          <cell r="BX293">
            <v>0</v>
          </cell>
          <cell r="BY293">
            <v>0</v>
          </cell>
          <cell r="BZ293">
            <v>0</v>
          </cell>
        </row>
        <row r="294">
          <cell r="C294" t="str">
            <v>527A 315</v>
          </cell>
          <cell r="D294">
            <v>31.5</v>
          </cell>
          <cell r="E294">
            <v>0</v>
          </cell>
          <cell r="F294">
            <v>0</v>
          </cell>
          <cell r="G294">
            <v>50.42</v>
          </cell>
          <cell r="H294">
            <v>9243</v>
          </cell>
          <cell r="I294">
            <v>1775</v>
          </cell>
          <cell r="J294">
            <v>5340</v>
          </cell>
          <cell r="K294">
            <v>7708</v>
          </cell>
          <cell r="L294">
            <v>9337</v>
          </cell>
          <cell r="M294">
            <v>0</v>
          </cell>
          <cell r="N294">
            <v>342</v>
          </cell>
          <cell r="O294">
            <v>384</v>
          </cell>
          <cell r="P294">
            <v>409.2</v>
          </cell>
          <cell r="Q294">
            <v>432</v>
          </cell>
          <cell r="R294">
            <v>469.2</v>
          </cell>
          <cell r="S294">
            <v>589.19999999999993</v>
          </cell>
          <cell r="T294">
            <v>684</v>
          </cell>
          <cell r="U294">
            <v>693.6</v>
          </cell>
          <cell r="V294">
            <v>702</v>
          </cell>
          <cell r="W294">
            <v>800.4</v>
          </cell>
          <cell r="X294">
            <v>832.8</v>
          </cell>
          <cell r="Y294">
            <v>841.19999999999993</v>
          </cell>
          <cell r="Z294">
            <v>870</v>
          </cell>
          <cell r="AA294">
            <v>0</v>
          </cell>
          <cell r="AB294">
            <v>0</v>
          </cell>
          <cell r="AC294">
            <v>0</v>
          </cell>
          <cell r="AD294">
            <v>0</v>
          </cell>
          <cell r="AE294">
            <v>0</v>
          </cell>
          <cell r="AF294">
            <v>0</v>
          </cell>
          <cell r="AG294">
            <v>0</v>
          </cell>
          <cell r="AH294">
            <v>1</v>
          </cell>
          <cell r="AI294">
            <v>0</v>
          </cell>
          <cell r="AJ294">
            <v>1</v>
          </cell>
          <cell r="AK294">
            <v>0</v>
          </cell>
          <cell r="AL294">
            <v>0</v>
          </cell>
          <cell r="AM294">
            <v>0</v>
          </cell>
          <cell r="AN294">
            <v>0</v>
          </cell>
          <cell r="AO294">
            <v>0</v>
          </cell>
          <cell r="AP294">
            <v>0</v>
          </cell>
          <cell r="AQ294">
            <v>0</v>
          </cell>
          <cell r="AR294">
            <v>4</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16459.8</v>
          </cell>
          <cell r="BI294">
            <v>1</v>
          </cell>
          <cell r="BJ294">
            <v>16459.8</v>
          </cell>
          <cell r="BK294">
            <v>0</v>
          </cell>
          <cell r="BL294">
            <v>16459.8</v>
          </cell>
          <cell r="BM294">
            <v>0</v>
          </cell>
          <cell r="BN294">
            <v>0</v>
          </cell>
          <cell r="BO294">
            <v>0</v>
          </cell>
          <cell r="BP294">
            <v>0</v>
          </cell>
          <cell r="BQ294">
            <v>0</v>
          </cell>
          <cell r="BR294">
            <v>0</v>
          </cell>
          <cell r="BS294">
            <v>0</v>
          </cell>
          <cell r="BT294">
            <v>2</v>
          </cell>
          <cell r="BU294">
            <v>6</v>
          </cell>
          <cell r="BV294">
            <v>6</v>
          </cell>
          <cell r="BW294">
            <v>0</v>
          </cell>
          <cell r="BX294">
            <v>0</v>
          </cell>
          <cell r="BY294">
            <v>0</v>
          </cell>
          <cell r="BZ294">
            <v>0</v>
          </cell>
        </row>
        <row r="295">
          <cell r="C295" t="str">
            <v>527A 320</v>
          </cell>
          <cell r="D295">
            <v>32</v>
          </cell>
          <cell r="E295">
            <v>0</v>
          </cell>
          <cell r="F295">
            <v>0</v>
          </cell>
          <cell r="G295">
            <v>50.92</v>
          </cell>
          <cell r="H295">
            <v>9243</v>
          </cell>
          <cell r="I295">
            <v>1775</v>
          </cell>
          <cell r="J295">
            <v>5340</v>
          </cell>
          <cell r="K295">
            <v>7708</v>
          </cell>
          <cell r="L295">
            <v>9337</v>
          </cell>
          <cell r="M295">
            <v>0</v>
          </cell>
          <cell r="N295">
            <v>342</v>
          </cell>
          <cell r="O295">
            <v>384</v>
          </cell>
          <cell r="P295">
            <v>409.2</v>
          </cell>
          <cell r="Q295">
            <v>432</v>
          </cell>
          <cell r="R295">
            <v>469.2</v>
          </cell>
          <cell r="S295">
            <v>589.19999999999993</v>
          </cell>
          <cell r="T295">
            <v>684</v>
          </cell>
          <cell r="U295">
            <v>693.6</v>
          </cell>
          <cell r="V295">
            <v>702</v>
          </cell>
          <cell r="W295">
            <v>800.4</v>
          </cell>
          <cell r="X295">
            <v>832.8</v>
          </cell>
          <cell r="Y295">
            <v>841.19999999999993</v>
          </cell>
          <cell r="Z295">
            <v>870</v>
          </cell>
          <cell r="AA295">
            <v>0</v>
          </cell>
          <cell r="AB295">
            <v>0</v>
          </cell>
          <cell r="AC295">
            <v>0</v>
          </cell>
          <cell r="AD295">
            <v>0</v>
          </cell>
          <cell r="AE295">
            <v>0</v>
          </cell>
          <cell r="AF295">
            <v>0</v>
          </cell>
          <cell r="AG295">
            <v>0</v>
          </cell>
          <cell r="AH295">
            <v>1</v>
          </cell>
          <cell r="AI295">
            <v>0</v>
          </cell>
          <cell r="AJ295">
            <v>1</v>
          </cell>
          <cell r="AK295">
            <v>0</v>
          </cell>
          <cell r="AL295">
            <v>0</v>
          </cell>
          <cell r="AM295">
            <v>0</v>
          </cell>
          <cell r="AN295">
            <v>0</v>
          </cell>
          <cell r="AO295">
            <v>0</v>
          </cell>
          <cell r="AP295">
            <v>0</v>
          </cell>
          <cell r="AQ295">
            <v>0</v>
          </cell>
          <cell r="AR295">
            <v>0</v>
          </cell>
          <cell r="AS295">
            <v>4</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16939.8</v>
          </cell>
          <cell r="BI295">
            <v>1</v>
          </cell>
          <cell r="BJ295">
            <v>16939.8</v>
          </cell>
          <cell r="BK295">
            <v>0</v>
          </cell>
          <cell r="BL295">
            <v>16939.8</v>
          </cell>
          <cell r="BM295">
            <v>0</v>
          </cell>
          <cell r="BN295">
            <v>0</v>
          </cell>
          <cell r="BO295">
            <v>0</v>
          </cell>
          <cell r="BP295">
            <v>0</v>
          </cell>
          <cell r="BQ295">
            <v>0</v>
          </cell>
          <cell r="BR295">
            <v>0</v>
          </cell>
          <cell r="BS295">
            <v>0</v>
          </cell>
          <cell r="BT295">
            <v>2</v>
          </cell>
          <cell r="BU295">
            <v>6</v>
          </cell>
          <cell r="BV295">
            <v>6</v>
          </cell>
          <cell r="BW295">
            <v>0</v>
          </cell>
          <cell r="BX295">
            <v>0</v>
          </cell>
          <cell r="BY295">
            <v>0</v>
          </cell>
          <cell r="BZ295">
            <v>0</v>
          </cell>
        </row>
        <row r="296">
          <cell r="C296" t="str">
            <v>527A 325</v>
          </cell>
          <cell r="D296">
            <v>32.5</v>
          </cell>
          <cell r="E296">
            <v>0</v>
          </cell>
          <cell r="F296">
            <v>0</v>
          </cell>
          <cell r="G296">
            <v>51.42</v>
          </cell>
          <cell r="H296">
            <v>9243</v>
          </cell>
          <cell r="I296">
            <v>1775</v>
          </cell>
          <cell r="J296">
            <v>5340</v>
          </cell>
          <cell r="K296">
            <v>7708</v>
          </cell>
          <cell r="L296">
            <v>9337</v>
          </cell>
          <cell r="M296">
            <v>0</v>
          </cell>
          <cell r="N296">
            <v>342</v>
          </cell>
          <cell r="O296">
            <v>384</v>
          </cell>
          <cell r="P296">
            <v>409.2</v>
          </cell>
          <cell r="Q296">
            <v>432</v>
          </cell>
          <cell r="R296">
            <v>469.2</v>
          </cell>
          <cell r="S296">
            <v>589.19999999999993</v>
          </cell>
          <cell r="T296">
            <v>684</v>
          </cell>
          <cell r="U296">
            <v>693.6</v>
          </cell>
          <cell r="V296">
            <v>702</v>
          </cell>
          <cell r="W296">
            <v>800.4</v>
          </cell>
          <cell r="X296">
            <v>832.8</v>
          </cell>
          <cell r="Y296">
            <v>841.19999999999993</v>
          </cell>
          <cell r="Z296">
            <v>870</v>
          </cell>
          <cell r="AA296">
            <v>0</v>
          </cell>
          <cell r="AB296">
            <v>0</v>
          </cell>
          <cell r="AC296">
            <v>0</v>
          </cell>
          <cell r="AD296">
            <v>0</v>
          </cell>
          <cell r="AE296">
            <v>0</v>
          </cell>
          <cell r="AF296">
            <v>0</v>
          </cell>
          <cell r="AG296">
            <v>0</v>
          </cell>
          <cell r="AH296">
            <v>1</v>
          </cell>
          <cell r="AI296">
            <v>0</v>
          </cell>
          <cell r="AJ296">
            <v>1</v>
          </cell>
          <cell r="AK296">
            <v>0</v>
          </cell>
          <cell r="AL296">
            <v>0</v>
          </cell>
          <cell r="AM296">
            <v>0</v>
          </cell>
          <cell r="AN296">
            <v>0</v>
          </cell>
          <cell r="AO296">
            <v>0</v>
          </cell>
          <cell r="AP296">
            <v>0</v>
          </cell>
          <cell r="AQ296">
            <v>0</v>
          </cell>
          <cell r="AR296">
            <v>0</v>
          </cell>
          <cell r="AS296">
            <v>0</v>
          </cell>
          <cell r="AT296">
            <v>4</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17319</v>
          </cell>
          <cell r="BI296">
            <v>1</v>
          </cell>
          <cell r="BJ296">
            <v>17319</v>
          </cell>
          <cell r="BK296">
            <v>0</v>
          </cell>
          <cell r="BL296">
            <v>17319</v>
          </cell>
          <cell r="BM296">
            <v>0</v>
          </cell>
          <cell r="BN296">
            <v>0</v>
          </cell>
          <cell r="BO296">
            <v>0</v>
          </cell>
          <cell r="BP296">
            <v>0</v>
          </cell>
          <cell r="BQ296">
            <v>0</v>
          </cell>
          <cell r="BR296">
            <v>0</v>
          </cell>
          <cell r="BS296">
            <v>0</v>
          </cell>
          <cell r="BT296">
            <v>2</v>
          </cell>
          <cell r="BU296">
            <v>6</v>
          </cell>
          <cell r="BV296">
            <v>6</v>
          </cell>
          <cell r="BW296">
            <v>0</v>
          </cell>
          <cell r="BX296">
            <v>0</v>
          </cell>
          <cell r="BY296">
            <v>0</v>
          </cell>
          <cell r="BZ296">
            <v>0</v>
          </cell>
        </row>
        <row r="297">
          <cell r="C297" t="str">
            <v>527A 330</v>
          </cell>
          <cell r="D297">
            <v>33</v>
          </cell>
          <cell r="E297">
            <v>0</v>
          </cell>
          <cell r="F297">
            <v>0</v>
          </cell>
          <cell r="G297">
            <v>51.92</v>
          </cell>
          <cell r="H297">
            <v>9243</v>
          </cell>
          <cell r="I297">
            <v>1775</v>
          </cell>
          <cell r="J297">
            <v>5340</v>
          </cell>
          <cell r="K297">
            <v>7708</v>
          </cell>
          <cell r="L297">
            <v>9337</v>
          </cell>
          <cell r="M297">
            <v>0</v>
          </cell>
          <cell r="N297">
            <v>342</v>
          </cell>
          <cell r="O297">
            <v>384</v>
          </cell>
          <cell r="P297">
            <v>409.2</v>
          </cell>
          <cell r="Q297">
            <v>432</v>
          </cell>
          <cell r="R297">
            <v>469.2</v>
          </cell>
          <cell r="S297">
            <v>589.19999999999993</v>
          </cell>
          <cell r="T297">
            <v>684</v>
          </cell>
          <cell r="U297">
            <v>693.6</v>
          </cell>
          <cell r="V297">
            <v>702</v>
          </cell>
          <cell r="W297">
            <v>800.4</v>
          </cell>
          <cell r="X297">
            <v>832.8</v>
          </cell>
          <cell r="Y297">
            <v>841.19999999999993</v>
          </cell>
          <cell r="Z297">
            <v>870</v>
          </cell>
          <cell r="AA297">
            <v>0</v>
          </cell>
          <cell r="AB297">
            <v>0</v>
          </cell>
          <cell r="AC297">
            <v>0</v>
          </cell>
          <cell r="AD297">
            <v>0</v>
          </cell>
          <cell r="AE297">
            <v>0</v>
          </cell>
          <cell r="AF297">
            <v>0</v>
          </cell>
          <cell r="AG297">
            <v>0</v>
          </cell>
          <cell r="AH297">
            <v>1</v>
          </cell>
          <cell r="AI297">
            <v>0</v>
          </cell>
          <cell r="AJ297">
            <v>1</v>
          </cell>
          <cell r="AK297">
            <v>0</v>
          </cell>
          <cell r="AL297">
            <v>0</v>
          </cell>
          <cell r="AM297">
            <v>0</v>
          </cell>
          <cell r="AN297">
            <v>0</v>
          </cell>
          <cell r="AO297">
            <v>0</v>
          </cell>
          <cell r="AP297">
            <v>0</v>
          </cell>
          <cell r="AQ297">
            <v>0</v>
          </cell>
          <cell r="AR297">
            <v>0</v>
          </cell>
          <cell r="AS297">
            <v>0</v>
          </cell>
          <cell r="AT297">
            <v>0</v>
          </cell>
          <cell r="AU297">
            <v>4</v>
          </cell>
          <cell r="AV297">
            <v>0</v>
          </cell>
          <cell r="AW297">
            <v>0</v>
          </cell>
          <cell r="AX297">
            <v>0</v>
          </cell>
          <cell r="AY297">
            <v>0</v>
          </cell>
          <cell r="AZ297">
            <v>0</v>
          </cell>
          <cell r="BA297">
            <v>0</v>
          </cell>
          <cell r="BB297">
            <v>0</v>
          </cell>
          <cell r="BC297">
            <v>0</v>
          </cell>
          <cell r="BD297">
            <v>0</v>
          </cell>
          <cell r="BE297">
            <v>0</v>
          </cell>
          <cell r="BF297">
            <v>0</v>
          </cell>
          <cell r="BG297">
            <v>0</v>
          </cell>
          <cell r="BH297">
            <v>17357.400000000001</v>
          </cell>
          <cell r="BI297">
            <v>1</v>
          </cell>
          <cell r="BJ297">
            <v>17357.400000000001</v>
          </cell>
          <cell r="BK297">
            <v>0</v>
          </cell>
          <cell r="BL297">
            <v>17357.400000000001</v>
          </cell>
          <cell r="BM297">
            <v>0</v>
          </cell>
          <cell r="BN297">
            <v>0</v>
          </cell>
          <cell r="BO297">
            <v>0</v>
          </cell>
          <cell r="BP297">
            <v>0</v>
          </cell>
          <cell r="BQ297">
            <v>0</v>
          </cell>
          <cell r="BR297">
            <v>0</v>
          </cell>
          <cell r="BS297">
            <v>0</v>
          </cell>
          <cell r="BT297">
            <v>2</v>
          </cell>
          <cell r="BU297">
            <v>6</v>
          </cell>
          <cell r="BV297">
            <v>6</v>
          </cell>
          <cell r="BW297">
            <v>0</v>
          </cell>
          <cell r="BX297">
            <v>0</v>
          </cell>
          <cell r="BY297">
            <v>0</v>
          </cell>
          <cell r="BZ297">
            <v>0</v>
          </cell>
        </row>
        <row r="298">
          <cell r="C298" t="str">
            <v>527A 335</v>
          </cell>
          <cell r="D298">
            <v>33.5</v>
          </cell>
          <cell r="E298">
            <v>0</v>
          </cell>
          <cell r="F298">
            <v>0</v>
          </cell>
          <cell r="G298">
            <v>52.42</v>
          </cell>
          <cell r="H298">
            <v>9243</v>
          </cell>
          <cell r="I298">
            <v>1775</v>
          </cell>
          <cell r="J298">
            <v>5340</v>
          </cell>
          <cell r="K298">
            <v>7708</v>
          </cell>
          <cell r="L298">
            <v>9337</v>
          </cell>
          <cell r="M298">
            <v>0</v>
          </cell>
          <cell r="N298">
            <v>342</v>
          </cell>
          <cell r="O298">
            <v>384</v>
          </cell>
          <cell r="P298">
            <v>409.2</v>
          </cell>
          <cell r="Q298">
            <v>432</v>
          </cell>
          <cell r="R298">
            <v>469.2</v>
          </cell>
          <cell r="S298">
            <v>589.19999999999993</v>
          </cell>
          <cell r="T298">
            <v>684</v>
          </cell>
          <cell r="U298">
            <v>693.6</v>
          </cell>
          <cell r="V298">
            <v>702</v>
          </cell>
          <cell r="W298">
            <v>800.4</v>
          </cell>
          <cell r="X298">
            <v>832.8</v>
          </cell>
          <cell r="Y298">
            <v>841.19999999999993</v>
          </cell>
          <cell r="Z298">
            <v>870</v>
          </cell>
          <cell r="AA298">
            <v>0</v>
          </cell>
          <cell r="AB298">
            <v>0</v>
          </cell>
          <cell r="AC298">
            <v>0</v>
          </cell>
          <cell r="AD298">
            <v>0</v>
          </cell>
          <cell r="AE298">
            <v>0</v>
          </cell>
          <cell r="AF298">
            <v>0</v>
          </cell>
          <cell r="AG298">
            <v>0</v>
          </cell>
          <cell r="AH298">
            <v>1</v>
          </cell>
          <cell r="AI298">
            <v>0</v>
          </cell>
          <cell r="AJ298">
            <v>1</v>
          </cell>
          <cell r="AK298">
            <v>0</v>
          </cell>
          <cell r="AL298">
            <v>0</v>
          </cell>
          <cell r="AM298">
            <v>0</v>
          </cell>
          <cell r="AN298">
            <v>0</v>
          </cell>
          <cell r="AO298">
            <v>0</v>
          </cell>
          <cell r="AP298">
            <v>0</v>
          </cell>
          <cell r="AQ298">
            <v>0</v>
          </cell>
          <cell r="AR298">
            <v>0</v>
          </cell>
          <cell r="AS298">
            <v>0</v>
          </cell>
          <cell r="AT298">
            <v>0</v>
          </cell>
          <cell r="AU298">
            <v>0</v>
          </cell>
          <cell r="AV298">
            <v>4</v>
          </cell>
          <cell r="AW298">
            <v>0</v>
          </cell>
          <cell r="AX298">
            <v>0</v>
          </cell>
          <cell r="AY298">
            <v>0</v>
          </cell>
          <cell r="AZ298">
            <v>0</v>
          </cell>
          <cell r="BA298">
            <v>0</v>
          </cell>
          <cell r="BB298">
            <v>0</v>
          </cell>
          <cell r="BC298">
            <v>0</v>
          </cell>
          <cell r="BD298">
            <v>0</v>
          </cell>
          <cell r="BE298">
            <v>0</v>
          </cell>
          <cell r="BF298">
            <v>0</v>
          </cell>
          <cell r="BG298">
            <v>0</v>
          </cell>
          <cell r="BH298">
            <v>17391</v>
          </cell>
          <cell r="BI298">
            <v>1</v>
          </cell>
          <cell r="BJ298">
            <v>17391</v>
          </cell>
          <cell r="BK298">
            <v>0</v>
          </cell>
          <cell r="BL298">
            <v>17391</v>
          </cell>
          <cell r="BM298">
            <v>0</v>
          </cell>
          <cell r="BN298">
            <v>0</v>
          </cell>
          <cell r="BO298">
            <v>0</v>
          </cell>
          <cell r="BP298">
            <v>0</v>
          </cell>
          <cell r="BQ298">
            <v>0</v>
          </cell>
          <cell r="BR298">
            <v>0</v>
          </cell>
          <cell r="BS298">
            <v>0</v>
          </cell>
          <cell r="BT298">
            <v>2</v>
          </cell>
          <cell r="BU298">
            <v>6</v>
          </cell>
          <cell r="BV298">
            <v>6</v>
          </cell>
          <cell r="BW298">
            <v>0</v>
          </cell>
          <cell r="BX298">
            <v>0</v>
          </cell>
          <cell r="BY298">
            <v>0</v>
          </cell>
          <cell r="BZ298">
            <v>0</v>
          </cell>
        </row>
        <row r="299">
          <cell r="C299" t="str">
            <v>527A 340</v>
          </cell>
          <cell r="D299">
            <v>34</v>
          </cell>
          <cell r="E299">
            <v>0</v>
          </cell>
          <cell r="F299">
            <v>0</v>
          </cell>
          <cell r="G299">
            <v>52.92</v>
          </cell>
          <cell r="H299">
            <v>9243</v>
          </cell>
          <cell r="I299">
            <v>1775</v>
          </cell>
          <cell r="J299">
            <v>5340</v>
          </cell>
          <cell r="K299">
            <v>7708</v>
          </cell>
          <cell r="L299">
            <v>9337</v>
          </cell>
          <cell r="M299">
            <v>0</v>
          </cell>
          <cell r="N299">
            <v>342</v>
          </cell>
          <cell r="O299">
            <v>384</v>
          </cell>
          <cell r="P299">
            <v>409.2</v>
          </cell>
          <cell r="Q299">
            <v>432</v>
          </cell>
          <cell r="R299">
            <v>469.2</v>
          </cell>
          <cell r="S299">
            <v>589.19999999999993</v>
          </cell>
          <cell r="T299">
            <v>684</v>
          </cell>
          <cell r="U299">
            <v>693.6</v>
          </cell>
          <cell r="V299">
            <v>702</v>
          </cell>
          <cell r="W299">
            <v>800.4</v>
          </cell>
          <cell r="X299">
            <v>832.8</v>
          </cell>
          <cell r="Y299">
            <v>841.19999999999993</v>
          </cell>
          <cell r="Z299">
            <v>870</v>
          </cell>
          <cell r="AA299">
            <v>0</v>
          </cell>
          <cell r="AB299">
            <v>0</v>
          </cell>
          <cell r="AC299">
            <v>0</v>
          </cell>
          <cell r="AD299">
            <v>0</v>
          </cell>
          <cell r="AE299">
            <v>0</v>
          </cell>
          <cell r="AF299">
            <v>0</v>
          </cell>
          <cell r="AG299">
            <v>0</v>
          </cell>
          <cell r="AH299">
            <v>1</v>
          </cell>
          <cell r="AI299">
            <v>0</v>
          </cell>
          <cell r="AJ299">
            <v>1</v>
          </cell>
          <cell r="AK299">
            <v>0</v>
          </cell>
          <cell r="AL299">
            <v>0</v>
          </cell>
          <cell r="AM299">
            <v>0</v>
          </cell>
          <cell r="AN299">
            <v>0</v>
          </cell>
          <cell r="AO299">
            <v>0</v>
          </cell>
          <cell r="AP299">
            <v>0</v>
          </cell>
          <cell r="AQ299">
            <v>0</v>
          </cell>
          <cell r="AR299">
            <v>0</v>
          </cell>
          <cell r="AS299">
            <v>0</v>
          </cell>
          <cell r="AT299">
            <v>0</v>
          </cell>
          <cell r="AU299">
            <v>0</v>
          </cell>
          <cell r="AV299">
            <v>0</v>
          </cell>
          <cell r="AW299">
            <v>4</v>
          </cell>
          <cell r="AX299">
            <v>0</v>
          </cell>
          <cell r="AY299">
            <v>0</v>
          </cell>
          <cell r="AZ299">
            <v>0</v>
          </cell>
          <cell r="BA299">
            <v>0</v>
          </cell>
          <cell r="BB299">
            <v>0</v>
          </cell>
          <cell r="BC299">
            <v>0</v>
          </cell>
          <cell r="BD299">
            <v>0</v>
          </cell>
          <cell r="BE299">
            <v>0</v>
          </cell>
          <cell r="BF299">
            <v>0</v>
          </cell>
          <cell r="BG299">
            <v>0</v>
          </cell>
          <cell r="BH299">
            <v>17784.599999999999</v>
          </cell>
          <cell r="BI299">
            <v>1</v>
          </cell>
          <cell r="BJ299">
            <v>17784.599999999999</v>
          </cell>
          <cell r="BK299">
            <v>0</v>
          </cell>
          <cell r="BL299">
            <v>17784.599999999999</v>
          </cell>
          <cell r="BM299">
            <v>0</v>
          </cell>
          <cell r="BN299">
            <v>0</v>
          </cell>
          <cell r="BO299">
            <v>0</v>
          </cell>
          <cell r="BP299">
            <v>0</v>
          </cell>
          <cell r="BQ299">
            <v>0</v>
          </cell>
          <cell r="BR299">
            <v>0</v>
          </cell>
          <cell r="BS299">
            <v>0</v>
          </cell>
          <cell r="BT299">
            <v>2</v>
          </cell>
          <cell r="BU299">
            <v>6</v>
          </cell>
          <cell r="BV299">
            <v>6</v>
          </cell>
          <cell r="BW299">
            <v>0</v>
          </cell>
          <cell r="BX299">
            <v>0</v>
          </cell>
          <cell r="BY299">
            <v>0</v>
          </cell>
          <cell r="BZ299">
            <v>0</v>
          </cell>
        </row>
        <row r="300">
          <cell r="C300" t="str">
            <v>527A 345</v>
          </cell>
          <cell r="D300">
            <v>34.5</v>
          </cell>
          <cell r="E300">
            <v>0</v>
          </cell>
          <cell r="F300">
            <v>0</v>
          </cell>
          <cell r="G300">
            <v>53.42</v>
          </cell>
          <cell r="H300">
            <v>9243</v>
          </cell>
          <cell r="I300">
            <v>1775</v>
          </cell>
          <cell r="J300">
            <v>5340</v>
          </cell>
          <cell r="K300">
            <v>7708</v>
          </cell>
          <cell r="L300">
            <v>9337</v>
          </cell>
          <cell r="M300">
            <v>0</v>
          </cell>
          <cell r="N300">
            <v>342</v>
          </cell>
          <cell r="O300">
            <v>384</v>
          </cell>
          <cell r="P300">
            <v>409.2</v>
          </cell>
          <cell r="Q300">
            <v>432</v>
          </cell>
          <cell r="R300">
            <v>469.2</v>
          </cell>
          <cell r="S300">
            <v>589.19999999999993</v>
          </cell>
          <cell r="T300">
            <v>684</v>
          </cell>
          <cell r="U300">
            <v>693.6</v>
          </cell>
          <cell r="V300">
            <v>702</v>
          </cell>
          <cell r="W300">
            <v>800.4</v>
          </cell>
          <cell r="X300">
            <v>832.8</v>
          </cell>
          <cell r="Y300">
            <v>841.19999999999993</v>
          </cell>
          <cell r="Z300">
            <v>870</v>
          </cell>
          <cell r="AA300">
            <v>0</v>
          </cell>
          <cell r="AB300">
            <v>0</v>
          </cell>
          <cell r="AC300">
            <v>0</v>
          </cell>
          <cell r="AD300">
            <v>0</v>
          </cell>
          <cell r="AE300">
            <v>0</v>
          </cell>
          <cell r="AF300">
            <v>0</v>
          </cell>
          <cell r="AG300">
            <v>0</v>
          </cell>
          <cell r="AH300">
            <v>1</v>
          </cell>
          <cell r="AI300">
            <v>0</v>
          </cell>
          <cell r="AJ300">
            <v>1</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4</v>
          </cell>
          <cell r="AY300">
            <v>0</v>
          </cell>
          <cell r="AZ300">
            <v>0</v>
          </cell>
          <cell r="BA300">
            <v>0</v>
          </cell>
          <cell r="BB300">
            <v>0</v>
          </cell>
          <cell r="BC300">
            <v>0</v>
          </cell>
          <cell r="BD300">
            <v>0</v>
          </cell>
          <cell r="BE300">
            <v>0</v>
          </cell>
          <cell r="BF300">
            <v>0</v>
          </cell>
          <cell r="BG300">
            <v>0</v>
          </cell>
          <cell r="BH300">
            <v>17914.2</v>
          </cell>
          <cell r="BI300">
            <v>1</v>
          </cell>
          <cell r="BJ300">
            <v>17914.2</v>
          </cell>
          <cell r="BK300">
            <v>0</v>
          </cell>
          <cell r="BL300">
            <v>17914.2</v>
          </cell>
          <cell r="BM300">
            <v>0</v>
          </cell>
          <cell r="BN300">
            <v>0</v>
          </cell>
          <cell r="BO300">
            <v>0</v>
          </cell>
          <cell r="BP300">
            <v>0</v>
          </cell>
          <cell r="BQ300">
            <v>0</v>
          </cell>
          <cell r="BR300">
            <v>0</v>
          </cell>
          <cell r="BS300">
            <v>0</v>
          </cell>
          <cell r="BT300">
            <v>2</v>
          </cell>
          <cell r="BU300">
            <v>6</v>
          </cell>
          <cell r="BV300">
            <v>6</v>
          </cell>
          <cell r="BW300">
            <v>0</v>
          </cell>
          <cell r="BX300">
            <v>0</v>
          </cell>
          <cell r="BY300">
            <v>0</v>
          </cell>
          <cell r="BZ300">
            <v>0</v>
          </cell>
        </row>
        <row r="301">
          <cell r="C301" t="str">
            <v>527A 350</v>
          </cell>
          <cell r="D301">
            <v>35</v>
          </cell>
          <cell r="E301">
            <v>0</v>
          </cell>
          <cell r="F301">
            <v>0</v>
          </cell>
          <cell r="G301">
            <v>53.92</v>
          </cell>
          <cell r="H301">
            <v>9243</v>
          </cell>
          <cell r="I301">
            <v>1775</v>
          </cell>
          <cell r="J301">
            <v>5340</v>
          </cell>
          <cell r="K301">
            <v>7708</v>
          </cell>
          <cell r="L301">
            <v>9337</v>
          </cell>
          <cell r="M301">
            <v>0</v>
          </cell>
          <cell r="N301">
            <v>342</v>
          </cell>
          <cell r="O301">
            <v>384</v>
          </cell>
          <cell r="P301">
            <v>409.2</v>
          </cell>
          <cell r="Q301">
            <v>432</v>
          </cell>
          <cell r="R301">
            <v>469.2</v>
          </cell>
          <cell r="S301">
            <v>589.19999999999993</v>
          </cell>
          <cell r="T301">
            <v>684</v>
          </cell>
          <cell r="U301">
            <v>693.6</v>
          </cell>
          <cell r="V301">
            <v>702</v>
          </cell>
          <cell r="W301">
            <v>800.4</v>
          </cell>
          <cell r="X301">
            <v>832.8</v>
          </cell>
          <cell r="Y301">
            <v>841.19999999999993</v>
          </cell>
          <cell r="Z301">
            <v>870</v>
          </cell>
          <cell r="AA301">
            <v>0</v>
          </cell>
          <cell r="AB301">
            <v>0</v>
          </cell>
          <cell r="AC301">
            <v>0</v>
          </cell>
          <cell r="AD301">
            <v>0</v>
          </cell>
          <cell r="AE301">
            <v>0</v>
          </cell>
          <cell r="AF301">
            <v>0</v>
          </cell>
          <cell r="AG301">
            <v>0</v>
          </cell>
          <cell r="AH301">
            <v>1</v>
          </cell>
          <cell r="AI301">
            <v>0</v>
          </cell>
          <cell r="AJ301">
            <v>1</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4</v>
          </cell>
          <cell r="AZ301">
            <v>0</v>
          </cell>
          <cell r="BA301">
            <v>0</v>
          </cell>
          <cell r="BB301">
            <v>0</v>
          </cell>
          <cell r="BC301">
            <v>0</v>
          </cell>
          <cell r="BD301">
            <v>0</v>
          </cell>
          <cell r="BE301">
            <v>0</v>
          </cell>
          <cell r="BF301">
            <v>0</v>
          </cell>
          <cell r="BG301">
            <v>0</v>
          </cell>
          <cell r="BH301">
            <v>17947.8</v>
          </cell>
          <cell r="BI301">
            <v>1</v>
          </cell>
          <cell r="BJ301">
            <v>17947.8</v>
          </cell>
          <cell r="BK301">
            <v>0</v>
          </cell>
          <cell r="BL301">
            <v>17947.8</v>
          </cell>
          <cell r="BM301">
            <v>0</v>
          </cell>
          <cell r="BN301">
            <v>0</v>
          </cell>
          <cell r="BO301">
            <v>0</v>
          </cell>
          <cell r="BP301">
            <v>0</v>
          </cell>
          <cell r="BQ301">
            <v>0</v>
          </cell>
          <cell r="BR301">
            <v>0</v>
          </cell>
          <cell r="BS301">
            <v>0</v>
          </cell>
          <cell r="BT301">
            <v>2</v>
          </cell>
          <cell r="BU301">
            <v>6</v>
          </cell>
          <cell r="BV301">
            <v>6</v>
          </cell>
          <cell r="BW301">
            <v>0</v>
          </cell>
          <cell r="BX301">
            <v>0</v>
          </cell>
          <cell r="BY301">
            <v>0</v>
          </cell>
          <cell r="BZ301">
            <v>0</v>
          </cell>
        </row>
        <row r="302">
          <cell r="C302" t="str">
            <v>527A 355</v>
          </cell>
          <cell r="D302">
            <v>35.5</v>
          </cell>
          <cell r="E302">
            <v>0</v>
          </cell>
          <cell r="F302">
            <v>0</v>
          </cell>
          <cell r="G302">
            <v>54.42</v>
          </cell>
          <cell r="H302">
            <v>9243</v>
          </cell>
          <cell r="I302">
            <v>1775</v>
          </cell>
          <cell r="J302">
            <v>5340</v>
          </cell>
          <cell r="K302">
            <v>7708</v>
          </cell>
          <cell r="L302">
            <v>9337</v>
          </cell>
          <cell r="M302">
            <v>0</v>
          </cell>
          <cell r="N302">
            <v>342</v>
          </cell>
          <cell r="O302">
            <v>384</v>
          </cell>
          <cell r="P302">
            <v>409.2</v>
          </cell>
          <cell r="Q302">
            <v>432</v>
          </cell>
          <cell r="R302">
            <v>469.2</v>
          </cell>
          <cell r="S302">
            <v>589.19999999999993</v>
          </cell>
          <cell r="T302">
            <v>684</v>
          </cell>
          <cell r="U302">
            <v>693.6</v>
          </cell>
          <cell r="V302">
            <v>702</v>
          </cell>
          <cell r="W302">
            <v>800.4</v>
          </cell>
          <cell r="X302">
            <v>832.8</v>
          </cell>
          <cell r="Y302">
            <v>841.19999999999993</v>
          </cell>
          <cell r="Z302">
            <v>870</v>
          </cell>
          <cell r="AA302">
            <v>0</v>
          </cell>
          <cell r="AB302">
            <v>0</v>
          </cell>
          <cell r="AC302">
            <v>0</v>
          </cell>
          <cell r="AD302">
            <v>0</v>
          </cell>
          <cell r="AE302">
            <v>0</v>
          </cell>
          <cell r="AF302">
            <v>0</v>
          </cell>
          <cell r="AG302">
            <v>0</v>
          </cell>
          <cell r="AH302">
            <v>1</v>
          </cell>
          <cell r="AI302">
            <v>0</v>
          </cell>
          <cell r="AJ302">
            <v>1</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4</v>
          </cell>
          <cell r="BA302">
            <v>0</v>
          </cell>
          <cell r="BB302">
            <v>0</v>
          </cell>
          <cell r="BC302">
            <v>0</v>
          </cell>
          <cell r="BD302">
            <v>0</v>
          </cell>
          <cell r="BE302">
            <v>0</v>
          </cell>
          <cell r="BF302">
            <v>0</v>
          </cell>
          <cell r="BG302">
            <v>0</v>
          </cell>
          <cell r="BH302">
            <v>18063</v>
          </cell>
          <cell r="BI302">
            <v>1</v>
          </cell>
          <cell r="BJ302">
            <v>18063</v>
          </cell>
          <cell r="BK302">
            <v>0</v>
          </cell>
          <cell r="BL302">
            <v>18063</v>
          </cell>
          <cell r="BM302">
            <v>0</v>
          </cell>
          <cell r="BN302">
            <v>0</v>
          </cell>
          <cell r="BO302">
            <v>0</v>
          </cell>
          <cell r="BP302">
            <v>0</v>
          </cell>
          <cell r="BQ302">
            <v>0</v>
          </cell>
          <cell r="BR302">
            <v>0</v>
          </cell>
          <cell r="BS302">
            <v>0</v>
          </cell>
          <cell r="BT302">
            <v>2</v>
          </cell>
          <cell r="BU302">
            <v>6</v>
          </cell>
          <cell r="BV302">
            <v>6</v>
          </cell>
          <cell r="BW302">
            <v>0</v>
          </cell>
          <cell r="BX302">
            <v>0</v>
          </cell>
          <cell r="BY302">
            <v>0</v>
          </cell>
          <cell r="BZ302">
            <v>0</v>
          </cell>
        </row>
        <row r="303">
          <cell r="C303" t="str">
            <v>527A 360</v>
          </cell>
          <cell r="D303">
            <v>36</v>
          </cell>
          <cell r="E303">
            <v>0</v>
          </cell>
          <cell r="F303">
            <v>0</v>
          </cell>
          <cell r="G303">
            <v>54.92</v>
          </cell>
          <cell r="H303">
            <v>9243</v>
          </cell>
          <cell r="I303">
            <v>1775</v>
          </cell>
          <cell r="J303">
            <v>5340</v>
          </cell>
          <cell r="K303">
            <v>7708</v>
          </cell>
          <cell r="L303">
            <v>9337</v>
          </cell>
          <cell r="M303">
            <v>0</v>
          </cell>
          <cell r="N303">
            <v>342</v>
          </cell>
          <cell r="O303">
            <v>384</v>
          </cell>
          <cell r="P303">
            <v>409.2</v>
          </cell>
          <cell r="Q303">
            <v>432</v>
          </cell>
          <cell r="R303">
            <v>469.2</v>
          </cell>
          <cell r="S303">
            <v>589.19999999999993</v>
          </cell>
          <cell r="T303">
            <v>684</v>
          </cell>
          <cell r="U303">
            <v>693.6</v>
          </cell>
          <cell r="V303">
            <v>702</v>
          </cell>
          <cell r="W303">
            <v>800.4</v>
          </cell>
          <cell r="X303">
            <v>832.8</v>
          </cell>
          <cell r="Y303">
            <v>841.19999999999993</v>
          </cell>
          <cell r="Z303">
            <v>870</v>
          </cell>
          <cell r="AA303">
            <v>0</v>
          </cell>
          <cell r="AB303">
            <v>0</v>
          </cell>
          <cell r="AC303">
            <v>0</v>
          </cell>
          <cell r="AD303">
            <v>0</v>
          </cell>
          <cell r="AE303">
            <v>0</v>
          </cell>
          <cell r="AF303">
            <v>0</v>
          </cell>
          <cell r="AG303">
            <v>0</v>
          </cell>
          <cell r="AH303">
            <v>1</v>
          </cell>
          <cell r="AI303">
            <v>0</v>
          </cell>
          <cell r="AJ303">
            <v>0</v>
          </cell>
          <cell r="AK303">
            <v>1</v>
          </cell>
          <cell r="AL303">
            <v>0</v>
          </cell>
          <cell r="AM303">
            <v>0</v>
          </cell>
          <cell r="AN303">
            <v>0</v>
          </cell>
          <cell r="AO303">
            <v>4</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18487</v>
          </cell>
          <cell r="BI303">
            <v>1</v>
          </cell>
          <cell r="BJ303">
            <v>18487</v>
          </cell>
          <cell r="BK303">
            <v>0</v>
          </cell>
          <cell r="BL303">
            <v>18487</v>
          </cell>
          <cell r="BM303">
            <v>0</v>
          </cell>
          <cell r="BN303">
            <v>0</v>
          </cell>
          <cell r="BO303">
            <v>0</v>
          </cell>
          <cell r="BP303">
            <v>0</v>
          </cell>
          <cell r="BQ303">
            <v>0</v>
          </cell>
          <cell r="BR303">
            <v>0</v>
          </cell>
          <cell r="BS303">
            <v>0</v>
          </cell>
          <cell r="BT303">
            <v>2</v>
          </cell>
          <cell r="BU303">
            <v>6</v>
          </cell>
          <cell r="BV303">
            <v>6</v>
          </cell>
          <cell r="BW303">
            <v>0</v>
          </cell>
          <cell r="BX303">
            <v>0</v>
          </cell>
          <cell r="BY303">
            <v>0</v>
          </cell>
          <cell r="BZ303">
            <v>0</v>
          </cell>
        </row>
        <row r="304">
          <cell r="C304" t="str">
            <v>527A 365</v>
          </cell>
          <cell r="D304">
            <v>36.5</v>
          </cell>
          <cell r="E304">
            <v>0</v>
          </cell>
          <cell r="F304">
            <v>0</v>
          </cell>
          <cell r="G304">
            <v>55.42</v>
          </cell>
          <cell r="H304">
            <v>9243</v>
          </cell>
          <cell r="I304">
            <v>1775</v>
          </cell>
          <cell r="J304">
            <v>5340</v>
          </cell>
          <cell r="K304">
            <v>7708</v>
          </cell>
          <cell r="L304">
            <v>9337</v>
          </cell>
          <cell r="M304">
            <v>0</v>
          </cell>
          <cell r="N304">
            <v>342</v>
          </cell>
          <cell r="O304">
            <v>384</v>
          </cell>
          <cell r="P304">
            <v>409.2</v>
          </cell>
          <cell r="Q304">
            <v>432</v>
          </cell>
          <cell r="R304">
            <v>469.2</v>
          </cell>
          <cell r="S304">
            <v>589.19999999999993</v>
          </cell>
          <cell r="T304">
            <v>684</v>
          </cell>
          <cell r="U304">
            <v>693.6</v>
          </cell>
          <cell r="V304">
            <v>702</v>
          </cell>
          <cell r="W304">
            <v>800.4</v>
          </cell>
          <cell r="X304">
            <v>832.8</v>
          </cell>
          <cell r="Y304">
            <v>841.19999999999993</v>
          </cell>
          <cell r="Z304">
            <v>870</v>
          </cell>
          <cell r="AA304">
            <v>0</v>
          </cell>
          <cell r="AB304">
            <v>0</v>
          </cell>
          <cell r="AC304">
            <v>0</v>
          </cell>
          <cell r="AD304">
            <v>0</v>
          </cell>
          <cell r="AE304">
            <v>0</v>
          </cell>
          <cell r="AF304">
            <v>0</v>
          </cell>
          <cell r="AG304">
            <v>0</v>
          </cell>
          <cell r="AH304">
            <v>1</v>
          </cell>
          <cell r="AI304">
            <v>0</v>
          </cell>
          <cell r="AJ304">
            <v>0</v>
          </cell>
          <cell r="AK304">
            <v>1</v>
          </cell>
          <cell r="AL304">
            <v>0</v>
          </cell>
          <cell r="AM304">
            <v>0</v>
          </cell>
          <cell r="AN304">
            <v>0</v>
          </cell>
          <cell r="AO304">
            <v>0</v>
          </cell>
          <cell r="AP304">
            <v>4</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18587.8</v>
          </cell>
          <cell r="BI304">
            <v>1</v>
          </cell>
          <cell r="BJ304">
            <v>18587.8</v>
          </cell>
          <cell r="BK304">
            <v>0</v>
          </cell>
          <cell r="BL304">
            <v>18587.8</v>
          </cell>
          <cell r="BM304">
            <v>0</v>
          </cell>
          <cell r="BN304">
            <v>0</v>
          </cell>
          <cell r="BO304">
            <v>0</v>
          </cell>
          <cell r="BP304">
            <v>0</v>
          </cell>
          <cell r="BQ304">
            <v>0</v>
          </cell>
          <cell r="BR304">
            <v>0</v>
          </cell>
          <cell r="BS304">
            <v>0</v>
          </cell>
          <cell r="BT304">
            <v>2</v>
          </cell>
          <cell r="BU304">
            <v>6</v>
          </cell>
          <cell r="BV304">
            <v>6</v>
          </cell>
          <cell r="BW304">
            <v>0</v>
          </cell>
          <cell r="BX304">
            <v>0</v>
          </cell>
          <cell r="BY304">
            <v>0</v>
          </cell>
          <cell r="BZ304">
            <v>0</v>
          </cell>
        </row>
        <row r="305">
          <cell r="C305" t="str">
            <v>527A 370</v>
          </cell>
          <cell r="D305">
            <v>37</v>
          </cell>
          <cell r="E305">
            <v>0</v>
          </cell>
          <cell r="F305">
            <v>0</v>
          </cell>
          <cell r="G305">
            <v>55.92</v>
          </cell>
          <cell r="H305">
            <v>9243</v>
          </cell>
          <cell r="I305">
            <v>1775</v>
          </cell>
          <cell r="J305">
            <v>5340</v>
          </cell>
          <cell r="K305">
            <v>7708</v>
          </cell>
          <cell r="L305">
            <v>9337</v>
          </cell>
          <cell r="M305">
            <v>0</v>
          </cell>
          <cell r="N305">
            <v>342</v>
          </cell>
          <cell r="O305">
            <v>384</v>
          </cell>
          <cell r="P305">
            <v>409.2</v>
          </cell>
          <cell r="Q305">
            <v>432</v>
          </cell>
          <cell r="R305">
            <v>469.2</v>
          </cell>
          <cell r="S305">
            <v>589.19999999999993</v>
          </cell>
          <cell r="T305">
            <v>684</v>
          </cell>
          <cell r="U305">
            <v>693.6</v>
          </cell>
          <cell r="V305">
            <v>702</v>
          </cell>
          <cell r="W305">
            <v>800.4</v>
          </cell>
          <cell r="X305">
            <v>832.8</v>
          </cell>
          <cell r="Y305">
            <v>841.19999999999993</v>
          </cell>
          <cell r="Z305">
            <v>870</v>
          </cell>
          <cell r="AA305">
            <v>0</v>
          </cell>
          <cell r="AB305">
            <v>0</v>
          </cell>
          <cell r="AC305">
            <v>0</v>
          </cell>
          <cell r="AD305">
            <v>0</v>
          </cell>
          <cell r="AE305">
            <v>0</v>
          </cell>
          <cell r="AF305">
            <v>0</v>
          </cell>
          <cell r="AG305">
            <v>0</v>
          </cell>
          <cell r="AH305">
            <v>1</v>
          </cell>
          <cell r="AI305">
            <v>0</v>
          </cell>
          <cell r="AJ305">
            <v>0</v>
          </cell>
          <cell r="AK305">
            <v>1</v>
          </cell>
          <cell r="AL305">
            <v>0</v>
          </cell>
          <cell r="AM305">
            <v>0</v>
          </cell>
          <cell r="AN305">
            <v>0</v>
          </cell>
          <cell r="AO305">
            <v>0</v>
          </cell>
          <cell r="AP305">
            <v>0</v>
          </cell>
          <cell r="AQ305">
            <v>4</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18679</v>
          </cell>
          <cell r="BI305">
            <v>1</v>
          </cell>
          <cell r="BJ305">
            <v>18679</v>
          </cell>
          <cell r="BK305">
            <v>0</v>
          </cell>
          <cell r="BL305">
            <v>18679</v>
          </cell>
          <cell r="BM305">
            <v>0</v>
          </cell>
          <cell r="BN305">
            <v>0</v>
          </cell>
          <cell r="BO305">
            <v>0</v>
          </cell>
          <cell r="BP305">
            <v>0</v>
          </cell>
          <cell r="BQ305">
            <v>0</v>
          </cell>
          <cell r="BR305">
            <v>0</v>
          </cell>
          <cell r="BS305">
            <v>0</v>
          </cell>
          <cell r="BT305">
            <v>2</v>
          </cell>
          <cell r="BU305">
            <v>6</v>
          </cell>
          <cell r="BV305">
            <v>6</v>
          </cell>
          <cell r="BW305">
            <v>0</v>
          </cell>
          <cell r="BX305">
            <v>0</v>
          </cell>
          <cell r="BY305">
            <v>0</v>
          </cell>
          <cell r="BZ305">
            <v>0</v>
          </cell>
        </row>
        <row r="306">
          <cell r="C306" t="str">
            <v>527A 375</v>
          </cell>
          <cell r="D306">
            <v>37.5</v>
          </cell>
          <cell r="E306">
            <v>0</v>
          </cell>
          <cell r="F306">
            <v>0</v>
          </cell>
          <cell r="G306">
            <v>56.42</v>
          </cell>
          <cell r="H306">
            <v>9243</v>
          </cell>
          <cell r="I306">
            <v>1775</v>
          </cell>
          <cell r="J306">
            <v>5340</v>
          </cell>
          <cell r="K306">
            <v>7708</v>
          </cell>
          <cell r="L306">
            <v>9337</v>
          </cell>
          <cell r="M306">
            <v>0</v>
          </cell>
          <cell r="N306">
            <v>342</v>
          </cell>
          <cell r="O306">
            <v>384</v>
          </cell>
          <cell r="P306">
            <v>409.2</v>
          </cell>
          <cell r="Q306">
            <v>432</v>
          </cell>
          <cell r="R306">
            <v>469.2</v>
          </cell>
          <cell r="S306">
            <v>589.19999999999993</v>
          </cell>
          <cell r="T306">
            <v>684</v>
          </cell>
          <cell r="U306">
            <v>693.6</v>
          </cell>
          <cell r="V306">
            <v>702</v>
          </cell>
          <cell r="W306">
            <v>800.4</v>
          </cell>
          <cell r="X306">
            <v>832.8</v>
          </cell>
          <cell r="Y306">
            <v>841.19999999999993</v>
          </cell>
          <cell r="Z306">
            <v>870</v>
          </cell>
          <cell r="AA306">
            <v>0</v>
          </cell>
          <cell r="AB306">
            <v>0</v>
          </cell>
          <cell r="AC306">
            <v>0</v>
          </cell>
          <cell r="AD306">
            <v>0</v>
          </cell>
          <cell r="AE306">
            <v>0</v>
          </cell>
          <cell r="AF306">
            <v>0</v>
          </cell>
          <cell r="AG306">
            <v>0</v>
          </cell>
          <cell r="AH306">
            <v>1</v>
          </cell>
          <cell r="AI306">
            <v>0</v>
          </cell>
          <cell r="AJ306">
            <v>0</v>
          </cell>
          <cell r="AK306">
            <v>1</v>
          </cell>
          <cell r="AL306">
            <v>0</v>
          </cell>
          <cell r="AM306">
            <v>0</v>
          </cell>
          <cell r="AN306">
            <v>0</v>
          </cell>
          <cell r="AO306">
            <v>0</v>
          </cell>
          <cell r="AP306">
            <v>0</v>
          </cell>
          <cell r="AQ306">
            <v>0</v>
          </cell>
          <cell r="AR306">
            <v>4</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18827.8</v>
          </cell>
          <cell r="BI306">
            <v>1</v>
          </cell>
          <cell r="BJ306">
            <v>18827.8</v>
          </cell>
          <cell r="BK306">
            <v>0</v>
          </cell>
          <cell r="BL306">
            <v>18827.8</v>
          </cell>
          <cell r="BM306">
            <v>0</v>
          </cell>
          <cell r="BN306">
            <v>0</v>
          </cell>
          <cell r="BO306">
            <v>0</v>
          </cell>
          <cell r="BP306">
            <v>0</v>
          </cell>
          <cell r="BQ306">
            <v>0</v>
          </cell>
          <cell r="BR306">
            <v>0</v>
          </cell>
          <cell r="BS306">
            <v>0</v>
          </cell>
          <cell r="BT306">
            <v>2</v>
          </cell>
          <cell r="BU306">
            <v>6</v>
          </cell>
          <cell r="BV306">
            <v>6</v>
          </cell>
          <cell r="BW306">
            <v>0</v>
          </cell>
          <cell r="BX306">
            <v>0</v>
          </cell>
          <cell r="BY306">
            <v>0</v>
          </cell>
          <cell r="BZ306">
            <v>0</v>
          </cell>
        </row>
        <row r="307">
          <cell r="C307" t="str">
            <v>527A 380</v>
          </cell>
          <cell r="D307">
            <v>38</v>
          </cell>
          <cell r="E307">
            <v>0</v>
          </cell>
          <cell r="F307">
            <v>0</v>
          </cell>
          <cell r="G307">
            <v>56.92</v>
          </cell>
          <cell r="H307">
            <v>9243</v>
          </cell>
          <cell r="I307">
            <v>1775</v>
          </cell>
          <cell r="J307">
            <v>5340</v>
          </cell>
          <cell r="K307">
            <v>7708</v>
          </cell>
          <cell r="L307">
            <v>9337</v>
          </cell>
          <cell r="M307">
            <v>0</v>
          </cell>
          <cell r="N307">
            <v>342</v>
          </cell>
          <cell r="O307">
            <v>384</v>
          </cell>
          <cell r="P307">
            <v>409.2</v>
          </cell>
          <cell r="Q307">
            <v>432</v>
          </cell>
          <cell r="R307">
            <v>469.2</v>
          </cell>
          <cell r="S307">
            <v>589.19999999999993</v>
          </cell>
          <cell r="T307">
            <v>684</v>
          </cell>
          <cell r="U307">
            <v>693.6</v>
          </cell>
          <cell r="V307">
            <v>702</v>
          </cell>
          <cell r="W307">
            <v>800.4</v>
          </cell>
          <cell r="X307">
            <v>832.8</v>
          </cell>
          <cell r="Y307">
            <v>841.19999999999993</v>
          </cell>
          <cell r="Z307">
            <v>870</v>
          </cell>
          <cell r="AA307">
            <v>0</v>
          </cell>
          <cell r="AB307">
            <v>0</v>
          </cell>
          <cell r="AC307">
            <v>0</v>
          </cell>
          <cell r="AD307">
            <v>0</v>
          </cell>
          <cell r="AE307">
            <v>0</v>
          </cell>
          <cell r="AF307">
            <v>0</v>
          </cell>
          <cell r="AG307">
            <v>0</v>
          </cell>
          <cell r="AH307">
            <v>1</v>
          </cell>
          <cell r="AI307">
            <v>0</v>
          </cell>
          <cell r="AJ307">
            <v>0</v>
          </cell>
          <cell r="AK307">
            <v>1</v>
          </cell>
          <cell r="AL307">
            <v>0</v>
          </cell>
          <cell r="AM307">
            <v>0</v>
          </cell>
          <cell r="AN307">
            <v>0</v>
          </cell>
          <cell r="AO307">
            <v>0</v>
          </cell>
          <cell r="AP307">
            <v>0</v>
          </cell>
          <cell r="AQ307">
            <v>0</v>
          </cell>
          <cell r="AR307">
            <v>0</v>
          </cell>
          <cell r="AS307">
            <v>4</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19307.8</v>
          </cell>
          <cell r="BI307">
            <v>1</v>
          </cell>
          <cell r="BJ307">
            <v>19307.8</v>
          </cell>
          <cell r="BK307">
            <v>0</v>
          </cell>
          <cell r="BL307">
            <v>19307.8</v>
          </cell>
          <cell r="BM307">
            <v>0</v>
          </cell>
          <cell r="BN307">
            <v>0</v>
          </cell>
          <cell r="BO307">
            <v>0</v>
          </cell>
          <cell r="BP307">
            <v>0</v>
          </cell>
          <cell r="BQ307">
            <v>0</v>
          </cell>
          <cell r="BR307">
            <v>0</v>
          </cell>
          <cell r="BS307">
            <v>0</v>
          </cell>
          <cell r="BT307">
            <v>2</v>
          </cell>
          <cell r="BU307">
            <v>6</v>
          </cell>
          <cell r="BV307">
            <v>6</v>
          </cell>
          <cell r="BW307">
            <v>0</v>
          </cell>
          <cell r="BX307">
            <v>0</v>
          </cell>
          <cell r="BY307">
            <v>0</v>
          </cell>
          <cell r="BZ307">
            <v>0</v>
          </cell>
        </row>
        <row r="308">
          <cell r="C308" t="str">
            <v>527A 385</v>
          </cell>
          <cell r="D308">
            <v>38.5</v>
          </cell>
          <cell r="E308">
            <v>0</v>
          </cell>
          <cell r="F308">
            <v>0</v>
          </cell>
          <cell r="G308">
            <v>57.42</v>
          </cell>
          <cell r="H308">
            <v>9243</v>
          </cell>
          <cell r="I308">
            <v>1775</v>
          </cell>
          <cell r="J308">
            <v>5340</v>
          </cell>
          <cell r="K308">
            <v>7708</v>
          </cell>
          <cell r="L308">
            <v>9337</v>
          </cell>
          <cell r="M308">
            <v>0</v>
          </cell>
          <cell r="N308">
            <v>342</v>
          </cell>
          <cell r="O308">
            <v>384</v>
          </cell>
          <cell r="P308">
            <v>409.2</v>
          </cell>
          <cell r="Q308">
            <v>432</v>
          </cell>
          <cell r="R308">
            <v>469.2</v>
          </cell>
          <cell r="S308">
            <v>589.19999999999993</v>
          </cell>
          <cell r="T308">
            <v>684</v>
          </cell>
          <cell r="U308">
            <v>693.6</v>
          </cell>
          <cell r="V308">
            <v>702</v>
          </cell>
          <cell r="W308">
            <v>800.4</v>
          </cell>
          <cell r="X308">
            <v>832.8</v>
          </cell>
          <cell r="Y308">
            <v>841.19999999999993</v>
          </cell>
          <cell r="Z308">
            <v>870</v>
          </cell>
          <cell r="AA308">
            <v>0</v>
          </cell>
          <cell r="AB308">
            <v>0</v>
          </cell>
          <cell r="AC308">
            <v>0</v>
          </cell>
          <cell r="AD308">
            <v>0</v>
          </cell>
          <cell r="AE308">
            <v>0</v>
          </cell>
          <cell r="AF308">
            <v>0</v>
          </cell>
          <cell r="AG308">
            <v>0</v>
          </cell>
          <cell r="AH308">
            <v>1</v>
          </cell>
          <cell r="AI308">
            <v>0</v>
          </cell>
          <cell r="AJ308">
            <v>0</v>
          </cell>
          <cell r="AK308">
            <v>1</v>
          </cell>
          <cell r="AL308">
            <v>0</v>
          </cell>
          <cell r="AM308">
            <v>0</v>
          </cell>
          <cell r="AN308">
            <v>0</v>
          </cell>
          <cell r="AO308">
            <v>0</v>
          </cell>
          <cell r="AP308">
            <v>0</v>
          </cell>
          <cell r="AQ308">
            <v>0</v>
          </cell>
          <cell r="AR308">
            <v>0</v>
          </cell>
          <cell r="AS308">
            <v>0</v>
          </cell>
          <cell r="AT308">
            <v>4</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19687</v>
          </cell>
          <cell r="BI308">
            <v>1</v>
          </cell>
          <cell r="BJ308">
            <v>19687</v>
          </cell>
          <cell r="BK308">
            <v>0</v>
          </cell>
          <cell r="BL308">
            <v>19687</v>
          </cell>
          <cell r="BM308">
            <v>0</v>
          </cell>
          <cell r="BN308">
            <v>0</v>
          </cell>
          <cell r="BO308">
            <v>0</v>
          </cell>
          <cell r="BP308">
            <v>0</v>
          </cell>
          <cell r="BQ308">
            <v>0</v>
          </cell>
          <cell r="BR308">
            <v>0</v>
          </cell>
          <cell r="BS308">
            <v>0</v>
          </cell>
          <cell r="BT308">
            <v>2</v>
          </cell>
          <cell r="BU308">
            <v>6</v>
          </cell>
          <cell r="BV308">
            <v>6</v>
          </cell>
          <cell r="BW308">
            <v>0</v>
          </cell>
          <cell r="BX308">
            <v>0</v>
          </cell>
          <cell r="BY308">
            <v>0</v>
          </cell>
          <cell r="BZ308">
            <v>0</v>
          </cell>
        </row>
        <row r="309">
          <cell r="C309" t="str">
            <v>527A 390</v>
          </cell>
          <cell r="D309">
            <v>39</v>
          </cell>
          <cell r="E309">
            <v>0</v>
          </cell>
          <cell r="F309">
            <v>0</v>
          </cell>
          <cell r="G309">
            <v>57.92</v>
          </cell>
          <cell r="H309">
            <v>9243</v>
          </cell>
          <cell r="I309">
            <v>1775</v>
          </cell>
          <cell r="J309">
            <v>5340</v>
          </cell>
          <cell r="K309">
            <v>7708</v>
          </cell>
          <cell r="L309">
            <v>9337</v>
          </cell>
          <cell r="M309">
            <v>0</v>
          </cell>
          <cell r="N309">
            <v>342</v>
          </cell>
          <cell r="O309">
            <v>384</v>
          </cell>
          <cell r="P309">
            <v>409.2</v>
          </cell>
          <cell r="Q309">
            <v>432</v>
          </cell>
          <cell r="R309">
            <v>469.2</v>
          </cell>
          <cell r="S309">
            <v>589.19999999999993</v>
          </cell>
          <cell r="T309">
            <v>684</v>
          </cell>
          <cell r="U309">
            <v>693.6</v>
          </cell>
          <cell r="V309">
            <v>702</v>
          </cell>
          <cell r="W309">
            <v>800.4</v>
          </cell>
          <cell r="X309">
            <v>832.8</v>
          </cell>
          <cell r="Y309">
            <v>841.19999999999993</v>
          </cell>
          <cell r="Z309">
            <v>870</v>
          </cell>
          <cell r="AA309">
            <v>0</v>
          </cell>
          <cell r="AB309">
            <v>0</v>
          </cell>
          <cell r="AC309">
            <v>0</v>
          </cell>
          <cell r="AD309">
            <v>0</v>
          </cell>
          <cell r="AE309">
            <v>0</v>
          </cell>
          <cell r="AF309">
            <v>0</v>
          </cell>
          <cell r="AG309">
            <v>0</v>
          </cell>
          <cell r="AH309">
            <v>1</v>
          </cell>
          <cell r="AI309">
            <v>0</v>
          </cell>
          <cell r="AJ309">
            <v>0</v>
          </cell>
          <cell r="AK309">
            <v>1</v>
          </cell>
          <cell r="AL309">
            <v>0</v>
          </cell>
          <cell r="AM309">
            <v>0</v>
          </cell>
          <cell r="AN309">
            <v>0</v>
          </cell>
          <cell r="AO309">
            <v>0</v>
          </cell>
          <cell r="AP309">
            <v>0</v>
          </cell>
          <cell r="AQ309">
            <v>0</v>
          </cell>
          <cell r="AR309">
            <v>0</v>
          </cell>
          <cell r="AS309">
            <v>0</v>
          </cell>
          <cell r="AT309">
            <v>0</v>
          </cell>
          <cell r="AU309">
            <v>4</v>
          </cell>
          <cell r="AV309">
            <v>0</v>
          </cell>
          <cell r="AW309">
            <v>0</v>
          </cell>
          <cell r="AX309">
            <v>0</v>
          </cell>
          <cell r="AY309">
            <v>0</v>
          </cell>
          <cell r="AZ309">
            <v>0</v>
          </cell>
          <cell r="BA309">
            <v>0</v>
          </cell>
          <cell r="BB309">
            <v>0</v>
          </cell>
          <cell r="BC309">
            <v>0</v>
          </cell>
          <cell r="BD309">
            <v>0</v>
          </cell>
          <cell r="BE309">
            <v>0</v>
          </cell>
          <cell r="BF309">
            <v>0</v>
          </cell>
          <cell r="BG309">
            <v>0</v>
          </cell>
          <cell r="BH309">
            <v>19725.400000000001</v>
          </cell>
          <cell r="BI309">
            <v>1</v>
          </cell>
          <cell r="BJ309">
            <v>19725.400000000001</v>
          </cell>
          <cell r="BK309">
            <v>0</v>
          </cell>
          <cell r="BL309">
            <v>19725.400000000001</v>
          </cell>
          <cell r="BM309">
            <v>0</v>
          </cell>
          <cell r="BN309">
            <v>0</v>
          </cell>
          <cell r="BO309">
            <v>0</v>
          </cell>
          <cell r="BP309">
            <v>0</v>
          </cell>
          <cell r="BQ309">
            <v>0</v>
          </cell>
          <cell r="BR309">
            <v>0</v>
          </cell>
          <cell r="BS309">
            <v>0</v>
          </cell>
          <cell r="BT309">
            <v>2</v>
          </cell>
          <cell r="BU309">
            <v>6</v>
          </cell>
          <cell r="BV309">
            <v>6</v>
          </cell>
          <cell r="BW309">
            <v>0</v>
          </cell>
          <cell r="BX309">
            <v>0</v>
          </cell>
          <cell r="BY309">
            <v>0</v>
          </cell>
          <cell r="BZ309">
            <v>0</v>
          </cell>
        </row>
        <row r="310">
          <cell r="C310" t="str">
            <v>527A 395</v>
          </cell>
          <cell r="D310">
            <v>39.5</v>
          </cell>
          <cell r="E310">
            <v>0</v>
          </cell>
          <cell r="F310">
            <v>0</v>
          </cell>
          <cell r="G310">
            <v>58.42</v>
          </cell>
          <cell r="H310">
            <v>9243</v>
          </cell>
          <cell r="I310">
            <v>1775</v>
          </cell>
          <cell r="J310">
            <v>5340</v>
          </cell>
          <cell r="K310">
            <v>7708</v>
          </cell>
          <cell r="L310">
            <v>9337</v>
          </cell>
          <cell r="M310">
            <v>0</v>
          </cell>
          <cell r="N310">
            <v>342</v>
          </cell>
          <cell r="O310">
            <v>384</v>
          </cell>
          <cell r="P310">
            <v>409.2</v>
          </cell>
          <cell r="Q310">
            <v>432</v>
          </cell>
          <cell r="R310">
            <v>469.2</v>
          </cell>
          <cell r="S310">
            <v>589.19999999999993</v>
          </cell>
          <cell r="T310">
            <v>684</v>
          </cell>
          <cell r="U310">
            <v>693.6</v>
          </cell>
          <cell r="V310">
            <v>702</v>
          </cell>
          <cell r="W310">
            <v>800.4</v>
          </cell>
          <cell r="X310">
            <v>832.8</v>
          </cell>
          <cell r="Y310">
            <v>841.19999999999993</v>
          </cell>
          <cell r="Z310">
            <v>870</v>
          </cell>
          <cell r="AA310">
            <v>0</v>
          </cell>
          <cell r="AB310">
            <v>0</v>
          </cell>
          <cell r="AC310">
            <v>0</v>
          </cell>
          <cell r="AD310">
            <v>0</v>
          </cell>
          <cell r="AE310">
            <v>0</v>
          </cell>
          <cell r="AF310">
            <v>0</v>
          </cell>
          <cell r="AG310">
            <v>0</v>
          </cell>
          <cell r="AH310">
            <v>1</v>
          </cell>
          <cell r="AI310">
            <v>0</v>
          </cell>
          <cell r="AJ310">
            <v>0</v>
          </cell>
          <cell r="AK310">
            <v>1</v>
          </cell>
          <cell r="AL310">
            <v>0</v>
          </cell>
          <cell r="AM310">
            <v>0</v>
          </cell>
          <cell r="AN310">
            <v>0</v>
          </cell>
          <cell r="AO310">
            <v>0</v>
          </cell>
          <cell r="AP310">
            <v>0</v>
          </cell>
          <cell r="AQ310">
            <v>0</v>
          </cell>
          <cell r="AR310">
            <v>0</v>
          </cell>
          <cell r="AS310">
            <v>0</v>
          </cell>
          <cell r="AT310">
            <v>0</v>
          </cell>
          <cell r="AU310">
            <v>0</v>
          </cell>
          <cell r="AV310">
            <v>4</v>
          </cell>
          <cell r="AW310">
            <v>0</v>
          </cell>
          <cell r="AX310">
            <v>0</v>
          </cell>
          <cell r="AY310">
            <v>0</v>
          </cell>
          <cell r="AZ310">
            <v>0</v>
          </cell>
          <cell r="BA310">
            <v>0</v>
          </cell>
          <cell r="BB310">
            <v>0</v>
          </cell>
          <cell r="BC310">
            <v>0</v>
          </cell>
          <cell r="BD310">
            <v>0</v>
          </cell>
          <cell r="BE310">
            <v>0</v>
          </cell>
          <cell r="BF310">
            <v>0</v>
          </cell>
          <cell r="BG310">
            <v>0</v>
          </cell>
          <cell r="BH310">
            <v>19759</v>
          </cell>
          <cell r="BI310">
            <v>1</v>
          </cell>
          <cell r="BJ310">
            <v>19759</v>
          </cell>
          <cell r="BK310">
            <v>0</v>
          </cell>
          <cell r="BL310">
            <v>19759</v>
          </cell>
          <cell r="BM310">
            <v>0</v>
          </cell>
          <cell r="BN310">
            <v>0</v>
          </cell>
          <cell r="BO310">
            <v>0</v>
          </cell>
          <cell r="BP310">
            <v>0</v>
          </cell>
          <cell r="BQ310">
            <v>0</v>
          </cell>
          <cell r="BR310">
            <v>0</v>
          </cell>
          <cell r="BS310">
            <v>0</v>
          </cell>
          <cell r="BT310">
            <v>2</v>
          </cell>
          <cell r="BU310">
            <v>6</v>
          </cell>
          <cell r="BV310">
            <v>6</v>
          </cell>
          <cell r="BW310">
            <v>0</v>
          </cell>
          <cell r="BX310">
            <v>0</v>
          </cell>
          <cell r="BY310">
            <v>0</v>
          </cell>
          <cell r="BZ310">
            <v>0</v>
          </cell>
        </row>
        <row r="311">
          <cell r="C311" t="str">
            <v>527A 400</v>
          </cell>
          <cell r="D311">
            <v>40</v>
          </cell>
          <cell r="E311">
            <v>0</v>
          </cell>
          <cell r="F311">
            <v>0</v>
          </cell>
          <cell r="G311">
            <v>58.92</v>
          </cell>
          <cell r="H311">
            <v>9243</v>
          </cell>
          <cell r="I311">
            <v>1775</v>
          </cell>
          <cell r="J311">
            <v>5340</v>
          </cell>
          <cell r="K311">
            <v>7708</v>
          </cell>
          <cell r="L311">
            <v>9337</v>
          </cell>
          <cell r="M311">
            <v>0</v>
          </cell>
          <cell r="N311">
            <v>342</v>
          </cell>
          <cell r="O311">
            <v>384</v>
          </cell>
          <cell r="P311">
            <v>409.2</v>
          </cell>
          <cell r="Q311">
            <v>432</v>
          </cell>
          <cell r="R311">
            <v>469.2</v>
          </cell>
          <cell r="S311">
            <v>589.19999999999993</v>
          </cell>
          <cell r="T311">
            <v>684</v>
          </cell>
          <cell r="U311">
            <v>693.6</v>
          </cell>
          <cell r="V311">
            <v>702</v>
          </cell>
          <cell r="W311">
            <v>800.4</v>
          </cell>
          <cell r="X311">
            <v>832.8</v>
          </cell>
          <cell r="Y311">
            <v>841.19999999999993</v>
          </cell>
          <cell r="Z311">
            <v>870</v>
          </cell>
          <cell r="AA311">
            <v>0</v>
          </cell>
          <cell r="AB311">
            <v>0</v>
          </cell>
          <cell r="AC311">
            <v>0</v>
          </cell>
          <cell r="AD311">
            <v>0</v>
          </cell>
          <cell r="AE311">
            <v>0</v>
          </cell>
          <cell r="AF311">
            <v>0</v>
          </cell>
          <cell r="AG311">
            <v>0</v>
          </cell>
          <cell r="AH311">
            <v>1</v>
          </cell>
          <cell r="AI311">
            <v>0</v>
          </cell>
          <cell r="AJ311">
            <v>0</v>
          </cell>
          <cell r="AK311">
            <v>1</v>
          </cell>
          <cell r="AL311">
            <v>0</v>
          </cell>
          <cell r="AM311">
            <v>0</v>
          </cell>
          <cell r="AN311">
            <v>0</v>
          </cell>
          <cell r="AO311">
            <v>0</v>
          </cell>
          <cell r="AP311">
            <v>0</v>
          </cell>
          <cell r="AQ311">
            <v>0</v>
          </cell>
          <cell r="AR311">
            <v>0</v>
          </cell>
          <cell r="AS311">
            <v>0</v>
          </cell>
          <cell r="AT311">
            <v>0</v>
          </cell>
          <cell r="AU311">
            <v>0</v>
          </cell>
          <cell r="AV311">
            <v>0</v>
          </cell>
          <cell r="AW311">
            <v>4</v>
          </cell>
          <cell r="AX311">
            <v>0</v>
          </cell>
          <cell r="AY311">
            <v>0</v>
          </cell>
          <cell r="AZ311">
            <v>0</v>
          </cell>
          <cell r="BA311">
            <v>0</v>
          </cell>
          <cell r="BB311">
            <v>0</v>
          </cell>
          <cell r="BC311">
            <v>0</v>
          </cell>
          <cell r="BD311">
            <v>0</v>
          </cell>
          <cell r="BE311">
            <v>0</v>
          </cell>
          <cell r="BF311">
            <v>0</v>
          </cell>
          <cell r="BG311">
            <v>0</v>
          </cell>
          <cell r="BH311">
            <v>20152.599999999999</v>
          </cell>
          <cell r="BI311">
            <v>1</v>
          </cell>
          <cell r="BJ311">
            <v>20152.599999999999</v>
          </cell>
          <cell r="BK311">
            <v>0</v>
          </cell>
          <cell r="BL311">
            <v>20152.599999999999</v>
          </cell>
          <cell r="BM311">
            <v>0</v>
          </cell>
          <cell r="BN311">
            <v>0</v>
          </cell>
          <cell r="BO311">
            <v>0</v>
          </cell>
          <cell r="BP311">
            <v>0</v>
          </cell>
          <cell r="BQ311">
            <v>0</v>
          </cell>
          <cell r="BR311">
            <v>0</v>
          </cell>
          <cell r="BS311">
            <v>0</v>
          </cell>
          <cell r="BT311">
            <v>2</v>
          </cell>
          <cell r="BU311">
            <v>6</v>
          </cell>
          <cell r="BV311">
            <v>6</v>
          </cell>
          <cell r="BW311">
            <v>0</v>
          </cell>
          <cell r="BX311">
            <v>0</v>
          </cell>
          <cell r="BY311">
            <v>0</v>
          </cell>
          <cell r="BZ311">
            <v>0</v>
          </cell>
        </row>
        <row r="312">
          <cell r="C312" t="str">
            <v>527A 405</v>
          </cell>
          <cell r="D312">
            <v>40.5</v>
          </cell>
          <cell r="E312">
            <v>0</v>
          </cell>
          <cell r="F312">
            <v>0</v>
          </cell>
          <cell r="G312">
            <v>59.42</v>
          </cell>
          <cell r="H312">
            <v>9243</v>
          </cell>
          <cell r="I312">
            <v>1775</v>
          </cell>
          <cell r="J312">
            <v>5340</v>
          </cell>
          <cell r="K312">
            <v>7708</v>
          </cell>
          <cell r="L312">
            <v>9337</v>
          </cell>
          <cell r="M312">
            <v>0</v>
          </cell>
          <cell r="N312">
            <v>342</v>
          </cell>
          <cell r="O312">
            <v>384</v>
          </cell>
          <cell r="P312">
            <v>409.2</v>
          </cell>
          <cell r="Q312">
            <v>432</v>
          </cell>
          <cell r="R312">
            <v>469.2</v>
          </cell>
          <cell r="S312">
            <v>589.19999999999993</v>
          </cell>
          <cell r="T312">
            <v>684</v>
          </cell>
          <cell r="U312">
            <v>693.6</v>
          </cell>
          <cell r="V312">
            <v>702</v>
          </cell>
          <cell r="W312">
            <v>800.4</v>
          </cell>
          <cell r="X312">
            <v>832.8</v>
          </cell>
          <cell r="Y312">
            <v>841.19999999999993</v>
          </cell>
          <cell r="Z312">
            <v>870</v>
          </cell>
          <cell r="AA312">
            <v>0</v>
          </cell>
          <cell r="AB312">
            <v>0</v>
          </cell>
          <cell r="AC312">
            <v>0</v>
          </cell>
          <cell r="AD312">
            <v>0</v>
          </cell>
          <cell r="AE312">
            <v>0</v>
          </cell>
          <cell r="AF312">
            <v>0</v>
          </cell>
          <cell r="AG312">
            <v>0</v>
          </cell>
          <cell r="AH312">
            <v>1</v>
          </cell>
          <cell r="AI312">
            <v>0</v>
          </cell>
          <cell r="AJ312">
            <v>0</v>
          </cell>
          <cell r="AK312">
            <v>1</v>
          </cell>
          <cell r="AL312">
            <v>0</v>
          </cell>
          <cell r="AM312">
            <v>0</v>
          </cell>
          <cell r="AN312">
            <v>0</v>
          </cell>
          <cell r="AO312">
            <v>0</v>
          </cell>
          <cell r="AP312">
            <v>0</v>
          </cell>
          <cell r="AQ312">
            <v>0</v>
          </cell>
          <cell r="AR312">
            <v>0</v>
          </cell>
          <cell r="AS312">
            <v>0</v>
          </cell>
          <cell r="AT312">
            <v>0</v>
          </cell>
          <cell r="AU312">
            <v>0</v>
          </cell>
          <cell r="AV312">
            <v>0</v>
          </cell>
          <cell r="AW312">
            <v>0</v>
          </cell>
          <cell r="AX312">
            <v>4</v>
          </cell>
          <cell r="AY312">
            <v>0</v>
          </cell>
          <cell r="AZ312">
            <v>0</v>
          </cell>
          <cell r="BA312">
            <v>0</v>
          </cell>
          <cell r="BB312">
            <v>0</v>
          </cell>
          <cell r="BC312">
            <v>0</v>
          </cell>
          <cell r="BD312">
            <v>0</v>
          </cell>
          <cell r="BE312">
            <v>0</v>
          </cell>
          <cell r="BF312">
            <v>0</v>
          </cell>
          <cell r="BG312">
            <v>0</v>
          </cell>
          <cell r="BH312">
            <v>20282.2</v>
          </cell>
          <cell r="BI312">
            <v>1</v>
          </cell>
          <cell r="BJ312">
            <v>20282.2</v>
          </cell>
          <cell r="BK312">
            <v>0</v>
          </cell>
          <cell r="BL312">
            <v>20282.2</v>
          </cell>
          <cell r="BM312">
            <v>0</v>
          </cell>
          <cell r="BN312">
            <v>0</v>
          </cell>
          <cell r="BO312">
            <v>0</v>
          </cell>
          <cell r="BP312">
            <v>0</v>
          </cell>
          <cell r="BQ312">
            <v>0</v>
          </cell>
          <cell r="BR312">
            <v>0</v>
          </cell>
          <cell r="BS312">
            <v>0</v>
          </cell>
          <cell r="BT312">
            <v>2</v>
          </cell>
          <cell r="BU312">
            <v>6</v>
          </cell>
          <cell r="BV312">
            <v>6</v>
          </cell>
          <cell r="BW312">
            <v>0</v>
          </cell>
          <cell r="BX312">
            <v>0</v>
          </cell>
          <cell r="BY312">
            <v>0</v>
          </cell>
          <cell r="BZ312">
            <v>0</v>
          </cell>
        </row>
        <row r="313">
          <cell r="C313" t="str">
            <v>527A 410</v>
          </cell>
          <cell r="D313">
            <v>41</v>
          </cell>
          <cell r="E313">
            <v>0</v>
          </cell>
          <cell r="F313">
            <v>0</v>
          </cell>
          <cell r="G313">
            <v>59.92</v>
          </cell>
          <cell r="H313">
            <v>9243</v>
          </cell>
          <cell r="I313">
            <v>1775</v>
          </cell>
          <cell r="J313">
            <v>5340</v>
          </cell>
          <cell r="K313">
            <v>7708</v>
          </cell>
          <cell r="L313">
            <v>9337</v>
          </cell>
          <cell r="M313">
            <v>0</v>
          </cell>
          <cell r="N313">
            <v>342</v>
          </cell>
          <cell r="O313">
            <v>384</v>
          </cell>
          <cell r="P313">
            <v>409.2</v>
          </cell>
          <cell r="Q313">
            <v>432</v>
          </cell>
          <cell r="R313">
            <v>469.2</v>
          </cell>
          <cell r="S313">
            <v>589.19999999999993</v>
          </cell>
          <cell r="T313">
            <v>684</v>
          </cell>
          <cell r="U313">
            <v>693.6</v>
          </cell>
          <cell r="V313">
            <v>702</v>
          </cell>
          <cell r="W313">
            <v>800.4</v>
          </cell>
          <cell r="X313">
            <v>832.8</v>
          </cell>
          <cell r="Y313">
            <v>841.19999999999993</v>
          </cell>
          <cell r="Z313">
            <v>870</v>
          </cell>
          <cell r="AA313">
            <v>0</v>
          </cell>
          <cell r="AB313">
            <v>0</v>
          </cell>
          <cell r="AC313">
            <v>0</v>
          </cell>
          <cell r="AD313">
            <v>0</v>
          </cell>
          <cell r="AE313">
            <v>0</v>
          </cell>
          <cell r="AF313">
            <v>0</v>
          </cell>
          <cell r="AG313">
            <v>0</v>
          </cell>
          <cell r="AH313">
            <v>1</v>
          </cell>
          <cell r="AI313">
            <v>0</v>
          </cell>
          <cell r="AJ313">
            <v>0</v>
          </cell>
          <cell r="AK313">
            <v>1</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4</v>
          </cell>
          <cell r="AZ313">
            <v>0</v>
          </cell>
          <cell r="BA313">
            <v>0</v>
          </cell>
          <cell r="BB313">
            <v>0</v>
          </cell>
          <cell r="BC313">
            <v>0</v>
          </cell>
          <cell r="BD313">
            <v>0</v>
          </cell>
          <cell r="BE313">
            <v>0</v>
          </cell>
          <cell r="BF313">
            <v>0</v>
          </cell>
          <cell r="BG313">
            <v>0</v>
          </cell>
          <cell r="BH313">
            <v>20315.8</v>
          </cell>
          <cell r="BI313">
            <v>1</v>
          </cell>
          <cell r="BJ313">
            <v>20315.8</v>
          </cell>
          <cell r="BK313">
            <v>0</v>
          </cell>
          <cell r="BL313">
            <v>20315.8</v>
          </cell>
          <cell r="BM313">
            <v>0</v>
          </cell>
          <cell r="BN313">
            <v>0</v>
          </cell>
          <cell r="BO313">
            <v>0</v>
          </cell>
          <cell r="BP313">
            <v>0</v>
          </cell>
          <cell r="BQ313">
            <v>0</v>
          </cell>
          <cell r="BR313">
            <v>0</v>
          </cell>
          <cell r="BS313">
            <v>0</v>
          </cell>
          <cell r="BT313">
            <v>2</v>
          </cell>
          <cell r="BU313">
            <v>6</v>
          </cell>
          <cell r="BV313">
            <v>6</v>
          </cell>
          <cell r="BW313">
            <v>0</v>
          </cell>
          <cell r="BX313">
            <v>0</v>
          </cell>
          <cell r="BY313">
            <v>0</v>
          </cell>
          <cell r="BZ313">
            <v>0</v>
          </cell>
        </row>
        <row r="314">
          <cell r="C314" t="str">
            <v>527A 415</v>
          </cell>
          <cell r="D314">
            <v>41.5</v>
          </cell>
          <cell r="E314">
            <v>0</v>
          </cell>
          <cell r="F314">
            <v>0</v>
          </cell>
          <cell r="G314">
            <v>60.42</v>
          </cell>
          <cell r="H314">
            <v>9243</v>
          </cell>
          <cell r="I314">
            <v>1775</v>
          </cell>
          <cell r="J314">
            <v>5340</v>
          </cell>
          <cell r="K314">
            <v>7708</v>
          </cell>
          <cell r="L314">
            <v>9337</v>
          </cell>
          <cell r="M314">
            <v>0</v>
          </cell>
          <cell r="N314">
            <v>342</v>
          </cell>
          <cell r="O314">
            <v>384</v>
          </cell>
          <cell r="P314">
            <v>409.2</v>
          </cell>
          <cell r="Q314">
            <v>432</v>
          </cell>
          <cell r="R314">
            <v>469.2</v>
          </cell>
          <cell r="S314">
            <v>589.19999999999993</v>
          </cell>
          <cell r="T314">
            <v>684</v>
          </cell>
          <cell r="U314">
            <v>693.6</v>
          </cell>
          <cell r="V314">
            <v>702</v>
          </cell>
          <cell r="W314">
            <v>800.4</v>
          </cell>
          <cell r="X314">
            <v>832.8</v>
          </cell>
          <cell r="Y314">
            <v>841.19999999999993</v>
          </cell>
          <cell r="Z314">
            <v>870</v>
          </cell>
          <cell r="AA314">
            <v>0</v>
          </cell>
          <cell r="AB314">
            <v>0</v>
          </cell>
          <cell r="AC314">
            <v>0</v>
          </cell>
          <cell r="AD314">
            <v>0</v>
          </cell>
          <cell r="AE314">
            <v>0</v>
          </cell>
          <cell r="AF314">
            <v>0</v>
          </cell>
          <cell r="AG314">
            <v>0</v>
          </cell>
          <cell r="AH314">
            <v>1</v>
          </cell>
          <cell r="AI314">
            <v>0</v>
          </cell>
          <cell r="AJ314">
            <v>0</v>
          </cell>
          <cell r="AK314">
            <v>1</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4</v>
          </cell>
          <cell r="BA314">
            <v>0</v>
          </cell>
          <cell r="BB314">
            <v>0</v>
          </cell>
          <cell r="BC314">
            <v>0</v>
          </cell>
          <cell r="BD314">
            <v>0</v>
          </cell>
          <cell r="BE314">
            <v>0</v>
          </cell>
          <cell r="BF314">
            <v>0</v>
          </cell>
          <cell r="BG314">
            <v>0</v>
          </cell>
          <cell r="BH314">
            <v>20431</v>
          </cell>
          <cell r="BI314">
            <v>1</v>
          </cell>
          <cell r="BJ314">
            <v>20431</v>
          </cell>
          <cell r="BK314">
            <v>0</v>
          </cell>
          <cell r="BL314">
            <v>20431</v>
          </cell>
          <cell r="BM314">
            <v>0</v>
          </cell>
          <cell r="BN314">
            <v>0</v>
          </cell>
          <cell r="BO314">
            <v>0</v>
          </cell>
          <cell r="BP314">
            <v>0</v>
          </cell>
          <cell r="BQ314">
            <v>0</v>
          </cell>
          <cell r="BR314">
            <v>0</v>
          </cell>
          <cell r="BS314">
            <v>0</v>
          </cell>
          <cell r="BT314">
            <v>2</v>
          </cell>
          <cell r="BU314">
            <v>6</v>
          </cell>
          <cell r="BV314">
            <v>6</v>
          </cell>
          <cell r="BW314">
            <v>0</v>
          </cell>
          <cell r="BX314">
            <v>0</v>
          </cell>
          <cell r="BY314">
            <v>0</v>
          </cell>
          <cell r="BZ314">
            <v>0</v>
          </cell>
        </row>
        <row r="315">
          <cell r="C315" t="str">
            <v>527A 420</v>
          </cell>
          <cell r="D315">
            <v>42</v>
          </cell>
          <cell r="E315">
            <v>0</v>
          </cell>
          <cell r="F315">
            <v>0</v>
          </cell>
          <cell r="G315">
            <v>60.92</v>
          </cell>
          <cell r="H315">
            <v>9243</v>
          </cell>
          <cell r="I315">
            <v>1775</v>
          </cell>
          <cell r="J315">
            <v>5340</v>
          </cell>
          <cell r="K315">
            <v>7708</v>
          </cell>
          <cell r="L315">
            <v>9337</v>
          </cell>
          <cell r="M315">
            <v>0</v>
          </cell>
          <cell r="N315">
            <v>342</v>
          </cell>
          <cell r="O315">
            <v>384</v>
          </cell>
          <cell r="P315">
            <v>409.2</v>
          </cell>
          <cell r="Q315">
            <v>432</v>
          </cell>
          <cell r="R315">
            <v>469.2</v>
          </cell>
          <cell r="S315">
            <v>589.19999999999993</v>
          </cell>
          <cell r="T315">
            <v>684</v>
          </cell>
          <cell r="U315">
            <v>693.6</v>
          </cell>
          <cell r="V315">
            <v>702</v>
          </cell>
          <cell r="W315">
            <v>800.4</v>
          </cell>
          <cell r="X315">
            <v>832.8</v>
          </cell>
          <cell r="Y315">
            <v>841.19999999999993</v>
          </cell>
          <cell r="Z315">
            <v>870</v>
          </cell>
          <cell r="AA315">
            <v>0</v>
          </cell>
          <cell r="AB315">
            <v>0</v>
          </cell>
          <cell r="AC315">
            <v>0</v>
          </cell>
          <cell r="AD315">
            <v>0</v>
          </cell>
          <cell r="AE315">
            <v>0</v>
          </cell>
          <cell r="AF315">
            <v>0</v>
          </cell>
          <cell r="AG315">
            <v>0</v>
          </cell>
          <cell r="AH315">
            <v>1</v>
          </cell>
          <cell r="AI315">
            <v>0</v>
          </cell>
          <cell r="AJ315">
            <v>0</v>
          </cell>
          <cell r="AK315">
            <v>0</v>
          </cell>
          <cell r="AL315">
            <v>1</v>
          </cell>
          <cell r="AM315">
            <v>0</v>
          </cell>
          <cell r="AN315">
            <v>0</v>
          </cell>
          <cell r="AO315">
            <v>0</v>
          </cell>
          <cell r="AP315">
            <v>0</v>
          </cell>
          <cell r="AQ315">
            <v>0</v>
          </cell>
          <cell r="AR315">
            <v>0</v>
          </cell>
          <cell r="AS315">
            <v>0</v>
          </cell>
          <cell r="AT315">
            <v>0</v>
          </cell>
          <cell r="AU315">
            <v>4</v>
          </cell>
          <cell r="AV315">
            <v>0</v>
          </cell>
          <cell r="AW315">
            <v>0</v>
          </cell>
          <cell r="AX315">
            <v>0</v>
          </cell>
          <cell r="AY315">
            <v>0</v>
          </cell>
          <cell r="AZ315">
            <v>0</v>
          </cell>
          <cell r="BA315">
            <v>0</v>
          </cell>
          <cell r="BB315">
            <v>0</v>
          </cell>
          <cell r="BC315">
            <v>0</v>
          </cell>
          <cell r="BD315">
            <v>0</v>
          </cell>
          <cell r="BE315">
            <v>0</v>
          </cell>
          <cell r="BF315">
            <v>0</v>
          </cell>
          <cell r="BG315">
            <v>0</v>
          </cell>
          <cell r="BH315">
            <v>21354.400000000001</v>
          </cell>
          <cell r="BI315">
            <v>1</v>
          </cell>
          <cell r="BJ315">
            <v>21354.400000000001</v>
          </cell>
          <cell r="BK315">
            <v>0</v>
          </cell>
          <cell r="BL315">
            <v>21354.400000000001</v>
          </cell>
          <cell r="BM315">
            <v>0</v>
          </cell>
          <cell r="BN315">
            <v>0</v>
          </cell>
          <cell r="BO315">
            <v>0</v>
          </cell>
          <cell r="BP315">
            <v>0</v>
          </cell>
          <cell r="BQ315">
            <v>0</v>
          </cell>
          <cell r="BR315">
            <v>0</v>
          </cell>
          <cell r="BS315">
            <v>0</v>
          </cell>
          <cell r="BT315">
            <v>2</v>
          </cell>
          <cell r="BU315">
            <v>6</v>
          </cell>
          <cell r="BV315">
            <v>6</v>
          </cell>
          <cell r="BW315">
            <v>0</v>
          </cell>
          <cell r="BX315">
            <v>0</v>
          </cell>
          <cell r="BY315">
            <v>0</v>
          </cell>
          <cell r="BZ315">
            <v>0</v>
          </cell>
        </row>
        <row r="316">
          <cell r="C316" t="str">
            <v>527A 425</v>
          </cell>
          <cell r="D316">
            <v>42.5</v>
          </cell>
          <cell r="E316">
            <v>0</v>
          </cell>
          <cell r="F316">
            <v>0</v>
          </cell>
          <cell r="G316">
            <v>61.42</v>
          </cell>
          <cell r="H316">
            <v>9243</v>
          </cell>
          <cell r="I316">
            <v>1775</v>
          </cell>
          <cell r="J316">
            <v>5340</v>
          </cell>
          <cell r="K316">
            <v>7708</v>
          </cell>
          <cell r="L316">
            <v>9337</v>
          </cell>
          <cell r="M316">
            <v>0</v>
          </cell>
          <cell r="N316">
            <v>342</v>
          </cell>
          <cell r="O316">
            <v>384</v>
          </cell>
          <cell r="P316">
            <v>409.2</v>
          </cell>
          <cell r="Q316">
            <v>432</v>
          </cell>
          <cell r="R316">
            <v>469.2</v>
          </cell>
          <cell r="S316">
            <v>589.19999999999993</v>
          </cell>
          <cell r="T316">
            <v>684</v>
          </cell>
          <cell r="U316">
            <v>693.6</v>
          </cell>
          <cell r="V316">
            <v>702</v>
          </cell>
          <cell r="W316">
            <v>800.4</v>
          </cell>
          <cell r="X316">
            <v>832.8</v>
          </cell>
          <cell r="Y316">
            <v>841.19999999999993</v>
          </cell>
          <cell r="Z316">
            <v>870</v>
          </cell>
          <cell r="AA316">
            <v>0</v>
          </cell>
          <cell r="AB316">
            <v>0</v>
          </cell>
          <cell r="AC316">
            <v>0</v>
          </cell>
          <cell r="AD316">
            <v>0</v>
          </cell>
          <cell r="AE316">
            <v>0</v>
          </cell>
          <cell r="AF316">
            <v>0</v>
          </cell>
          <cell r="AG316">
            <v>0</v>
          </cell>
          <cell r="AH316">
            <v>1</v>
          </cell>
          <cell r="AI316">
            <v>0</v>
          </cell>
          <cell r="AJ316">
            <v>0</v>
          </cell>
          <cell r="AK316">
            <v>0</v>
          </cell>
          <cell r="AL316">
            <v>1</v>
          </cell>
          <cell r="AM316">
            <v>0</v>
          </cell>
          <cell r="AN316">
            <v>0</v>
          </cell>
          <cell r="AO316">
            <v>0</v>
          </cell>
          <cell r="AP316">
            <v>0</v>
          </cell>
          <cell r="AQ316">
            <v>0</v>
          </cell>
          <cell r="AR316">
            <v>0</v>
          </cell>
          <cell r="AS316">
            <v>0</v>
          </cell>
          <cell r="AT316">
            <v>0</v>
          </cell>
          <cell r="AU316">
            <v>0</v>
          </cell>
          <cell r="AV316">
            <v>4</v>
          </cell>
          <cell r="AW316">
            <v>0</v>
          </cell>
          <cell r="AX316">
            <v>0</v>
          </cell>
          <cell r="AY316">
            <v>0</v>
          </cell>
          <cell r="AZ316">
            <v>0</v>
          </cell>
          <cell r="BA316">
            <v>0</v>
          </cell>
          <cell r="BB316">
            <v>0</v>
          </cell>
          <cell r="BC316">
            <v>0</v>
          </cell>
          <cell r="BD316">
            <v>0</v>
          </cell>
          <cell r="BE316">
            <v>0</v>
          </cell>
          <cell r="BF316">
            <v>0</v>
          </cell>
          <cell r="BG316">
            <v>0</v>
          </cell>
          <cell r="BH316">
            <v>21388</v>
          </cell>
          <cell r="BI316">
            <v>1</v>
          </cell>
          <cell r="BJ316">
            <v>21388</v>
          </cell>
          <cell r="BK316">
            <v>0</v>
          </cell>
          <cell r="BL316">
            <v>21388</v>
          </cell>
          <cell r="BM316">
            <v>0</v>
          </cell>
          <cell r="BN316">
            <v>0</v>
          </cell>
          <cell r="BO316">
            <v>0</v>
          </cell>
          <cell r="BP316">
            <v>0</v>
          </cell>
          <cell r="BQ316">
            <v>0</v>
          </cell>
          <cell r="BR316">
            <v>0</v>
          </cell>
          <cell r="BS316">
            <v>0</v>
          </cell>
          <cell r="BT316">
            <v>2</v>
          </cell>
          <cell r="BU316">
            <v>6</v>
          </cell>
          <cell r="BV316">
            <v>6</v>
          </cell>
          <cell r="BW316">
            <v>0</v>
          </cell>
          <cell r="BX316">
            <v>0</v>
          </cell>
          <cell r="BY316">
            <v>0</v>
          </cell>
          <cell r="BZ316">
            <v>0</v>
          </cell>
        </row>
        <row r="317">
          <cell r="C317" t="str">
            <v>527A 430</v>
          </cell>
          <cell r="D317">
            <v>43</v>
          </cell>
          <cell r="E317">
            <v>0</v>
          </cell>
          <cell r="F317">
            <v>0</v>
          </cell>
          <cell r="G317">
            <v>61.92</v>
          </cell>
          <cell r="H317">
            <v>9243</v>
          </cell>
          <cell r="I317">
            <v>1775</v>
          </cell>
          <cell r="J317">
            <v>5340</v>
          </cell>
          <cell r="K317">
            <v>7708</v>
          </cell>
          <cell r="L317">
            <v>9337</v>
          </cell>
          <cell r="M317">
            <v>0</v>
          </cell>
          <cell r="N317">
            <v>342</v>
          </cell>
          <cell r="O317">
            <v>384</v>
          </cell>
          <cell r="P317">
            <v>409.2</v>
          </cell>
          <cell r="Q317">
            <v>432</v>
          </cell>
          <cell r="R317">
            <v>469.2</v>
          </cell>
          <cell r="S317">
            <v>589.19999999999993</v>
          </cell>
          <cell r="T317">
            <v>684</v>
          </cell>
          <cell r="U317">
            <v>693.6</v>
          </cell>
          <cell r="V317">
            <v>702</v>
          </cell>
          <cell r="W317">
            <v>800.4</v>
          </cell>
          <cell r="X317">
            <v>832.8</v>
          </cell>
          <cell r="Y317">
            <v>841.19999999999993</v>
          </cell>
          <cell r="Z317">
            <v>870</v>
          </cell>
          <cell r="AA317">
            <v>0</v>
          </cell>
          <cell r="AB317">
            <v>0</v>
          </cell>
          <cell r="AC317">
            <v>0</v>
          </cell>
          <cell r="AD317">
            <v>0</v>
          </cell>
          <cell r="AE317">
            <v>0</v>
          </cell>
          <cell r="AF317">
            <v>0</v>
          </cell>
          <cell r="AG317">
            <v>0</v>
          </cell>
          <cell r="AH317">
            <v>1</v>
          </cell>
          <cell r="AI317">
            <v>0</v>
          </cell>
          <cell r="AJ317">
            <v>0</v>
          </cell>
          <cell r="AK317">
            <v>0</v>
          </cell>
          <cell r="AL317">
            <v>1</v>
          </cell>
          <cell r="AM317">
            <v>0</v>
          </cell>
          <cell r="AN317">
            <v>0</v>
          </cell>
          <cell r="AO317">
            <v>0</v>
          </cell>
          <cell r="AP317">
            <v>0</v>
          </cell>
          <cell r="AQ317">
            <v>0</v>
          </cell>
          <cell r="AR317">
            <v>0</v>
          </cell>
          <cell r="AS317">
            <v>0</v>
          </cell>
          <cell r="AT317">
            <v>0</v>
          </cell>
          <cell r="AU317">
            <v>0</v>
          </cell>
          <cell r="AV317">
            <v>0</v>
          </cell>
          <cell r="AW317">
            <v>4</v>
          </cell>
          <cell r="AX317">
            <v>0</v>
          </cell>
          <cell r="AY317">
            <v>0</v>
          </cell>
          <cell r="AZ317">
            <v>0</v>
          </cell>
          <cell r="BA317">
            <v>0</v>
          </cell>
          <cell r="BB317">
            <v>0</v>
          </cell>
          <cell r="BC317">
            <v>0</v>
          </cell>
          <cell r="BD317">
            <v>0</v>
          </cell>
          <cell r="BE317">
            <v>0</v>
          </cell>
          <cell r="BF317">
            <v>0</v>
          </cell>
          <cell r="BG317">
            <v>0</v>
          </cell>
          <cell r="BH317">
            <v>21781.599999999999</v>
          </cell>
          <cell r="BI317">
            <v>1</v>
          </cell>
          <cell r="BJ317">
            <v>21781.599999999999</v>
          </cell>
          <cell r="BK317">
            <v>0</v>
          </cell>
          <cell r="BL317">
            <v>21781.599999999999</v>
          </cell>
          <cell r="BM317">
            <v>0</v>
          </cell>
          <cell r="BN317">
            <v>0</v>
          </cell>
          <cell r="BO317">
            <v>0</v>
          </cell>
          <cell r="BP317">
            <v>0</v>
          </cell>
          <cell r="BQ317">
            <v>0</v>
          </cell>
          <cell r="BR317">
            <v>0</v>
          </cell>
          <cell r="BS317">
            <v>0</v>
          </cell>
          <cell r="BT317">
            <v>2</v>
          </cell>
          <cell r="BU317">
            <v>6</v>
          </cell>
          <cell r="BV317">
            <v>6</v>
          </cell>
          <cell r="BW317">
            <v>0</v>
          </cell>
          <cell r="BX317">
            <v>0</v>
          </cell>
          <cell r="BY317">
            <v>0</v>
          </cell>
          <cell r="BZ317">
            <v>0</v>
          </cell>
        </row>
        <row r="318">
          <cell r="C318" t="str">
            <v>527A 435</v>
          </cell>
          <cell r="D318">
            <v>43.5</v>
          </cell>
          <cell r="E318">
            <v>0</v>
          </cell>
          <cell r="F318">
            <v>0</v>
          </cell>
          <cell r="G318">
            <v>62.42</v>
          </cell>
          <cell r="H318">
            <v>9243</v>
          </cell>
          <cell r="I318">
            <v>1775</v>
          </cell>
          <cell r="J318">
            <v>5340</v>
          </cell>
          <cell r="K318">
            <v>7708</v>
          </cell>
          <cell r="L318">
            <v>9337</v>
          </cell>
          <cell r="M318">
            <v>0</v>
          </cell>
          <cell r="N318">
            <v>342</v>
          </cell>
          <cell r="O318">
            <v>384</v>
          </cell>
          <cell r="P318">
            <v>409.2</v>
          </cell>
          <cell r="Q318">
            <v>432</v>
          </cell>
          <cell r="R318">
            <v>469.2</v>
          </cell>
          <cell r="S318">
            <v>589.19999999999993</v>
          </cell>
          <cell r="T318">
            <v>684</v>
          </cell>
          <cell r="U318">
            <v>693.6</v>
          </cell>
          <cell r="V318">
            <v>702</v>
          </cell>
          <cell r="W318">
            <v>800.4</v>
          </cell>
          <cell r="X318">
            <v>832.8</v>
          </cell>
          <cell r="Y318">
            <v>841.19999999999993</v>
          </cell>
          <cell r="Z318">
            <v>870</v>
          </cell>
          <cell r="AA318">
            <v>0</v>
          </cell>
          <cell r="AB318">
            <v>0</v>
          </cell>
          <cell r="AC318">
            <v>0</v>
          </cell>
          <cell r="AD318">
            <v>0</v>
          </cell>
          <cell r="AE318">
            <v>0</v>
          </cell>
          <cell r="AF318">
            <v>0</v>
          </cell>
          <cell r="AG318">
            <v>0</v>
          </cell>
          <cell r="AH318">
            <v>1</v>
          </cell>
          <cell r="AI318">
            <v>0</v>
          </cell>
          <cell r="AJ318">
            <v>0</v>
          </cell>
          <cell r="AK318">
            <v>0</v>
          </cell>
          <cell r="AL318">
            <v>1</v>
          </cell>
          <cell r="AM318">
            <v>0</v>
          </cell>
          <cell r="AN318">
            <v>0</v>
          </cell>
          <cell r="AO318">
            <v>0</v>
          </cell>
          <cell r="AP318">
            <v>0</v>
          </cell>
          <cell r="AQ318">
            <v>0</v>
          </cell>
          <cell r="AR318">
            <v>0</v>
          </cell>
          <cell r="AS318">
            <v>0</v>
          </cell>
          <cell r="AT318">
            <v>0</v>
          </cell>
          <cell r="AU318">
            <v>0</v>
          </cell>
          <cell r="AV318">
            <v>0</v>
          </cell>
          <cell r="AW318">
            <v>0</v>
          </cell>
          <cell r="AX318">
            <v>4</v>
          </cell>
          <cell r="AY318">
            <v>0</v>
          </cell>
          <cell r="AZ318">
            <v>0</v>
          </cell>
          <cell r="BA318">
            <v>0</v>
          </cell>
          <cell r="BB318">
            <v>0</v>
          </cell>
          <cell r="BC318">
            <v>0</v>
          </cell>
          <cell r="BD318">
            <v>0</v>
          </cell>
          <cell r="BE318">
            <v>0</v>
          </cell>
          <cell r="BF318">
            <v>0</v>
          </cell>
          <cell r="BG318">
            <v>0</v>
          </cell>
          <cell r="BH318">
            <v>21911.200000000001</v>
          </cell>
          <cell r="BI318">
            <v>1</v>
          </cell>
          <cell r="BJ318">
            <v>21911.200000000001</v>
          </cell>
          <cell r="BK318">
            <v>0</v>
          </cell>
          <cell r="BL318">
            <v>21911.200000000001</v>
          </cell>
          <cell r="BM318">
            <v>0</v>
          </cell>
          <cell r="BN318">
            <v>0</v>
          </cell>
          <cell r="BO318">
            <v>0</v>
          </cell>
          <cell r="BP318">
            <v>0</v>
          </cell>
          <cell r="BQ318">
            <v>0</v>
          </cell>
          <cell r="BR318">
            <v>0</v>
          </cell>
          <cell r="BS318">
            <v>0</v>
          </cell>
          <cell r="BT318">
            <v>2</v>
          </cell>
          <cell r="BU318">
            <v>6</v>
          </cell>
          <cell r="BV318">
            <v>6</v>
          </cell>
          <cell r="BW318">
            <v>0</v>
          </cell>
          <cell r="BX318">
            <v>0</v>
          </cell>
          <cell r="BY318">
            <v>0</v>
          </cell>
          <cell r="BZ318">
            <v>0</v>
          </cell>
        </row>
        <row r="319">
          <cell r="C319" t="str">
            <v>527A 440</v>
          </cell>
          <cell r="D319">
            <v>44</v>
          </cell>
          <cell r="E319">
            <v>0</v>
          </cell>
          <cell r="F319">
            <v>0</v>
          </cell>
          <cell r="G319">
            <v>62.92</v>
          </cell>
          <cell r="H319">
            <v>9243</v>
          </cell>
          <cell r="I319">
            <v>1775</v>
          </cell>
          <cell r="J319">
            <v>5340</v>
          </cell>
          <cell r="K319">
            <v>7708</v>
          </cell>
          <cell r="L319">
            <v>9337</v>
          </cell>
          <cell r="M319">
            <v>0</v>
          </cell>
          <cell r="N319">
            <v>342</v>
          </cell>
          <cell r="O319">
            <v>384</v>
          </cell>
          <cell r="P319">
            <v>409.2</v>
          </cell>
          <cell r="Q319">
            <v>432</v>
          </cell>
          <cell r="R319">
            <v>469.2</v>
          </cell>
          <cell r="S319">
            <v>589.19999999999993</v>
          </cell>
          <cell r="T319">
            <v>684</v>
          </cell>
          <cell r="U319">
            <v>693.6</v>
          </cell>
          <cell r="V319">
            <v>702</v>
          </cell>
          <cell r="W319">
            <v>800.4</v>
          </cell>
          <cell r="X319">
            <v>832.8</v>
          </cell>
          <cell r="Y319">
            <v>841.19999999999993</v>
          </cell>
          <cell r="Z319">
            <v>870</v>
          </cell>
          <cell r="AA319">
            <v>0</v>
          </cell>
          <cell r="AB319">
            <v>0</v>
          </cell>
          <cell r="AC319">
            <v>0</v>
          </cell>
          <cell r="AD319">
            <v>0</v>
          </cell>
          <cell r="AE319">
            <v>0</v>
          </cell>
          <cell r="AF319">
            <v>0</v>
          </cell>
          <cell r="AG319">
            <v>0</v>
          </cell>
          <cell r="AH319">
            <v>1</v>
          </cell>
          <cell r="AI319">
            <v>0</v>
          </cell>
          <cell r="AJ319">
            <v>0</v>
          </cell>
          <cell r="AK319">
            <v>0</v>
          </cell>
          <cell r="AL319">
            <v>1</v>
          </cell>
          <cell r="AM319">
            <v>0</v>
          </cell>
          <cell r="AN319">
            <v>0</v>
          </cell>
          <cell r="AO319">
            <v>0</v>
          </cell>
          <cell r="AP319">
            <v>0</v>
          </cell>
          <cell r="AQ319">
            <v>0</v>
          </cell>
          <cell r="AR319">
            <v>0</v>
          </cell>
          <cell r="AS319">
            <v>0</v>
          </cell>
          <cell r="AT319">
            <v>0</v>
          </cell>
          <cell r="AU319">
            <v>0</v>
          </cell>
          <cell r="AV319">
            <v>0</v>
          </cell>
          <cell r="AW319">
            <v>0</v>
          </cell>
          <cell r="AX319">
            <v>0</v>
          </cell>
          <cell r="AY319">
            <v>4</v>
          </cell>
          <cell r="AZ319">
            <v>0</v>
          </cell>
          <cell r="BA319">
            <v>0</v>
          </cell>
          <cell r="BB319">
            <v>0</v>
          </cell>
          <cell r="BC319">
            <v>0</v>
          </cell>
          <cell r="BD319">
            <v>0</v>
          </cell>
          <cell r="BE319">
            <v>0</v>
          </cell>
          <cell r="BF319">
            <v>0</v>
          </cell>
          <cell r="BG319">
            <v>0</v>
          </cell>
          <cell r="BH319">
            <v>21944.799999999999</v>
          </cell>
          <cell r="BI319">
            <v>1</v>
          </cell>
          <cell r="BJ319">
            <v>21944.799999999999</v>
          </cell>
          <cell r="BK319">
            <v>0</v>
          </cell>
          <cell r="BL319">
            <v>21944.799999999999</v>
          </cell>
          <cell r="BM319">
            <v>0</v>
          </cell>
          <cell r="BN319">
            <v>0</v>
          </cell>
          <cell r="BO319">
            <v>0</v>
          </cell>
          <cell r="BP319">
            <v>0</v>
          </cell>
          <cell r="BQ319">
            <v>0</v>
          </cell>
          <cell r="BR319">
            <v>0</v>
          </cell>
          <cell r="BS319">
            <v>0</v>
          </cell>
          <cell r="BT319">
            <v>2</v>
          </cell>
          <cell r="BU319">
            <v>6</v>
          </cell>
          <cell r="BV319">
            <v>6</v>
          </cell>
          <cell r="BW319">
            <v>0</v>
          </cell>
          <cell r="BX319">
            <v>0</v>
          </cell>
          <cell r="BY319">
            <v>0</v>
          </cell>
          <cell r="BZ319">
            <v>0</v>
          </cell>
        </row>
        <row r="320">
          <cell r="C320" t="str">
            <v>527A 445</v>
          </cell>
          <cell r="D320">
            <v>44.5</v>
          </cell>
          <cell r="E320">
            <v>0</v>
          </cell>
          <cell r="F320">
            <v>0</v>
          </cell>
          <cell r="G320">
            <v>63.42</v>
          </cell>
          <cell r="H320">
            <v>9243</v>
          </cell>
          <cell r="I320">
            <v>1775</v>
          </cell>
          <cell r="J320">
            <v>5340</v>
          </cell>
          <cell r="K320">
            <v>7708</v>
          </cell>
          <cell r="L320">
            <v>9337</v>
          </cell>
          <cell r="M320">
            <v>0</v>
          </cell>
          <cell r="N320">
            <v>342</v>
          </cell>
          <cell r="O320">
            <v>384</v>
          </cell>
          <cell r="P320">
            <v>409.2</v>
          </cell>
          <cell r="Q320">
            <v>432</v>
          </cell>
          <cell r="R320">
            <v>469.2</v>
          </cell>
          <cell r="S320">
            <v>589.19999999999993</v>
          </cell>
          <cell r="T320">
            <v>684</v>
          </cell>
          <cell r="U320">
            <v>693.6</v>
          </cell>
          <cell r="V320">
            <v>702</v>
          </cell>
          <cell r="W320">
            <v>800.4</v>
          </cell>
          <cell r="X320">
            <v>832.8</v>
          </cell>
          <cell r="Y320">
            <v>841.19999999999993</v>
          </cell>
          <cell r="Z320">
            <v>870</v>
          </cell>
          <cell r="AA320">
            <v>0</v>
          </cell>
          <cell r="AB320">
            <v>0</v>
          </cell>
          <cell r="AC320">
            <v>0</v>
          </cell>
          <cell r="AD320">
            <v>0</v>
          </cell>
          <cell r="AE320">
            <v>0</v>
          </cell>
          <cell r="AF320">
            <v>0</v>
          </cell>
          <cell r="AG320">
            <v>0</v>
          </cell>
          <cell r="AH320">
            <v>1</v>
          </cell>
          <cell r="AI320">
            <v>0</v>
          </cell>
          <cell r="AJ320">
            <v>0</v>
          </cell>
          <cell r="AK320">
            <v>0</v>
          </cell>
          <cell r="AL320">
            <v>1</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4</v>
          </cell>
          <cell r="BA320">
            <v>0</v>
          </cell>
          <cell r="BB320">
            <v>0</v>
          </cell>
          <cell r="BC320">
            <v>0</v>
          </cell>
          <cell r="BD320">
            <v>0</v>
          </cell>
          <cell r="BE320">
            <v>0</v>
          </cell>
          <cell r="BF320">
            <v>0</v>
          </cell>
          <cell r="BG320">
            <v>0</v>
          </cell>
          <cell r="BH320">
            <v>22060</v>
          </cell>
          <cell r="BI320">
            <v>1</v>
          </cell>
          <cell r="BJ320">
            <v>22060</v>
          </cell>
          <cell r="BK320">
            <v>0</v>
          </cell>
          <cell r="BL320">
            <v>22060</v>
          </cell>
          <cell r="BM320">
            <v>0</v>
          </cell>
          <cell r="BN320">
            <v>0</v>
          </cell>
          <cell r="BO320">
            <v>0</v>
          </cell>
          <cell r="BP320">
            <v>0</v>
          </cell>
          <cell r="BQ320">
            <v>0</v>
          </cell>
          <cell r="BR320">
            <v>0</v>
          </cell>
          <cell r="BS320">
            <v>0</v>
          </cell>
          <cell r="BT320">
            <v>2</v>
          </cell>
          <cell r="BU320">
            <v>6</v>
          </cell>
          <cell r="BV320">
            <v>6</v>
          </cell>
          <cell r="BW320">
            <v>0</v>
          </cell>
          <cell r="BX320">
            <v>0</v>
          </cell>
          <cell r="BY320">
            <v>0</v>
          </cell>
          <cell r="BZ320">
            <v>0</v>
          </cell>
        </row>
        <row r="321">
          <cell r="C321" t="str">
            <v>Suspension</v>
          </cell>
          <cell r="D321" t="str">
            <v>Attachment Height</v>
          </cell>
          <cell r="E321" t="str">
            <v>Guy Attachment</v>
          </cell>
          <cell r="F321" t="str">
            <v>Guy Slope</v>
          </cell>
          <cell r="G321" t="str">
            <v>Total Height</v>
          </cell>
          <cell r="H321" t="str">
            <v>Stand. Body</v>
          </cell>
          <cell r="I321" t="str">
            <v>Body Ext.</v>
          </cell>
          <cell r="J321" t="str">
            <v>Body Ext.</v>
          </cell>
          <cell r="K321" t="str">
            <v>Body Ext.</v>
          </cell>
          <cell r="L321" t="str">
            <v>Body Ext.</v>
          </cell>
          <cell r="M321" t="str">
            <v>Body Ext.</v>
          </cell>
          <cell r="N321" t="str">
            <v>Leg</v>
          </cell>
          <cell r="O321" t="str">
            <v>Leg</v>
          </cell>
          <cell r="P321" t="str">
            <v>Leg</v>
          </cell>
          <cell r="Q321" t="str">
            <v>Leg</v>
          </cell>
          <cell r="R321" t="str">
            <v>Leg</v>
          </cell>
          <cell r="S321" t="str">
            <v>Leg</v>
          </cell>
          <cell r="T321" t="str">
            <v>Leg</v>
          </cell>
          <cell r="U321" t="str">
            <v>Leg</v>
          </cell>
          <cell r="V321" t="str">
            <v>Leg</v>
          </cell>
          <cell r="W321" t="str">
            <v>Leg</v>
          </cell>
          <cell r="X321" t="str">
            <v>Leg</v>
          </cell>
          <cell r="Y321" t="str">
            <v>Leg</v>
          </cell>
          <cell r="Z321" t="str">
            <v>Leg</v>
          </cell>
          <cell r="AA321" t="str">
            <v>Leg</v>
          </cell>
          <cell r="AB321" t="str">
            <v>Leg</v>
          </cell>
          <cell r="AC321" t="str">
            <v>Leg</v>
          </cell>
          <cell r="AD321" t="str">
            <v>Leg</v>
          </cell>
          <cell r="AE321" t="str">
            <v>Leg</v>
          </cell>
          <cell r="AF321" t="str">
            <v>Leg</v>
          </cell>
          <cell r="AG321" t="str">
            <v>Leg</v>
          </cell>
          <cell r="AH321" t="str">
            <v>Stand. Body</v>
          </cell>
          <cell r="AI321" t="str">
            <v>Body Ext.</v>
          </cell>
          <cell r="AJ321" t="str">
            <v>Body Ext.</v>
          </cell>
          <cell r="AK321" t="str">
            <v>Body Ext.</v>
          </cell>
          <cell r="AL321" t="str">
            <v>Body Ext.</v>
          </cell>
          <cell r="AM321" t="str">
            <v>Body Ext.</v>
          </cell>
          <cell r="AN321" t="str">
            <v>Leg</v>
          </cell>
          <cell r="AO321" t="str">
            <v>Leg</v>
          </cell>
          <cell r="AP321" t="str">
            <v>Leg</v>
          </cell>
          <cell r="AQ321" t="str">
            <v>Leg</v>
          </cell>
          <cell r="AR321" t="str">
            <v>Leg</v>
          </cell>
          <cell r="AS321" t="str">
            <v>Leg</v>
          </cell>
          <cell r="AT321" t="str">
            <v>Leg</v>
          </cell>
          <cell r="AU321" t="str">
            <v>Leg</v>
          </cell>
          <cell r="AV321" t="str">
            <v>Leg</v>
          </cell>
          <cell r="AW321" t="str">
            <v>Leg</v>
          </cell>
          <cell r="AX321" t="str">
            <v>Leg</v>
          </cell>
          <cell r="AY321" t="str">
            <v>Leg</v>
          </cell>
          <cell r="AZ321" t="str">
            <v>Leg</v>
          </cell>
          <cell r="BA321" t="str">
            <v>Leg</v>
          </cell>
          <cell r="BB321" t="str">
            <v>Leg</v>
          </cell>
          <cell r="BC321" t="str">
            <v>Leg</v>
          </cell>
          <cell r="BD321" t="str">
            <v>Leg</v>
          </cell>
          <cell r="BE321" t="str">
            <v>Leg</v>
          </cell>
          <cell r="BF321" t="str">
            <v>Leg</v>
          </cell>
          <cell r="BG321" t="str">
            <v>Leg</v>
          </cell>
          <cell r="BH321" t="str">
            <v>Total</v>
          </cell>
          <cell r="BI321">
            <v>0</v>
          </cell>
          <cell r="BJ321">
            <v>0</v>
          </cell>
          <cell r="BK321" t="str">
            <v>Anti-Climb</v>
          </cell>
          <cell r="BL321" t="str">
            <v>TOTAL</v>
          </cell>
          <cell r="BM321" t="str">
            <v>Cross-Rope Wire</v>
          </cell>
          <cell r="BN321" t="str">
            <v>Cross-Rope Length</v>
          </cell>
          <cell r="BO321" t="str">
            <v>Cross-Rope Fittings</v>
          </cell>
          <cell r="BP321" t="str">
            <v>Spacer Rope Wire</v>
          </cell>
          <cell r="BQ321" t="str">
            <v>Spacer Rope Length</v>
          </cell>
          <cell r="BR321" t="str">
            <v>Spacer Rope Fittings</v>
          </cell>
          <cell r="BS321" t="str">
            <v>Guy
Wire</v>
          </cell>
          <cell r="BT321" t="str">
            <v>120kN Shackle</v>
          </cell>
          <cell r="BU321" t="str">
            <v>210kN Shackle</v>
          </cell>
          <cell r="BV321" t="str">
            <v>300kN Shackle</v>
          </cell>
          <cell r="BW321" t="str">
            <v>450kN Shackle</v>
          </cell>
          <cell r="BX321" t="str">
            <v>600kN Shackle</v>
          </cell>
          <cell r="BY321" t="str">
            <v>Adjustable Guy-wire Fittings</v>
          </cell>
          <cell r="BZ321" t="str">
            <v>Non-Adjustable Guy-wire Fittings</v>
          </cell>
        </row>
        <row r="322">
          <cell r="C322">
            <v>0</v>
          </cell>
          <cell r="D322">
            <v>0</v>
          </cell>
          <cell r="E322">
            <v>0</v>
          </cell>
          <cell r="F322">
            <v>0</v>
          </cell>
          <cell r="G322">
            <v>0</v>
          </cell>
          <cell r="H322" t="str">
            <v>15 m</v>
          </cell>
          <cell r="I322" t="str">
            <v>3 m</v>
          </cell>
          <cell r="J322">
            <v>0</v>
          </cell>
          <cell r="K322">
            <v>0</v>
          </cell>
          <cell r="L322">
            <v>0</v>
          </cell>
          <cell r="M322">
            <v>0</v>
          </cell>
          <cell r="N322" t="str">
            <v>3 m</v>
          </cell>
          <cell r="O322" t="str">
            <v>3,5 m</v>
          </cell>
          <cell r="P322" t="str">
            <v>4 m</v>
          </cell>
          <cell r="Q322" t="str">
            <v>4,5 m</v>
          </cell>
          <cell r="R322" t="str">
            <v>5 m</v>
          </cell>
          <cell r="S322" t="str">
            <v>5,5 m</v>
          </cell>
          <cell r="T322" t="str">
            <v>6 m</v>
          </cell>
          <cell r="U322" t="str">
            <v>6,5 m</v>
          </cell>
          <cell r="V322" t="str">
            <v>7 m</v>
          </cell>
          <cell r="W322" t="str">
            <v>7,5 m</v>
          </cell>
          <cell r="X322" t="str">
            <v>8 m</v>
          </cell>
          <cell r="Y322" t="str">
            <v>8,5 m</v>
          </cell>
          <cell r="Z322" t="str">
            <v>9 m</v>
          </cell>
          <cell r="AA322" t="str">
            <v>9,5 m</v>
          </cell>
          <cell r="AB322" t="str">
            <v>10 m</v>
          </cell>
          <cell r="AC322" t="str">
            <v>10,5 m</v>
          </cell>
          <cell r="AD322" t="str">
            <v>11 m</v>
          </cell>
          <cell r="AE322" t="str">
            <v>11,5 m</v>
          </cell>
          <cell r="AF322" t="str">
            <v>12 m</v>
          </cell>
          <cell r="AG322">
            <v>0</v>
          </cell>
          <cell r="AH322" t="str">
            <v>15 m</v>
          </cell>
          <cell r="AI322" t="str">
            <v>3 m</v>
          </cell>
          <cell r="AJ322">
            <v>0</v>
          </cell>
          <cell r="AK322">
            <v>0</v>
          </cell>
          <cell r="AL322">
            <v>0</v>
          </cell>
          <cell r="AM322">
            <v>0</v>
          </cell>
          <cell r="AN322" t="str">
            <v>3 m</v>
          </cell>
          <cell r="AO322" t="str">
            <v>3,5 m</v>
          </cell>
          <cell r="AP322" t="str">
            <v>4 m</v>
          </cell>
          <cell r="AQ322" t="str">
            <v>4,5 m</v>
          </cell>
          <cell r="AR322" t="str">
            <v>5 m</v>
          </cell>
          <cell r="AS322" t="str">
            <v>5,5 m</v>
          </cell>
          <cell r="AT322" t="str">
            <v>6 m</v>
          </cell>
          <cell r="AU322" t="str">
            <v>6,5 m</v>
          </cell>
          <cell r="AV322" t="str">
            <v>7 m</v>
          </cell>
          <cell r="AW322" t="str">
            <v>7,5 m</v>
          </cell>
          <cell r="AX322" t="str">
            <v>8 m</v>
          </cell>
          <cell r="AY322" t="str">
            <v>8,5 m</v>
          </cell>
          <cell r="AZ322" t="str">
            <v>9 m</v>
          </cell>
          <cell r="BA322" t="str">
            <v>9,5 m</v>
          </cell>
          <cell r="BB322" t="str">
            <v>10 m</v>
          </cell>
          <cell r="BC322" t="str">
            <v>10,5 m</v>
          </cell>
          <cell r="BD322" t="str">
            <v>11 m</v>
          </cell>
          <cell r="BE322" t="str">
            <v>11,5 m</v>
          </cell>
          <cell r="BF322" t="str">
            <v>12 m</v>
          </cell>
          <cell r="BG322">
            <v>0</v>
          </cell>
          <cell r="BH322">
            <v>0</v>
          </cell>
          <cell r="BI322">
            <v>0</v>
          </cell>
          <cell r="BJ322">
            <v>0</v>
          </cell>
          <cell r="BK322" t="str">
            <v>Device</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row>
        <row r="323">
          <cell r="C323" t="str">
            <v>515H 180</v>
          </cell>
          <cell r="D323">
            <v>18</v>
          </cell>
          <cell r="E323">
            <v>0</v>
          </cell>
          <cell r="F323">
            <v>0</v>
          </cell>
          <cell r="G323">
            <v>24.68</v>
          </cell>
          <cell r="H323">
            <v>7434</v>
          </cell>
          <cell r="I323">
            <v>1809</v>
          </cell>
          <cell r="J323">
            <v>0</v>
          </cell>
          <cell r="K323">
            <v>0</v>
          </cell>
          <cell r="L323">
            <v>0</v>
          </cell>
          <cell r="M323">
            <v>0</v>
          </cell>
          <cell r="N323">
            <v>279</v>
          </cell>
          <cell r="O323">
            <v>309</v>
          </cell>
          <cell r="P323">
            <v>341</v>
          </cell>
          <cell r="Q323">
            <v>365</v>
          </cell>
          <cell r="R323">
            <v>366</v>
          </cell>
          <cell r="S323">
            <v>366</v>
          </cell>
          <cell r="T323">
            <v>385</v>
          </cell>
          <cell r="U323">
            <v>418</v>
          </cell>
          <cell r="V323">
            <v>441</v>
          </cell>
          <cell r="W323">
            <v>483</v>
          </cell>
          <cell r="X323">
            <v>522</v>
          </cell>
          <cell r="Y323">
            <v>531</v>
          </cell>
          <cell r="Z323">
            <v>570</v>
          </cell>
          <cell r="AA323">
            <v>593</v>
          </cell>
          <cell r="AB323">
            <v>654</v>
          </cell>
          <cell r="AC323">
            <v>670</v>
          </cell>
          <cell r="AD323">
            <v>702</v>
          </cell>
          <cell r="AE323">
            <v>722</v>
          </cell>
          <cell r="AF323">
            <v>743</v>
          </cell>
          <cell r="AG323">
            <v>0</v>
          </cell>
          <cell r="AH323">
            <v>1</v>
          </cell>
          <cell r="AI323">
            <v>0</v>
          </cell>
          <cell r="AJ323">
            <v>0</v>
          </cell>
          <cell r="AK323">
            <v>0</v>
          </cell>
          <cell r="AL323">
            <v>0</v>
          </cell>
          <cell r="AM323">
            <v>0</v>
          </cell>
          <cell r="AN323">
            <v>4</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8550</v>
          </cell>
          <cell r="BI323">
            <v>1</v>
          </cell>
          <cell r="BJ323">
            <v>8550</v>
          </cell>
          <cell r="BK323">
            <v>0</v>
          </cell>
          <cell r="BL323">
            <v>8550</v>
          </cell>
          <cell r="BM323">
            <v>0</v>
          </cell>
          <cell r="BN323">
            <v>0</v>
          </cell>
          <cell r="BO323">
            <v>0</v>
          </cell>
          <cell r="BP323">
            <v>0</v>
          </cell>
          <cell r="BQ323">
            <v>0</v>
          </cell>
          <cell r="BR323">
            <v>0</v>
          </cell>
          <cell r="BS323">
            <v>0</v>
          </cell>
          <cell r="BT323">
            <v>2</v>
          </cell>
          <cell r="BU323">
            <v>0</v>
          </cell>
          <cell r="BV323">
            <v>6</v>
          </cell>
          <cell r="BW323">
            <v>0</v>
          </cell>
          <cell r="BX323">
            <v>0</v>
          </cell>
          <cell r="BY323">
            <v>0</v>
          </cell>
          <cell r="BZ323">
            <v>0</v>
          </cell>
        </row>
        <row r="324">
          <cell r="C324" t="str">
            <v>515H 185</v>
          </cell>
          <cell r="D324">
            <v>18.5</v>
          </cell>
          <cell r="E324">
            <v>0</v>
          </cell>
          <cell r="F324">
            <v>0</v>
          </cell>
          <cell r="G324">
            <v>25.18</v>
          </cell>
          <cell r="H324">
            <v>7434</v>
          </cell>
          <cell r="I324">
            <v>1809</v>
          </cell>
          <cell r="J324">
            <v>0</v>
          </cell>
          <cell r="K324">
            <v>0</v>
          </cell>
          <cell r="L324">
            <v>0</v>
          </cell>
          <cell r="M324">
            <v>0</v>
          </cell>
          <cell r="N324">
            <v>279</v>
          </cell>
          <cell r="O324">
            <v>309</v>
          </cell>
          <cell r="P324">
            <v>341</v>
          </cell>
          <cell r="Q324">
            <v>365</v>
          </cell>
          <cell r="R324">
            <v>366</v>
          </cell>
          <cell r="S324">
            <v>366</v>
          </cell>
          <cell r="T324">
            <v>385</v>
          </cell>
          <cell r="U324">
            <v>418</v>
          </cell>
          <cell r="V324">
            <v>441</v>
          </cell>
          <cell r="W324">
            <v>483</v>
          </cell>
          <cell r="X324">
            <v>522</v>
          </cell>
          <cell r="Y324">
            <v>531</v>
          </cell>
          <cell r="Z324">
            <v>570</v>
          </cell>
          <cell r="AA324">
            <v>593</v>
          </cell>
          <cell r="AB324">
            <v>654</v>
          </cell>
          <cell r="AC324">
            <v>670</v>
          </cell>
          <cell r="AD324">
            <v>702</v>
          </cell>
          <cell r="AE324">
            <v>722</v>
          </cell>
          <cell r="AF324">
            <v>743</v>
          </cell>
          <cell r="AG324">
            <v>0</v>
          </cell>
          <cell r="AH324">
            <v>1</v>
          </cell>
          <cell r="AI324">
            <v>0</v>
          </cell>
          <cell r="AJ324">
            <v>0</v>
          </cell>
          <cell r="AK324">
            <v>0</v>
          </cell>
          <cell r="AL324">
            <v>0</v>
          </cell>
          <cell r="AM324">
            <v>0</v>
          </cell>
          <cell r="AN324">
            <v>0</v>
          </cell>
          <cell r="AO324">
            <v>4</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8670</v>
          </cell>
          <cell r="BI324">
            <v>1</v>
          </cell>
          <cell r="BJ324">
            <v>8670</v>
          </cell>
          <cell r="BK324">
            <v>0</v>
          </cell>
          <cell r="BL324">
            <v>8670</v>
          </cell>
          <cell r="BM324">
            <v>0</v>
          </cell>
          <cell r="BN324">
            <v>0</v>
          </cell>
          <cell r="BO324">
            <v>0</v>
          </cell>
          <cell r="BP324">
            <v>0</v>
          </cell>
          <cell r="BQ324">
            <v>0</v>
          </cell>
          <cell r="BR324">
            <v>0</v>
          </cell>
          <cell r="BS324">
            <v>0</v>
          </cell>
          <cell r="BT324">
            <v>2</v>
          </cell>
          <cell r="BU324">
            <v>0</v>
          </cell>
          <cell r="BV324">
            <v>6</v>
          </cell>
          <cell r="BW324">
            <v>0</v>
          </cell>
          <cell r="BX324">
            <v>0</v>
          </cell>
          <cell r="BY324">
            <v>0</v>
          </cell>
          <cell r="BZ324">
            <v>0</v>
          </cell>
        </row>
        <row r="325">
          <cell r="C325" t="str">
            <v>515H 190</v>
          </cell>
          <cell r="D325">
            <v>19</v>
          </cell>
          <cell r="E325">
            <v>0</v>
          </cell>
          <cell r="F325">
            <v>0</v>
          </cell>
          <cell r="G325">
            <v>25.68</v>
          </cell>
          <cell r="H325">
            <v>7434</v>
          </cell>
          <cell r="I325">
            <v>1809</v>
          </cell>
          <cell r="J325">
            <v>0</v>
          </cell>
          <cell r="K325">
            <v>0</v>
          </cell>
          <cell r="L325">
            <v>0</v>
          </cell>
          <cell r="M325">
            <v>0</v>
          </cell>
          <cell r="N325">
            <v>279</v>
          </cell>
          <cell r="O325">
            <v>309</v>
          </cell>
          <cell r="P325">
            <v>341</v>
          </cell>
          <cell r="Q325">
            <v>365</v>
          </cell>
          <cell r="R325">
            <v>366</v>
          </cell>
          <cell r="S325">
            <v>366</v>
          </cell>
          <cell r="T325">
            <v>385</v>
          </cell>
          <cell r="U325">
            <v>418</v>
          </cell>
          <cell r="V325">
            <v>441</v>
          </cell>
          <cell r="W325">
            <v>483</v>
          </cell>
          <cell r="X325">
            <v>522</v>
          </cell>
          <cell r="Y325">
            <v>531</v>
          </cell>
          <cell r="Z325">
            <v>570</v>
          </cell>
          <cell r="AA325">
            <v>593</v>
          </cell>
          <cell r="AB325">
            <v>654</v>
          </cell>
          <cell r="AC325">
            <v>670</v>
          </cell>
          <cell r="AD325">
            <v>702</v>
          </cell>
          <cell r="AE325">
            <v>722</v>
          </cell>
          <cell r="AF325">
            <v>743</v>
          </cell>
          <cell r="AG325">
            <v>0</v>
          </cell>
          <cell r="AH325">
            <v>1</v>
          </cell>
          <cell r="AI325">
            <v>0</v>
          </cell>
          <cell r="AJ325">
            <v>0</v>
          </cell>
          <cell r="AK325">
            <v>0</v>
          </cell>
          <cell r="AL325">
            <v>0</v>
          </cell>
          <cell r="AM325">
            <v>0</v>
          </cell>
          <cell r="AN325">
            <v>0</v>
          </cell>
          <cell r="AO325">
            <v>0</v>
          </cell>
          <cell r="AP325">
            <v>4</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8798</v>
          </cell>
          <cell r="BI325">
            <v>1</v>
          </cell>
          <cell r="BJ325">
            <v>8798</v>
          </cell>
          <cell r="BK325">
            <v>0</v>
          </cell>
          <cell r="BL325">
            <v>8798</v>
          </cell>
          <cell r="BM325">
            <v>0</v>
          </cell>
          <cell r="BN325">
            <v>0</v>
          </cell>
          <cell r="BO325">
            <v>0</v>
          </cell>
          <cell r="BP325">
            <v>0</v>
          </cell>
          <cell r="BQ325">
            <v>0</v>
          </cell>
          <cell r="BR325">
            <v>0</v>
          </cell>
          <cell r="BS325">
            <v>0</v>
          </cell>
          <cell r="BT325">
            <v>2</v>
          </cell>
          <cell r="BU325">
            <v>0</v>
          </cell>
          <cell r="BV325">
            <v>6</v>
          </cell>
          <cell r="BW325">
            <v>0</v>
          </cell>
          <cell r="BX325">
            <v>0</v>
          </cell>
          <cell r="BY325">
            <v>0</v>
          </cell>
          <cell r="BZ325">
            <v>0</v>
          </cell>
        </row>
        <row r="326">
          <cell r="C326" t="str">
            <v>515H 195</v>
          </cell>
          <cell r="D326">
            <v>19.5</v>
          </cell>
          <cell r="E326">
            <v>0</v>
          </cell>
          <cell r="F326">
            <v>0</v>
          </cell>
          <cell r="G326">
            <v>26.18</v>
          </cell>
          <cell r="H326">
            <v>7434</v>
          </cell>
          <cell r="I326">
            <v>1809</v>
          </cell>
          <cell r="J326">
            <v>0</v>
          </cell>
          <cell r="K326">
            <v>0</v>
          </cell>
          <cell r="L326">
            <v>0</v>
          </cell>
          <cell r="M326">
            <v>0</v>
          </cell>
          <cell r="N326">
            <v>279</v>
          </cell>
          <cell r="O326">
            <v>309</v>
          </cell>
          <cell r="P326">
            <v>341</v>
          </cell>
          <cell r="Q326">
            <v>365</v>
          </cell>
          <cell r="R326">
            <v>366</v>
          </cell>
          <cell r="S326">
            <v>366</v>
          </cell>
          <cell r="T326">
            <v>385</v>
          </cell>
          <cell r="U326">
            <v>418</v>
          </cell>
          <cell r="V326">
            <v>441</v>
          </cell>
          <cell r="W326">
            <v>483</v>
          </cell>
          <cell r="X326">
            <v>522</v>
          </cell>
          <cell r="Y326">
            <v>531</v>
          </cell>
          <cell r="Z326">
            <v>570</v>
          </cell>
          <cell r="AA326">
            <v>593</v>
          </cell>
          <cell r="AB326">
            <v>654</v>
          </cell>
          <cell r="AC326">
            <v>670</v>
          </cell>
          <cell r="AD326">
            <v>702</v>
          </cell>
          <cell r="AE326">
            <v>722</v>
          </cell>
          <cell r="AF326">
            <v>743</v>
          </cell>
          <cell r="AG326">
            <v>0</v>
          </cell>
          <cell r="AH326">
            <v>1</v>
          </cell>
          <cell r="AI326">
            <v>0</v>
          </cell>
          <cell r="AJ326">
            <v>0</v>
          </cell>
          <cell r="AK326">
            <v>0</v>
          </cell>
          <cell r="AL326">
            <v>0</v>
          </cell>
          <cell r="AM326">
            <v>0</v>
          </cell>
          <cell r="AN326">
            <v>0</v>
          </cell>
          <cell r="AO326">
            <v>0</v>
          </cell>
          <cell r="AP326">
            <v>0</v>
          </cell>
          <cell r="AQ326">
            <v>4</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8894</v>
          </cell>
          <cell r="BI326">
            <v>1</v>
          </cell>
          <cell r="BJ326">
            <v>8894</v>
          </cell>
          <cell r="BK326">
            <v>0</v>
          </cell>
          <cell r="BL326">
            <v>8894</v>
          </cell>
          <cell r="BM326">
            <v>0</v>
          </cell>
          <cell r="BN326">
            <v>0</v>
          </cell>
          <cell r="BO326">
            <v>0</v>
          </cell>
          <cell r="BP326">
            <v>0</v>
          </cell>
          <cell r="BQ326">
            <v>0</v>
          </cell>
          <cell r="BR326">
            <v>0</v>
          </cell>
          <cell r="BS326">
            <v>0</v>
          </cell>
          <cell r="BT326">
            <v>2</v>
          </cell>
          <cell r="BU326">
            <v>0</v>
          </cell>
          <cell r="BV326">
            <v>6</v>
          </cell>
          <cell r="BW326">
            <v>0</v>
          </cell>
          <cell r="BX326">
            <v>0</v>
          </cell>
          <cell r="BY326">
            <v>0</v>
          </cell>
          <cell r="BZ326">
            <v>0</v>
          </cell>
        </row>
        <row r="327">
          <cell r="C327" t="str">
            <v>515H 200</v>
          </cell>
          <cell r="D327">
            <v>20</v>
          </cell>
          <cell r="E327">
            <v>0</v>
          </cell>
          <cell r="F327">
            <v>0</v>
          </cell>
          <cell r="G327">
            <v>26.68</v>
          </cell>
          <cell r="H327">
            <v>7434</v>
          </cell>
          <cell r="I327">
            <v>1809</v>
          </cell>
          <cell r="J327">
            <v>0</v>
          </cell>
          <cell r="K327">
            <v>0</v>
          </cell>
          <cell r="L327">
            <v>0</v>
          </cell>
          <cell r="M327">
            <v>0</v>
          </cell>
          <cell r="N327">
            <v>279</v>
          </cell>
          <cell r="O327">
            <v>309</v>
          </cell>
          <cell r="P327">
            <v>341</v>
          </cell>
          <cell r="Q327">
            <v>365</v>
          </cell>
          <cell r="R327">
            <v>366</v>
          </cell>
          <cell r="S327">
            <v>366</v>
          </cell>
          <cell r="T327">
            <v>385</v>
          </cell>
          <cell r="U327">
            <v>418</v>
          </cell>
          <cell r="V327">
            <v>441</v>
          </cell>
          <cell r="W327">
            <v>483</v>
          </cell>
          <cell r="X327">
            <v>522</v>
          </cell>
          <cell r="Y327">
            <v>531</v>
          </cell>
          <cell r="Z327">
            <v>570</v>
          </cell>
          <cell r="AA327">
            <v>593</v>
          </cell>
          <cell r="AB327">
            <v>654</v>
          </cell>
          <cell r="AC327">
            <v>670</v>
          </cell>
          <cell r="AD327">
            <v>702</v>
          </cell>
          <cell r="AE327">
            <v>722</v>
          </cell>
          <cell r="AF327">
            <v>743</v>
          </cell>
          <cell r="AG327">
            <v>0</v>
          </cell>
          <cell r="AH327">
            <v>1</v>
          </cell>
          <cell r="AI327">
            <v>0</v>
          </cell>
          <cell r="AJ327">
            <v>0</v>
          </cell>
          <cell r="AK327">
            <v>0</v>
          </cell>
          <cell r="AL327">
            <v>0</v>
          </cell>
          <cell r="AM327">
            <v>0</v>
          </cell>
          <cell r="AN327">
            <v>0</v>
          </cell>
          <cell r="AO327">
            <v>0</v>
          </cell>
          <cell r="AP327">
            <v>0</v>
          </cell>
          <cell r="AQ327">
            <v>0</v>
          </cell>
          <cell r="AR327">
            <v>4</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8898</v>
          </cell>
          <cell r="BI327">
            <v>1</v>
          </cell>
          <cell r="BJ327">
            <v>8898</v>
          </cell>
          <cell r="BK327">
            <v>0</v>
          </cell>
          <cell r="BL327">
            <v>8898</v>
          </cell>
          <cell r="BM327">
            <v>0</v>
          </cell>
          <cell r="BN327">
            <v>0</v>
          </cell>
          <cell r="BO327">
            <v>0</v>
          </cell>
          <cell r="BP327">
            <v>0</v>
          </cell>
          <cell r="BQ327">
            <v>0</v>
          </cell>
          <cell r="BR327">
            <v>0</v>
          </cell>
          <cell r="BS327">
            <v>0</v>
          </cell>
          <cell r="BT327">
            <v>2</v>
          </cell>
          <cell r="BU327">
            <v>0</v>
          </cell>
          <cell r="BV327">
            <v>6</v>
          </cell>
          <cell r="BW327">
            <v>0</v>
          </cell>
          <cell r="BX327">
            <v>0</v>
          </cell>
          <cell r="BY327">
            <v>0</v>
          </cell>
          <cell r="BZ327">
            <v>0</v>
          </cell>
        </row>
        <row r="328">
          <cell r="C328" t="str">
            <v>515H 205</v>
          </cell>
          <cell r="D328">
            <v>20.5</v>
          </cell>
          <cell r="E328">
            <v>0</v>
          </cell>
          <cell r="F328">
            <v>0</v>
          </cell>
          <cell r="G328">
            <v>27.18</v>
          </cell>
          <cell r="H328">
            <v>7434</v>
          </cell>
          <cell r="I328">
            <v>1809</v>
          </cell>
          <cell r="J328">
            <v>0</v>
          </cell>
          <cell r="K328">
            <v>0</v>
          </cell>
          <cell r="L328">
            <v>0</v>
          </cell>
          <cell r="M328">
            <v>0</v>
          </cell>
          <cell r="N328">
            <v>279</v>
          </cell>
          <cell r="O328">
            <v>309</v>
          </cell>
          <cell r="P328">
            <v>341</v>
          </cell>
          <cell r="Q328">
            <v>365</v>
          </cell>
          <cell r="R328">
            <v>366</v>
          </cell>
          <cell r="S328">
            <v>366</v>
          </cell>
          <cell r="T328">
            <v>385</v>
          </cell>
          <cell r="U328">
            <v>418</v>
          </cell>
          <cell r="V328">
            <v>441</v>
          </cell>
          <cell r="W328">
            <v>483</v>
          </cell>
          <cell r="X328">
            <v>522</v>
          </cell>
          <cell r="Y328">
            <v>531</v>
          </cell>
          <cell r="Z328">
            <v>570</v>
          </cell>
          <cell r="AA328">
            <v>593</v>
          </cell>
          <cell r="AB328">
            <v>654</v>
          </cell>
          <cell r="AC328">
            <v>670</v>
          </cell>
          <cell r="AD328">
            <v>702</v>
          </cell>
          <cell r="AE328">
            <v>722</v>
          </cell>
          <cell r="AF328">
            <v>743</v>
          </cell>
          <cell r="AG328">
            <v>0</v>
          </cell>
          <cell r="AH328">
            <v>1</v>
          </cell>
          <cell r="AI328">
            <v>0</v>
          </cell>
          <cell r="AJ328">
            <v>0</v>
          </cell>
          <cell r="AK328">
            <v>0</v>
          </cell>
          <cell r="AL328">
            <v>0</v>
          </cell>
          <cell r="AM328">
            <v>0</v>
          </cell>
          <cell r="AN328">
            <v>0</v>
          </cell>
          <cell r="AO328">
            <v>0</v>
          </cell>
          <cell r="AP328">
            <v>0</v>
          </cell>
          <cell r="AQ328">
            <v>0</v>
          </cell>
          <cell r="AR328">
            <v>0</v>
          </cell>
          <cell r="AS328">
            <v>4</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8898</v>
          </cell>
          <cell r="BI328">
            <v>1</v>
          </cell>
          <cell r="BJ328">
            <v>8898</v>
          </cell>
          <cell r="BK328">
            <v>0</v>
          </cell>
          <cell r="BL328">
            <v>8898</v>
          </cell>
          <cell r="BM328">
            <v>0</v>
          </cell>
          <cell r="BN328">
            <v>0</v>
          </cell>
          <cell r="BO328">
            <v>0</v>
          </cell>
          <cell r="BP328">
            <v>0</v>
          </cell>
          <cell r="BQ328">
            <v>0</v>
          </cell>
          <cell r="BR328">
            <v>0</v>
          </cell>
          <cell r="BS328">
            <v>0</v>
          </cell>
          <cell r="BT328">
            <v>2</v>
          </cell>
          <cell r="BU328">
            <v>0</v>
          </cell>
          <cell r="BV328">
            <v>6</v>
          </cell>
          <cell r="BW328">
            <v>0</v>
          </cell>
          <cell r="BX328">
            <v>0</v>
          </cell>
          <cell r="BY328">
            <v>0</v>
          </cell>
          <cell r="BZ328">
            <v>0</v>
          </cell>
        </row>
        <row r="329">
          <cell r="C329" t="str">
            <v>515H 210</v>
          </cell>
          <cell r="D329">
            <v>21</v>
          </cell>
          <cell r="E329">
            <v>0</v>
          </cell>
          <cell r="F329">
            <v>0</v>
          </cell>
          <cell r="G329">
            <v>27.68</v>
          </cell>
          <cell r="H329">
            <v>7434</v>
          </cell>
          <cell r="I329">
            <v>1809</v>
          </cell>
          <cell r="J329">
            <v>0</v>
          </cell>
          <cell r="K329">
            <v>0</v>
          </cell>
          <cell r="L329">
            <v>0</v>
          </cell>
          <cell r="M329">
            <v>0</v>
          </cell>
          <cell r="N329">
            <v>279</v>
          </cell>
          <cell r="O329">
            <v>309</v>
          </cell>
          <cell r="P329">
            <v>341</v>
          </cell>
          <cell r="Q329">
            <v>365</v>
          </cell>
          <cell r="R329">
            <v>366</v>
          </cell>
          <cell r="S329">
            <v>366</v>
          </cell>
          <cell r="T329">
            <v>385</v>
          </cell>
          <cell r="U329">
            <v>418</v>
          </cell>
          <cell r="V329">
            <v>441</v>
          </cell>
          <cell r="W329">
            <v>483</v>
          </cell>
          <cell r="X329">
            <v>522</v>
          </cell>
          <cell r="Y329">
            <v>531</v>
          </cell>
          <cell r="Z329">
            <v>570</v>
          </cell>
          <cell r="AA329">
            <v>593</v>
          </cell>
          <cell r="AB329">
            <v>654</v>
          </cell>
          <cell r="AC329">
            <v>670</v>
          </cell>
          <cell r="AD329">
            <v>702</v>
          </cell>
          <cell r="AE329">
            <v>722</v>
          </cell>
          <cell r="AF329">
            <v>743</v>
          </cell>
          <cell r="AG329">
            <v>0</v>
          </cell>
          <cell r="AH329">
            <v>1</v>
          </cell>
          <cell r="AI329">
            <v>0</v>
          </cell>
          <cell r="AJ329">
            <v>0</v>
          </cell>
          <cell r="AK329">
            <v>0</v>
          </cell>
          <cell r="AL329">
            <v>0</v>
          </cell>
          <cell r="AM329">
            <v>0</v>
          </cell>
          <cell r="AN329">
            <v>0</v>
          </cell>
          <cell r="AO329">
            <v>0</v>
          </cell>
          <cell r="AP329">
            <v>0</v>
          </cell>
          <cell r="AQ329">
            <v>0</v>
          </cell>
          <cell r="AR329">
            <v>0</v>
          </cell>
          <cell r="AS329">
            <v>0</v>
          </cell>
          <cell r="AT329">
            <v>4</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8974</v>
          </cell>
          <cell r="BI329">
            <v>1</v>
          </cell>
          <cell r="BJ329">
            <v>8974</v>
          </cell>
          <cell r="BK329">
            <v>0</v>
          </cell>
          <cell r="BL329">
            <v>8974</v>
          </cell>
          <cell r="BM329">
            <v>0</v>
          </cell>
          <cell r="BN329">
            <v>0</v>
          </cell>
          <cell r="BO329">
            <v>0</v>
          </cell>
          <cell r="BP329">
            <v>0</v>
          </cell>
          <cell r="BQ329">
            <v>0</v>
          </cell>
          <cell r="BR329">
            <v>0</v>
          </cell>
          <cell r="BS329">
            <v>0</v>
          </cell>
          <cell r="BT329">
            <v>2</v>
          </cell>
          <cell r="BU329">
            <v>0</v>
          </cell>
          <cell r="BV329">
            <v>6</v>
          </cell>
          <cell r="BW329">
            <v>0</v>
          </cell>
          <cell r="BX329">
            <v>0</v>
          </cell>
          <cell r="BY329">
            <v>0</v>
          </cell>
          <cell r="BZ329">
            <v>0</v>
          </cell>
        </row>
        <row r="330">
          <cell r="C330" t="str">
            <v>515H 215</v>
          </cell>
          <cell r="D330">
            <v>21.5</v>
          </cell>
          <cell r="E330">
            <v>0</v>
          </cell>
          <cell r="F330">
            <v>0</v>
          </cell>
          <cell r="G330">
            <v>28.18</v>
          </cell>
          <cell r="H330">
            <v>7434</v>
          </cell>
          <cell r="I330">
            <v>1809</v>
          </cell>
          <cell r="J330">
            <v>0</v>
          </cell>
          <cell r="K330">
            <v>0</v>
          </cell>
          <cell r="L330">
            <v>0</v>
          </cell>
          <cell r="M330">
            <v>0</v>
          </cell>
          <cell r="N330">
            <v>279</v>
          </cell>
          <cell r="O330">
            <v>309</v>
          </cell>
          <cell r="P330">
            <v>341</v>
          </cell>
          <cell r="Q330">
            <v>365</v>
          </cell>
          <cell r="R330">
            <v>366</v>
          </cell>
          <cell r="S330">
            <v>366</v>
          </cell>
          <cell r="T330">
            <v>385</v>
          </cell>
          <cell r="U330">
            <v>418</v>
          </cell>
          <cell r="V330">
            <v>441</v>
          </cell>
          <cell r="W330">
            <v>483</v>
          </cell>
          <cell r="X330">
            <v>522</v>
          </cell>
          <cell r="Y330">
            <v>531</v>
          </cell>
          <cell r="Z330">
            <v>570</v>
          </cell>
          <cell r="AA330">
            <v>593</v>
          </cell>
          <cell r="AB330">
            <v>654</v>
          </cell>
          <cell r="AC330">
            <v>670</v>
          </cell>
          <cell r="AD330">
            <v>702</v>
          </cell>
          <cell r="AE330">
            <v>722</v>
          </cell>
          <cell r="AF330">
            <v>743</v>
          </cell>
          <cell r="AG330">
            <v>0</v>
          </cell>
          <cell r="AH330">
            <v>1</v>
          </cell>
          <cell r="AI330">
            <v>0</v>
          </cell>
          <cell r="AJ330">
            <v>0</v>
          </cell>
          <cell r="AK330">
            <v>0</v>
          </cell>
          <cell r="AL330">
            <v>0</v>
          </cell>
          <cell r="AM330">
            <v>0</v>
          </cell>
          <cell r="AN330">
            <v>0</v>
          </cell>
          <cell r="AO330">
            <v>0</v>
          </cell>
          <cell r="AP330">
            <v>0</v>
          </cell>
          <cell r="AQ330">
            <v>0</v>
          </cell>
          <cell r="AR330">
            <v>0</v>
          </cell>
          <cell r="AS330">
            <v>0</v>
          </cell>
          <cell r="AT330">
            <v>0</v>
          </cell>
          <cell r="AU330">
            <v>4</v>
          </cell>
          <cell r="AV330">
            <v>0</v>
          </cell>
          <cell r="AW330">
            <v>0</v>
          </cell>
          <cell r="AX330">
            <v>0</v>
          </cell>
          <cell r="AY330">
            <v>0</v>
          </cell>
          <cell r="AZ330">
            <v>0</v>
          </cell>
          <cell r="BA330">
            <v>0</v>
          </cell>
          <cell r="BB330">
            <v>0</v>
          </cell>
          <cell r="BC330">
            <v>0</v>
          </cell>
          <cell r="BD330">
            <v>0</v>
          </cell>
          <cell r="BE330">
            <v>0</v>
          </cell>
          <cell r="BF330">
            <v>0</v>
          </cell>
          <cell r="BG330">
            <v>0</v>
          </cell>
          <cell r="BH330">
            <v>9106</v>
          </cell>
          <cell r="BI330">
            <v>1</v>
          </cell>
          <cell r="BJ330">
            <v>9106</v>
          </cell>
          <cell r="BK330">
            <v>0</v>
          </cell>
          <cell r="BL330">
            <v>9106</v>
          </cell>
          <cell r="BM330">
            <v>0</v>
          </cell>
          <cell r="BN330">
            <v>0</v>
          </cell>
          <cell r="BO330">
            <v>0</v>
          </cell>
          <cell r="BP330">
            <v>0</v>
          </cell>
          <cell r="BQ330">
            <v>0</v>
          </cell>
          <cell r="BR330">
            <v>0</v>
          </cell>
          <cell r="BS330">
            <v>0</v>
          </cell>
          <cell r="BT330">
            <v>2</v>
          </cell>
          <cell r="BU330">
            <v>0</v>
          </cell>
          <cell r="BV330">
            <v>6</v>
          </cell>
          <cell r="BW330">
            <v>0</v>
          </cell>
          <cell r="BX330">
            <v>0</v>
          </cell>
          <cell r="BY330">
            <v>0</v>
          </cell>
          <cell r="BZ330">
            <v>0</v>
          </cell>
        </row>
        <row r="331">
          <cell r="C331" t="str">
            <v>515H 220</v>
          </cell>
          <cell r="D331">
            <v>22</v>
          </cell>
          <cell r="E331">
            <v>0</v>
          </cell>
          <cell r="F331">
            <v>0</v>
          </cell>
          <cell r="G331">
            <v>28.68</v>
          </cell>
          <cell r="H331">
            <v>7434</v>
          </cell>
          <cell r="I331">
            <v>1809</v>
          </cell>
          <cell r="J331">
            <v>0</v>
          </cell>
          <cell r="K331">
            <v>0</v>
          </cell>
          <cell r="L331">
            <v>0</v>
          </cell>
          <cell r="M331">
            <v>0</v>
          </cell>
          <cell r="N331">
            <v>279</v>
          </cell>
          <cell r="O331">
            <v>309</v>
          </cell>
          <cell r="P331">
            <v>341</v>
          </cell>
          <cell r="Q331">
            <v>365</v>
          </cell>
          <cell r="R331">
            <v>366</v>
          </cell>
          <cell r="S331">
            <v>366</v>
          </cell>
          <cell r="T331">
            <v>385</v>
          </cell>
          <cell r="U331">
            <v>418</v>
          </cell>
          <cell r="V331">
            <v>441</v>
          </cell>
          <cell r="W331">
            <v>483</v>
          </cell>
          <cell r="X331">
            <v>522</v>
          </cell>
          <cell r="Y331">
            <v>531</v>
          </cell>
          <cell r="Z331">
            <v>570</v>
          </cell>
          <cell r="AA331">
            <v>593</v>
          </cell>
          <cell r="AB331">
            <v>654</v>
          </cell>
          <cell r="AC331">
            <v>670</v>
          </cell>
          <cell r="AD331">
            <v>702</v>
          </cell>
          <cell r="AE331">
            <v>722</v>
          </cell>
          <cell r="AF331">
            <v>743</v>
          </cell>
          <cell r="AG331">
            <v>0</v>
          </cell>
          <cell r="AH331">
            <v>1</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4</v>
          </cell>
          <cell r="AW331">
            <v>0</v>
          </cell>
          <cell r="AX331">
            <v>0</v>
          </cell>
          <cell r="AY331">
            <v>0</v>
          </cell>
          <cell r="AZ331">
            <v>0</v>
          </cell>
          <cell r="BA331">
            <v>0</v>
          </cell>
          <cell r="BB331">
            <v>0</v>
          </cell>
          <cell r="BC331">
            <v>0</v>
          </cell>
          <cell r="BD331">
            <v>0</v>
          </cell>
          <cell r="BE331">
            <v>0</v>
          </cell>
          <cell r="BF331">
            <v>0</v>
          </cell>
          <cell r="BG331">
            <v>0</v>
          </cell>
          <cell r="BH331">
            <v>9198</v>
          </cell>
          <cell r="BI331">
            <v>1</v>
          </cell>
          <cell r="BJ331">
            <v>9198</v>
          </cell>
          <cell r="BK331">
            <v>0</v>
          </cell>
          <cell r="BL331">
            <v>9198</v>
          </cell>
          <cell r="BM331">
            <v>0</v>
          </cell>
          <cell r="BN331">
            <v>0</v>
          </cell>
          <cell r="BO331">
            <v>0</v>
          </cell>
          <cell r="BP331">
            <v>0</v>
          </cell>
          <cell r="BQ331">
            <v>0</v>
          </cell>
          <cell r="BR331">
            <v>0</v>
          </cell>
          <cell r="BS331">
            <v>0</v>
          </cell>
          <cell r="BT331">
            <v>2</v>
          </cell>
          <cell r="BU331">
            <v>0</v>
          </cell>
          <cell r="BV331">
            <v>6</v>
          </cell>
          <cell r="BW331">
            <v>0</v>
          </cell>
          <cell r="BX331">
            <v>0</v>
          </cell>
          <cell r="BY331">
            <v>0</v>
          </cell>
          <cell r="BZ331">
            <v>0</v>
          </cell>
        </row>
        <row r="332">
          <cell r="C332" t="str">
            <v>515H 225</v>
          </cell>
          <cell r="D332">
            <v>22.5</v>
          </cell>
          <cell r="E332">
            <v>0</v>
          </cell>
          <cell r="F332">
            <v>0</v>
          </cell>
          <cell r="G332">
            <v>29.18</v>
          </cell>
          <cell r="H332">
            <v>7434</v>
          </cell>
          <cell r="I332">
            <v>1809</v>
          </cell>
          <cell r="J332">
            <v>0</v>
          </cell>
          <cell r="K332">
            <v>0</v>
          </cell>
          <cell r="L332">
            <v>0</v>
          </cell>
          <cell r="M332">
            <v>0</v>
          </cell>
          <cell r="N332">
            <v>279</v>
          </cell>
          <cell r="O332">
            <v>309</v>
          </cell>
          <cell r="P332">
            <v>341</v>
          </cell>
          <cell r="Q332">
            <v>365</v>
          </cell>
          <cell r="R332">
            <v>366</v>
          </cell>
          <cell r="S332">
            <v>366</v>
          </cell>
          <cell r="T332">
            <v>385</v>
          </cell>
          <cell r="U332">
            <v>418</v>
          </cell>
          <cell r="V332">
            <v>441</v>
          </cell>
          <cell r="W332">
            <v>483</v>
          </cell>
          <cell r="X332">
            <v>522</v>
          </cell>
          <cell r="Y332">
            <v>531</v>
          </cell>
          <cell r="Z332">
            <v>570</v>
          </cell>
          <cell r="AA332">
            <v>593</v>
          </cell>
          <cell r="AB332">
            <v>654</v>
          </cell>
          <cell r="AC332">
            <v>670</v>
          </cell>
          <cell r="AD332">
            <v>702</v>
          </cell>
          <cell r="AE332">
            <v>722</v>
          </cell>
          <cell r="AF332">
            <v>743</v>
          </cell>
          <cell r="AG332">
            <v>0</v>
          </cell>
          <cell r="AH332">
            <v>1</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4</v>
          </cell>
          <cell r="AX332">
            <v>0</v>
          </cell>
          <cell r="AY332">
            <v>0</v>
          </cell>
          <cell r="AZ332">
            <v>0</v>
          </cell>
          <cell r="BA332">
            <v>0</v>
          </cell>
          <cell r="BB332">
            <v>0</v>
          </cell>
          <cell r="BC332">
            <v>0</v>
          </cell>
          <cell r="BD332">
            <v>0</v>
          </cell>
          <cell r="BE332">
            <v>0</v>
          </cell>
          <cell r="BF332">
            <v>0</v>
          </cell>
          <cell r="BG332">
            <v>0</v>
          </cell>
          <cell r="BH332">
            <v>9366</v>
          </cell>
          <cell r="BI332">
            <v>1</v>
          </cell>
          <cell r="BJ332">
            <v>9366</v>
          </cell>
          <cell r="BK332">
            <v>0</v>
          </cell>
          <cell r="BL332">
            <v>9366</v>
          </cell>
          <cell r="BM332">
            <v>0</v>
          </cell>
          <cell r="BN332">
            <v>0</v>
          </cell>
          <cell r="BO332">
            <v>0</v>
          </cell>
          <cell r="BP332">
            <v>0</v>
          </cell>
          <cell r="BQ332">
            <v>0</v>
          </cell>
          <cell r="BR332">
            <v>0</v>
          </cell>
          <cell r="BS332">
            <v>0</v>
          </cell>
          <cell r="BT332">
            <v>2</v>
          </cell>
          <cell r="BU332">
            <v>0</v>
          </cell>
          <cell r="BV332">
            <v>6</v>
          </cell>
          <cell r="BW332">
            <v>0</v>
          </cell>
          <cell r="BX332">
            <v>0</v>
          </cell>
          <cell r="BY332">
            <v>0</v>
          </cell>
          <cell r="BZ332">
            <v>0</v>
          </cell>
        </row>
        <row r="333">
          <cell r="C333" t="str">
            <v>515H 230</v>
          </cell>
          <cell r="D333">
            <v>23</v>
          </cell>
          <cell r="E333">
            <v>0</v>
          </cell>
          <cell r="F333">
            <v>0</v>
          </cell>
          <cell r="G333">
            <v>29.68</v>
          </cell>
          <cell r="H333">
            <v>7434</v>
          </cell>
          <cell r="I333">
            <v>1809</v>
          </cell>
          <cell r="J333">
            <v>0</v>
          </cell>
          <cell r="K333">
            <v>0</v>
          </cell>
          <cell r="L333">
            <v>0</v>
          </cell>
          <cell r="M333">
            <v>0</v>
          </cell>
          <cell r="N333">
            <v>279</v>
          </cell>
          <cell r="O333">
            <v>309</v>
          </cell>
          <cell r="P333">
            <v>341</v>
          </cell>
          <cell r="Q333">
            <v>365</v>
          </cell>
          <cell r="R333">
            <v>366</v>
          </cell>
          <cell r="S333">
            <v>366</v>
          </cell>
          <cell r="T333">
            <v>385</v>
          </cell>
          <cell r="U333">
            <v>418</v>
          </cell>
          <cell r="V333">
            <v>441</v>
          </cell>
          <cell r="W333">
            <v>483</v>
          </cell>
          <cell r="X333">
            <v>522</v>
          </cell>
          <cell r="Y333">
            <v>531</v>
          </cell>
          <cell r="Z333">
            <v>570</v>
          </cell>
          <cell r="AA333">
            <v>593</v>
          </cell>
          <cell r="AB333">
            <v>654</v>
          </cell>
          <cell r="AC333">
            <v>670</v>
          </cell>
          <cell r="AD333">
            <v>702</v>
          </cell>
          <cell r="AE333">
            <v>722</v>
          </cell>
          <cell r="AF333">
            <v>743</v>
          </cell>
          <cell r="AG333">
            <v>0</v>
          </cell>
          <cell r="AH333">
            <v>1</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4</v>
          </cell>
          <cell r="AY333">
            <v>0</v>
          </cell>
          <cell r="AZ333">
            <v>0</v>
          </cell>
          <cell r="BA333">
            <v>0</v>
          </cell>
          <cell r="BB333">
            <v>0</v>
          </cell>
          <cell r="BC333">
            <v>0</v>
          </cell>
          <cell r="BD333">
            <v>0</v>
          </cell>
          <cell r="BE333">
            <v>0</v>
          </cell>
          <cell r="BF333">
            <v>0</v>
          </cell>
          <cell r="BG333">
            <v>0</v>
          </cell>
          <cell r="BH333">
            <v>9522</v>
          </cell>
          <cell r="BI333">
            <v>1</v>
          </cell>
          <cell r="BJ333">
            <v>9522</v>
          </cell>
          <cell r="BK333">
            <v>0</v>
          </cell>
          <cell r="BL333">
            <v>9522</v>
          </cell>
          <cell r="BM333">
            <v>0</v>
          </cell>
          <cell r="BN333">
            <v>0</v>
          </cell>
          <cell r="BO333">
            <v>0</v>
          </cell>
          <cell r="BP333">
            <v>0</v>
          </cell>
          <cell r="BQ333">
            <v>0</v>
          </cell>
          <cell r="BR333">
            <v>0</v>
          </cell>
          <cell r="BS333">
            <v>0</v>
          </cell>
          <cell r="BT333">
            <v>2</v>
          </cell>
          <cell r="BU333">
            <v>0</v>
          </cell>
          <cell r="BV333">
            <v>6</v>
          </cell>
          <cell r="BW333">
            <v>0</v>
          </cell>
          <cell r="BX333">
            <v>0</v>
          </cell>
          <cell r="BY333">
            <v>0</v>
          </cell>
          <cell r="BZ333">
            <v>0</v>
          </cell>
        </row>
        <row r="334">
          <cell r="C334" t="str">
            <v>515H 235</v>
          </cell>
          <cell r="D334">
            <v>23.5</v>
          </cell>
          <cell r="E334">
            <v>0</v>
          </cell>
          <cell r="F334">
            <v>0</v>
          </cell>
          <cell r="G334">
            <v>30.18</v>
          </cell>
          <cell r="H334">
            <v>7434</v>
          </cell>
          <cell r="I334">
            <v>1809</v>
          </cell>
          <cell r="J334">
            <v>0</v>
          </cell>
          <cell r="K334">
            <v>0</v>
          </cell>
          <cell r="L334">
            <v>0</v>
          </cell>
          <cell r="M334">
            <v>0</v>
          </cell>
          <cell r="N334">
            <v>279</v>
          </cell>
          <cell r="O334">
            <v>309</v>
          </cell>
          <cell r="P334">
            <v>341</v>
          </cell>
          <cell r="Q334">
            <v>365</v>
          </cell>
          <cell r="R334">
            <v>366</v>
          </cell>
          <cell r="S334">
            <v>366</v>
          </cell>
          <cell r="T334">
            <v>385</v>
          </cell>
          <cell r="U334">
            <v>418</v>
          </cell>
          <cell r="V334">
            <v>441</v>
          </cell>
          <cell r="W334">
            <v>483</v>
          </cell>
          <cell r="X334">
            <v>522</v>
          </cell>
          <cell r="Y334">
            <v>531</v>
          </cell>
          <cell r="Z334">
            <v>570</v>
          </cell>
          <cell r="AA334">
            <v>593</v>
          </cell>
          <cell r="AB334">
            <v>654</v>
          </cell>
          <cell r="AC334">
            <v>670</v>
          </cell>
          <cell r="AD334">
            <v>702</v>
          </cell>
          <cell r="AE334">
            <v>722</v>
          </cell>
          <cell r="AF334">
            <v>743</v>
          </cell>
          <cell r="AG334">
            <v>0</v>
          </cell>
          <cell r="AH334">
            <v>1</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4</v>
          </cell>
          <cell r="AZ334">
            <v>0</v>
          </cell>
          <cell r="BA334">
            <v>0</v>
          </cell>
          <cell r="BB334">
            <v>0</v>
          </cell>
          <cell r="BC334">
            <v>0</v>
          </cell>
          <cell r="BD334">
            <v>0</v>
          </cell>
          <cell r="BE334">
            <v>0</v>
          </cell>
          <cell r="BF334">
            <v>0</v>
          </cell>
          <cell r="BG334">
            <v>0</v>
          </cell>
          <cell r="BH334">
            <v>9558</v>
          </cell>
          <cell r="BI334">
            <v>1</v>
          </cell>
          <cell r="BJ334">
            <v>9558</v>
          </cell>
          <cell r="BK334">
            <v>0</v>
          </cell>
          <cell r="BL334">
            <v>9558</v>
          </cell>
          <cell r="BM334">
            <v>0</v>
          </cell>
          <cell r="BN334">
            <v>0</v>
          </cell>
          <cell r="BO334">
            <v>0</v>
          </cell>
          <cell r="BP334">
            <v>0</v>
          </cell>
          <cell r="BQ334">
            <v>0</v>
          </cell>
          <cell r="BR334">
            <v>0</v>
          </cell>
          <cell r="BS334">
            <v>0</v>
          </cell>
          <cell r="BT334">
            <v>2</v>
          </cell>
          <cell r="BU334">
            <v>0</v>
          </cell>
          <cell r="BV334">
            <v>6</v>
          </cell>
          <cell r="BW334">
            <v>0</v>
          </cell>
          <cell r="BX334">
            <v>0</v>
          </cell>
          <cell r="BY334">
            <v>0</v>
          </cell>
          <cell r="BZ334">
            <v>0</v>
          </cell>
        </row>
        <row r="335">
          <cell r="C335" t="str">
            <v>515H 240</v>
          </cell>
          <cell r="D335">
            <v>24</v>
          </cell>
          <cell r="E335">
            <v>0</v>
          </cell>
          <cell r="F335">
            <v>0</v>
          </cell>
          <cell r="G335">
            <v>30.68</v>
          </cell>
          <cell r="H335">
            <v>7434</v>
          </cell>
          <cell r="I335">
            <v>1809</v>
          </cell>
          <cell r="J335">
            <v>0</v>
          </cell>
          <cell r="K335">
            <v>0</v>
          </cell>
          <cell r="L335">
            <v>0</v>
          </cell>
          <cell r="M335">
            <v>0</v>
          </cell>
          <cell r="N335">
            <v>279</v>
          </cell>
          <cell r="O335">
            <v>309</v>
          </cell>
          <cell r="P335">
            <v>341</v>
          </cell>
          <cell r="Q335">
            <v>365</v>
          </cell>
          <cell r="R335">
            <v>366</v>
          </cell>
          <cell r="S335">
            <v>366</v>
          </cell>
          <cell r="T335">
            <v>385</v>
          </cell>
          <cell r="U335">
            <v>418</v>
          </cell>
          <cell r="V335">
            <v>441</v>
          </cell>
          <cell r="W335">
            <v>483</v>
          </cell>
          <cell r="X335">
            <v>522</v>
          </cell>
          <cell r="Y335">
            <v>531</v>
          </cell>
          <cell r="Z335">
            <v>570</v>
          </cell>
          <cell r="AA335">
            <v>593</v>
          </cell>
          <cell r="AB335">
            <v>654</v>
          </cell>
          <cell r="AC335">
            <v>670</v>
          </cell>
          <cell r="AD335">
            <v>702</v>
          </cell>
          <cell r="AE335">
            <v>722</v>
          </cell>
          <cell r="AF335">
            <v>743</v>
          </cell>
          <cell r="AG335">
            <v>0</v>
          </cell>
          <cell r="AH335">
            <v>1</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4</v>
          </cell>
          <cell r="BA335">
            <v>0</v>
          </cell>
          <cell r="BB335">
            <v>0</v>
          </cell>
          <cell r="BC335">
            <v>0</v>
          </cell>
          <cell r="BD335">
            <v>0</v>
          </cell>
          <cell r="BE335">
            <v>0</v>
          </cell>
          <cell r="BF335">
            <v>0</v>
          </cell>
          <cell r="BG335">
            <v>0</v>
          </cell>
          <cell r="BH335">
            <v>9714</v>
          </cell>
          <cell r="BI335">
            <v>1</v>
          </cell>
          <cell r="BJ335">
            <v>9714</v>
          </cell>
          <cell r="BK335">
            <v>0</v>
          </cell>
          <cell r="BL335">
            <v>9714</v>
          </cell>
          <cell r="BM335">
            <v>0</v>
          </cell>
          <cell r="BN335">
            <v>0</v>
          </cell>
          <cell r="BO335">
            <v>0</v>
          </cell>
          <cell r="BP335">
            <v>0</v>
          </cell>
          <cell r="BQ335">
            <v>0</v>
          </cell>
          <cell r="BR335">
            <v>0</v>
          </cell>
          <cell r="BS335">
            <v>0</v>
          </cell>
          <cell r="BT335">
            <v>2</v>
          </cell>
          <cell r="BU335">
            <v>0</v>
          </cell>
          <cell r="BV335">
            <v>6</v>
          </cell>
          <cell r="BW335">
            <v>0</v>
          </cell>
          <cell r="BX335">
            <v>0</v>
          </cell>
          <cell r="BY335">
            <v>0</v>
          </cell>
          <cell r="BZ335">
            <v>0</v>
          </cell>
        </row>
        <row r="336">
          <cell r="C336" t="str">
            <v>515H 245</v>
          </cell>
          <cell r="D336">
            <v>24.5</v>
          </cell>
          <cell r="E336">
            <v>0</v>
          </cell>
          <cell r="F336">
            <v>0</v>
          </cell>
          <cell r="G336">
            <v>31.18</v>
          </cell>
          <cell r="H336">
            <v>7434</v>
          </cell>
          <cell r="I336">
            <v>1809</v>
          </cell>
          <cell r="J336">
            <v>0</v>
          </cell>
          <cell r="K336">
            <v>0</v>
          </cell>
          <cell r="L336">
            <v>0</v>
          </cell>
          <cell r="M336">
            <v>0</v>
          </cell>
          <cell r="N336">
            <v>279</v>
          </cell>
          <cell r="O336">
            <v>309</v>
          </cell>
          <cell r="P336">
            <v>341</v>
          </cell>
          <cell r="Q336">
            <v>365</v>
          </cell>
          <cell r="R336">
            <v>366</v>
          </cell>
          <cell r="S336">
            <v>366</v>
          </cell>
          <cell r="T336">
            <v>385</v>
          </cell>
          <cell r="U336">
            <v>418</v>
          </cell>
          <cell r="V336">
            <v>441</v>
          </cell>
          <cell r="W336">
            <v>483</v>
          </cell>
          <cell r="X336">
            <v>522</v>
          </cell>
          <cell r="Y336">
            <v>531</v>
          </cell>
          <cell r="Z336">
            <v>570</v>
          </cell>
          <cell r="AA336">
            <v>593</v>
          </cell>
          <cell r="AB336">
            <v>654</v>
          </cell>
          <cell r="AC336">
            <v>670</v>
          </cell>
          <cell r="AD336">
            <v>702</v>
          </cell>
          <cell r="AE336">
            <v>722</v>
          </cell>
          <cell r="AF336">
            <v>743</v>
          </cell>
          <cell r="AG336">
            <v>0</v>
          </cell>
          <cell r="AH336">
            <v>1</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4</v>
          </cell>
          <cell r="BB336">
            <v>0</v>
          </cell>
          <cell r="BC336">
            <v>0</v>
          </cell>
          <cell r="BD336">
            <v>0</v>
          </cell>
          <cell r="BE336">
            <v>0</v>
          </cell>
          <cell r="BF336">
            <v>0</v>
          </cell>
          <cell r="BG336">
            <v>0</v>
          </cell>
          <cell r="BH336">
            <v>9806</v>
          </cell>
          <cell r="BI336">
            <v>1</v>
          </cell>
          <cell r="BJ336">
            <v>9806</v>
          </cell>
          <cell r="BK336">
            <v>0</v>
          </cell>
          <cell r="BL336">
            <v>9806</v>
          </cell>
          <cell r="BM336">
            <v>0</v>
          </cell>
          <cell r="BN336">
            <v>0</v>
          </cell>
          <cell r="BO336">
            <v>0</v>
          </cell>
          <cell r="BP336">
            <v>0</v>
          </cell>
          <cell r="BQ336">
            <v>0</v>
          </cell>
          <cell r="BR336">
            <v>0</v>
          </cell>
          <cell r="BS336">
            <v>0</v>
          </cell>
          <cell r="BT336">
            <v>2</v>
          </cell>
          <cell r="BU336">
            <v>0</v>
          </cell>
          <cell r="BV336">
            <v>6</v>
          </cell>
          <cell r="BW336">
            <v>0</v>
          </cell>
          <cell r="BX336">
            <v>0</v>
          </cell>
          <cell r="BY336">
            <v>0</v>
          </cell>
          <cell r="BZ336">
            <v>0</v>
          </cell>
        </row>
        <row r="337">
          <cell r="C337" t="str">
            <v>515H 250</v>
          </cell>
          <cell r="D337">
            <v>25</v>
          </cell>
          <cell r="E337">
            <v>0</v>
          </cell>
          <cell r="F337">
            <v>0</v>
          </cell>
          <cell r="G337">
            <v>31.68</v>
          </cell>
          <cell r="H337">
            <v>7434</v>
          </cell>
          <cell r="I337">
            <v>1809</v>
          </cell>
          <cell r="J337">
            <v>0</v>
          </cell>
          <cell r="K337">
            <v>0</v>
          </cell>
          <cell r="L337">
            <v>0</v>
          </cell>
          <cell r="M337">
            <v>0</v>
          </cell>
          <cell r="N337">
            <v>279</v>
          </cell>
          <cell r="O337">
            <v>309</v>
          </cell>
          <cell r="P337">
            <v>341</v>
          </cell>
          <cell r="Q337">
            <v>365</v>
          </cell>
          <cell r="R337">
            <v>366</v>
          </cell>
          <cell r="S337">
            <v>366</v>
          </cell>
          <cell r="T337">
            <v>385</v>
          </cell>
          <cell r="U337">
            <v>418</v>
          </cell>
          <cell r="V337">
            <v>441</v>
          </cell>
          <cell r="W337">
            <v>483</v>
          </cell>
          <cell r="X337">
            <v>522</v>
          </cell>
          <cell r="Y337">
            <v>531</v>
          </cell>
          <cell r="Z337">
            <v>570</v>
          </cell>
          <cell r="AA337">
            <v>593</v>
          </cell>
          <cell r="AB337">
            <v>654</v>
          </cell>
          <cell r="AC337">
            <v>670</v>
          </cell>
          <cell r="AD337">
            <v>702</v>
          </cell>
          <cell r="AE337">
            <v>722</v>
          </cell>
          <cell r="AF337">
            <v>743</v>
          </cell>
          <cell r="AG337">
            <v>0</v>
          </cell>
          <cell r="AH337">
            <v>1</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4</v>
          </cell>
          <cell r="BC337">
            <v>0</v>
          </cell>
          <cell r="BD337">
            <v>0</v>
          </cell>
          <cell r="BE337">
            <v>0</v>
          </cell>
          <cell r="BF337">
            <v>0</v>
          </cell>
          <cell r="BG337">
            <v>0</v>
          </cell>
          <cell r="BH337">
            <v>10050</v>
          </cell>
          <cell r="BI337">
            <v>1</v>
          </cell>
          <cell r="BJ337">
            <v>10050</v>
          </cell>
          <cell r="BK337">
            <v>0</v>
          </cell>
          <cell r="BL337">
            <v>10050</v>
          </cell>
          <cell r="BM337">
            <v>0</v>
          </cell>
          <cell r="BN337">
            <v>0</v>
          </cell>
          <cell r="BO337">
            <v>0</v>
          </cell>
          <cell r="BP337">
            <v>0</v>
          </cell>
          <cell r="BQ337">
            <v>0</v>
          </cell>
          <cell r="BR337">
            <v>0</v>
          </cell>
          <cell r="BS337">
            <v>0</v>
          </cell>
          <cell r="BT337">
            <v>2</v>
          </cell>
          <cell r="BU337">
            <v>0</v>
          </cell>
          <cell r="BV337">
            <v>6</v>
          </cell>
          <cell r="BW337">
            <v>0</v>
          </cell>
          <cell r="BX337">
            <v>0</v>
          </cell>
          <cell r="BY337">
            <v>0</v>
          </cell>
          <cell r="BZ337">
            <v>0</v>
          </cell>
        </row>
        <row r="338">
          <cell r="C338" t="str">
            <v>515H 255</v>
          </cell>
          <cell r="D338">
            <v>25.5</v>
          </cell>
          <cell r="E338">
            <v>0</v>
          </cell>
          <cell r="F338">
            <v>0</v>
          </cell>
          <cell r="G338">
            <v>32.18</v>
          </cell>
          <cell r="H338">
            <v>7434</v>
          </cell>
          <cell r="I338">
            <v>1809</v>
          </cell>
          <cell r="J338">
            <v>0</v>
          </cell>
          <cell r="K338">
            <v>0</v>
          </cell>
          <cell r="L338">
            <v>0</v>
          </cell>
          <cell r="M338">
            <v>0</v>
          </cell>
          <cell r="N338">
            <v>279</v>
          </cell>
          <cell r="O338">
            <v>309</v>
          </cell>
          <cell r="P338">
            <v>341</v>
          </cell>
          <cell r="Q338">
            <v>365</v>
          </cell>
          <cell r="R338">
            <v>366</v>
          </cell>
          <cell r="S338">
            <v>366</v>
          </cell>
          <cell r="T338">
            <v>385</v>
          </cell>
          <cell r="U338">
            <v>418</v>
          </cell>
          <cell r="V338">
            <v>441</v>
          </cell>
          <cell r="W338">
            <v>483</v>
          </cell>
          <cell r="X338">
            <v>522</v>
          </cell>
          <cell r="Y338">
            <v>531</v>
          </cell>
          <cell r="Z338">
            <v>570</v>
          </cell>
          <cell r="AA338">
            <v>593</v>
          </cell>
          <cell r="AB338">
            <v>654</v>
          </cell>
          <cell r="AC338">
            <v>670</v>
          </cell>
          <cell r="AD338">
            <v>702</v>
          </cell>
          <cell r="AE338">
            <v>722</v>
          </cell>
          <cell r="AF338">
            <v>743</v>
          </cell>
          <cell r="AG338">
            <v>0</v>
          </cell>
          <cell r="AH338">
            <v>1</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4</v>
          </cell>
          <cell r="BD338">
            <v>0</v>
          </cell>
          <cell r="BE338">
            <v>0</v>
          </cell>
          <cell r="BF338">
            <v>0</v>
          </cell>
          <cell r="BG338">
            <v>0</v>
          </cell>
          <cell r="BH338">
            <v>10114</v>
          </cell>
          <cell r="BI338">
            <v>1</v>
          </cell>
          <cell r="BJ338">
            <v>10114</v>
          </cell>
          <cell r="BK338">
            <v>0</v>
          </cell>
          <cell r="BL338">
            <v>10114</v>
          </cell>
          <cell r="BM338">
            <v>0</v>
          </cell>
          <cell r="BN338">
            <v>0</v>
          </cell>
          <cell r="BO338">
            <v>0</v>
          </cell>
          <cell r="BP338">
            <v>0</v>
          </cell>
          <cell r="BQ338">
            <v>0</v>
          </cell>
          <cell r="BR338">
            <v>0</v>
          </cell>
          <cell r="BS338">
            <v>0</v>
          </cell>
          <cell r="BT338">
            <v>2</v>
          </cell>
          <cell r="BU338">
            <v>0</v>
          </cell>
          <cell r="BV338">
            <v>6</v>
          </cell>
          <cell r="BW338">
            <v>0</v>
          </cell>
          <cell r="BX338">
            <v>0</v>
          </cell>
          <cell r="BY338">
            <v>0</v>
          </cell>
          <cell r="BZ338">
            <v>0</v>
          </cell>
        </row>
        <row r="339">
          <cell r="C339" t="str">
            <v>515H 260</v>
          </cell>
          <cell r="D339">
            <v>26</v>
          </cell>
          <cell r="E339">
            <v>0</v>
          </cell>
          <cell r="F339">
            <v>0</v>
          </cell>
          <cell r="G339">
            <v>32.68</v>
          </cell>
          <cell r="H339">
            <v>7434</v>
          </cell>
          <cell r="I339">
            <v>1809</v>
          </cell>
          <cell r="J339">
            <v>0</v>
          </cell>
          <cell r="K339">
            <v>0</v>
          </cell>
          <cell r="L339">
            <v>0</v>
          </cell>
          <cell r="M339">
            <v>0</v>
          </cell>
          <cell r="N339">
            <v>279</v>
          </cell>
          <cell r="O339">
            <v>309</v>
          </cell>
          <cell r="P339">
            <v>341</v>
          </cell>
          <cell r="Q339">
            <v>365</v>
          </cell>
          <cell r="R339">
            <v>366</v>
          </cell>
          <cell r="S339">
            <v>366</v>
          </cell>
          <cell r="T339">
            <v>385</v>
          </cell>
          <cell r="U339">
            <v>418</v>
          </cell>
          <cell r="V339">
            <v>441</v>
          </cell>
          <cell r="W339">
            <v>483</v>
          </cell>
          <cell r="X339">
            <v>522</v>
          </cell>
          <cell r="Y339">
            <v>531</v>
          </cell>
          <cell r="Z339">
            <v>570</v>
          </cell>
          <cell r="AA339">
            <v>593</v>
          </cell>
          <cell r="AB339">
            <v>654</v>
          </cell>
          <cell r="AC339">
            <v>670</v>
          </cell>
          <cell r="AD339">
            <v>702</v>
          </cell>
          <cell r="AE339">
            <v>722</v>
          </cell>
          <cell r="AF339">
            <v>743</v>
          </cell>
          <cell r="AG339">
            <v>0</v>
          </cell>
          <cell r="AH339">
            <v>1</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4</v>
          </cell>
          <cell r="BE339">
            <v>0</v>
          </cell>
          <cell r="BF339">
            <v>0</v>
          </cell>
          <cell r="BG339">
            <v>0</v>
          </cell>
          <cell r="BH339">
            <v>10242</v>
          </cell>
          <cell r="BI339">
            <v>1</v>
          </cell>
          <cell r="BJ339">
            <v>10242</v>
          </cell>
          <cell r="BK339">
            <v>0</v>
          </cell>
          <cell r="BL339">
            <v>10242</v>
          </cell>
          <cell r="BM339">
            <v>0</v>
          </cell>
          <cell r="BN339">
            <v>0</v>
          </cell>
          <cell r="BO339">
            <v>0</v>
          </cell>
          <cell r="BP339">
            <v>0</v>
          </cell>
          <cell r="BQ339">
            <v>0</v>
          </cell>
          <cell r="BR339">
            <v>0</v>
          </cell>
          <cell r="BS339">
            <v>0</v>
          </cell>
          <cell r="BT339">
            <v>2</v>
          </cell>
          <cell r="BU339">
            <v>0</v>
          </cell>
          <cell r="BV339">
            <v>6</v>
          </cell>
          <cell r="BW339">
            <v>0</v>
          </cell>
          <cell r="BX339">
            <v>0</v>
          </cell>
          <cell r="BY339">
            <v>0</v>
          </cell>
          <cell r="BZ339">
            <v>0</v>
          </cell>
        </row>
        <row r="340">
          <cell r="C340" t="str">
            <v>515H 265</v>
          </cell>
          <cell r="D340">
            <v>26.5</v>
          </cell>
          <cell r="E340">
            <v>0</v>
          </cell>
          <cell r="F340">
            <v>0</v>
          </cell>
          <cell r="G340">
            <v>33.18</v>
          </cell>
          <cell r="H340">
            <v>7434</v>
          </cell>
          <cell r="I340">
            <v>1809</v>
          </cell>
          <cell r="J340">
            <v>0</v>
          </cell>
          <cell r="K340">
            <v>0</v>
          </cell>
          <cell r="L340">
            <v>0</v>
          </cell>
          <cell r="M340">
            <v>0</v>
          </cell>
          <cell r="N340">
            <v>279</v>
          </cell>
          <cell r="O340">
            <v>309</v>
          </cell>
          <cell r="P340">
            <v>341</v>
          </cell>
          <cell r="Q340">
            <v>365</v>
          </cell>
          <cell r="R340">
            <v>366</v>
          </cell>
          <cell r="S340">
            <v>366</v>
          </cell>
          <cell r="T340">
            <v>385</v>
          </cell>
          <cell r="U340">
            <v>418</v>
          </cell>
          <cell r="V340">
            <v>441</v>
          </cell>
          <cell r="W340">
            <v>483</v>
          </cell>
          <cell r="X340">
            <v>522</v>
          </cell>
          <cell r="Y340">
            <v>531</v>
          </cell>
          <cell r="Z340">
            <v>570</v>
          </cell>
          <cell r="AA340">
            <v>593</v>
          </cell>
          <cell r="AB340">
            <v>654</v>
          </cell>
          <cell r="AC340">
            <v>670</v>
          </cell>
          <cell r="AD340">
            <v>702</v>
          </cell>
          <cell r="AE340">
            <v>722</v>
          </cell>
          <cell r="AF340">
            <v>743</v>
          </cell>
          <cell r="AG340">
            <v>0</v>
          </cell>
          <cell r="AH340">
            <v>1</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4</v>
          </cell>
          <cell r="BF340">
            <v>0</v>
          </cell>
          <cell r="BG340">
            <v>0</v>
          </cell>
          <cell r="BH340">
            <v>10322</v>
          </cell>
          <cell r="BI340">
            <v>1</v>
          </cell>
          <cell r="BJ340">
            <v>10322</v>
          </cell>
          <cell r="BK340">
            <v>0</v>
          </cell>
          <cell r="BL340">
            <v>10322</v>
          </cell>
          <cell r="BM340">
            <v>0</v>
          </cell>
          <cell r="BN340">
            <v>0</v>
          </cell>
          <cell r="BO340">
            <v>0</v>
          </cell>
          <cell r="BP340">
            <v>0</v>
          </cell>
          <cell r="BQ340">
            <v>0</v>
          </cell>
          <cell r="BR340">
            <v>0</v>
          </cell>
          <cell r="BS340">
            <v>0</v>
          </cell>
          <cell r="BT340">
            <v>2</v>
          </cell>
          <cell r="BU340">
            <v>0</v>
          </cell>
          <cell r="BV340">
            <v>6</v>
          </cell>
          <cell r="BW340">
            <v>0</v>
          </cell>
          <cell r="BX340">
            <v>0</v>
          </cell>
          <cell r="BY340">
            <v>0</v>
          </cell>
          <cell r="BZ340">
            <v>0</v>
          </cell>
        </row>
        <row r="341">
          <cell r="C341" t="str">
            <v>515H 270</v>
          </cell>
          <cell r="D341">
            <v>27</v>
          </cell>
          <cell r="E341">
            <v>0</v>
          </cell>
          <cell r="F341">
            <v>0</v>
          </cell>
          <cell r="G341">
            <v>33.68</v>
          </cell>
          <cell r="H341">
            <v>7434</v>
          </cell>
          <cell r="I341">
            <v>1809</v>
          </cell>
          <cell r="J341">
            <v>0</v>
          </cell>
          <cell r="K341">
            <v>0</v>
          </cell>
          <cell r="L341">
            <v>0</v>
          </cell>
          <cell r="M341">
            <v>0</v>
          </cell>
          <cell r="N341">
            <v>279</v>
          </cell>
          <cell r="O341">
            <v>309</v>
          </cell>
          <cell r="P341">
            <v>341</v>
          </cell>
          <cell r="Q341">
            <v>365</v>
          </cell>
          <cell r="R341">
            <v>366</v>
          </cell>
          <cell r="S341">
            <v>366</v>
          </cell>
          <cell r="T341">
            <v>385</v>
          </cell>
          <cell r="U341">
            <v>418</v>
          </cell>
          <cell r="V341">
            <v>441</v>
          </cell>
          <cell r="W341">
            <v>483</v>
          </cell>
          <cell r="X341">
            <v>522</v>
          </cell>
          <cell r="Y341">
            <v>531</v>
          </cell>
          <cell r="Z341">
            <v>570</v>
          </cell>
          <cell r="AA341">
            <v>593</v>
          </cell>
          <cell r="AB341">
            <v>654</v>
          </cell>
          <cell r="AC341">
            <v>670</v>
          </cell>
          <cell r="AD341">
            <v>702</v>
          </cell>
          <cell r="AE341">
            <v>722</v>
          </cell>
          <cell r="AF341">
            <v>743</v>
          </cell>
          <cell r="AG341">
            <v>0</v>
          </cell>
          <cell r="AH341">
            <v>1</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4</v>
          </cell>
          <cell r="BG341">
            <v>0</v>
          </cell>
          <cell r="BH341">
            <v>10406</v>
          </cell>
          <cell r="BI341">
            <v>1</v>
          </cell>
          <cell r="BJ341">
            <v>10406</v>
          </cell>
          <cell r="BK341">
            <v>0</v>
          </cell>
          <cell r="BL341">
            <v>10406</v>
          </cell>
          <cell r="BM341">
            <v>0</v>
          </cell>
          <cell r="BN341">
            <v>0</v>
          </cell>
          <cell r="BO341">
            <v>0</v>
          </cell>
          <cell r="BP341">
            <v>0</v>
          </cell>
          <cell r="BQ341">
            <v>0</v>
          </cell>
          <cell r="BR341">
            <v>0</v>
          </cell>
          <cell r="BS341">
            <v>0</v>
          </cell>
          <cell r="BT341">
            <v>2</v>
          </cell>
          <cell r="BU341">
            <v>0</v>
          </cell>
          <cell r="BV341">
            <v>6</v>
          </cell>
          <cell r="BW341">
            <v>0</v>
          </cell>
          <cell r="BX341">
            <v>0</v>
          </cell>
          <cell r="BY341">
            <v>0</v>
          </cell>
          <cell r="BZ341">
            <v>0</v>
          </cell>
        </row>
        <row r="342">
          <cell r="C342" t="str">
            <v>515H 275</v>
          </cell>
          <cell r="D342">
            <v>27.5</v>
          </cell>
          <cell r="E342">
            <v>0</v>
          </cell>
          <cell r="F342">
            <v>0</v>
          </cell>
          <cell r="G342">
            <v>34.18</v>
          </cell>
          <cell r="H342">
            <v>7434</v>
          </cell>
          <cell r="I342">
            <v>1809</v>
          </cell>
          <cell r="J342">
            <v>0</v>
          </cell>
          <cell r="K342">
            <v>0</v>
          </cell>
          <cell r="L342">
            <v>0</v>
          </cell>
          <cell r="M342">
            <v>0</v>
          </cell>
          <cell r="N342">
            <v>279</v>
          </cell>
          <cell r="O342">
            <v>309</v>
          </cell>
          <cell r="P342">
            <v>341</v>
          </cell>
          <cell r="Q342">
            <v>365</v>
          </cell>
          <cell r="R342">
            <v>366</v>
          </cell>
          <cell r="S342">
            <v>366</v>
          </cell>
          <cell r="T342">
            <v>385</v>
          </cell>
          <cell r="U342">
            <v>418</v>
          </cell>
          <cell r="V342">
            <v>441</v>
          </cell>
          <cell r="W342">
            <v>483</v>
          </cell>
          <cell r="X342">
            <v>522</v>
          </cell>
          <cell r="Y342">
            <v>531</v>
          </cell>
          <cell r="Z342">
            <v>570</v>
          </cell>
          <cell r="AA342">
            <v>593</v>
          </cell>
          <cell r="AB342">
            <v>654</v>
          </cell>
          <cell r="AC342">
            <v>670</v>
          </cell>
          <cell r="AD342">
            <v>702</v>
          </cell>
          <cell r="AE342">
            <v>722</v>
          </cell>
          <cell r="AF342">
            <v>743</v>
          </cell>
          <cell r="AG342">
            <v>0</v>
          </cell>
          <cell r="AH342">
            <v>1</v>
          </cell>
          <cell r="AI342">
            <v>1</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4</v>
          </cell>
          <cell r="BB342">
            <v>0</v>
          </cell>
          <cell r="BC342">
            <v>0</v>
          </cell>
          <cell r="BD342">
            <v>0</v>
          </cell>
          <cell r="BE342">
            <v>0</v>
          </cell>
          <cell r="BF342">
            <v>0</v>
          </cell>
          <cell r="BG342">
            <v>0</v>
          </cell>
          <cell r="BH342">
            <v>11615</v>
          </cell>
          <cell r="BI342">
            <v>1</v>
          </cell>
          <cell r="BJ342">
            <v>11615</v>
          </cell>
          <cell r="BK342">
            <v>0</v>
          </cell>
          <cell r="BL342">
            <v>11615</v>
          </cell>
          <cell r="BM342">
            <v>0</v>
          </cell>
          <cell r="BN342">
            <v>0</v>
          </cell>
          <cell r="BO342">
            <v>0</v>
          </cell>
          <cell r="BP342">
            <v>0</v>
          </cell>
          <cell r="BQ342">
            <v>0</v>
          </cell>
          <cell r="BR342">
            <v>0</v>
          </cell>
          <cell r="BS342">
            <v>0</v>
          </cell>
          <cell r="BT342">
            <v>2</v>
          </cell>
          <cell r="BU342">
            <v>0</v>
          </cell>
          <cell r="BV342">
            <v>6</v>
          </cell>
          <cell r="BW342">
            <v>0</v>
          </cell>
          <cell r="BX342">
            <v>0</v>
          </cell>
          <cell r="BY342">
            <v>0</v>
          </cell>
          <cell r="BZ342">
            <v>0</v>
          </cell>
        </row>
        <row r="343">
          <cell r="C343" t="str">
            <v>515H 280</v>
          </cell>
          <cell r="D343">
            <v>28</v>
          </cell>
          <cell r="E343">
            <v>0</v>
          </cell>
          <cell r="F343">
            <v>0</v>
          </cell>
          <cell r="G343">
            <v>34.68</v>
          </cell>
          <cell r="H343">
            <v>7434</v>
          </cell>
          <cell r="I343">
            <v>1809</v>
          </cell>
          <cell r="J343">
            <v>0</v>
          </cell>
          <cell r="K343">
            <v>0</v>
          </cell>
          <cell r="L343">
            <v>0</v>
          </cell>
          <cell r="M343">
            <v>0</v>
          </cell>
          <cell r="N343">
            <v>279</v>
          </cell>
          <cell r="O343">
            <v>309</v>
          </cell>
          <cell r="P343">
            <v>341</v>
          </cell>
          <cell r="Q343">
            <v>365</v>
          </cell>
          <cell r="R343">
            <v>366</v>
          </cell>
          <cell r="S343">
            <v>366</v>
          </cell>
          <cell r="T343">
            <v>385</v>
          </cell>
          <cell r="U343">
            <v>418</v>
          </cell>
          <cell r="V343">
            <v>441</v>
          </cell>
          <cell r="W343">
            <v>483</v>
          </cell>
          <cell r="X343">
            <v>522</v>
          </cell>
          <cell r="Y343">
            <v>531</v>
          </cell>
          <cell r="Z343">
            <v>570</v>
          </cell>
          <cell r="AA343">
            <v>593</v>
          </cell>
          <cell r="AB343">
            <v>654</v>
          </cell>
          <cell r="AC343">
            <v>670</v>
          </cell>
          <cell r="AD343">
            <v>702</v>
          </cell>
          <cell r="AE343">
            <v>722</v>
          </cell>
          <cell r="AF343">
            <v>743</v>
          </cell>
          <cell r="AG343">
            <v>0</v>
          </cell>
          <cell r="AH343">
            <v>1</v>
          </cell>
          <cell r="AI343">
            <v>1</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4</v>
          </cell>
          <cell r="BC343">
            <v>0</v>
          </cell>
          <cell r="BD343">
            <v>0</v>
          </cell>
          <cell r="BE343">
            <v>0</v>
          </cell>
          <cell r="BF343">
            <v>0</v>
          </cell>
          <cell r="BG343">
            <v>0</v>
          </cell>
          <cell r="BH343">
            <v>11859</v>
          </cell>
          <cell r="BI343">
            <v>1</v>
          </cell>
          <cell r="BJ343">
            <v>11859</v>
          </cell>
          <cell r="BK343">
            <v>0</v>
          </cell>
          <cell r="BL343">
            <v>11859</v>
          </cell>
          <cell r="BM343">
            <v>0</v>
          </cell>
          <cell r="BN343">
            <v>0</v>
          </cell>
          <cell r="BO343">
            <v>0</v>
          </cell>
          <cell r="BP343">
            <v>0</v>
          </cell>
          <cell r="BQ343">
            <v>0</v>
          </cell>
          <cell r="BR343">
            <v>0</v>
          </cell>
          <cell r="BS343">
            <v>0</v>
          </cell>
          <cell r="BT343">
            <v>2</v>
          </cell>
          <cell r="BU343">
            <v>0</v>
          </cell>
          <cell r="BV343">
            <v>6</v>
          </cell>
          <cell r="BW343">
            <v>0</v>
          </cell>
          <cell r="BX343">
            <v>0</v>
          </cell>
          <cell r="BY343">
            <v>0</v>
          </cell>
          <cell r="BZ343">
            <v>0</v>
          </cell>
        </row>
        <row r="344">
          <cell r="C344" t="str">
            <v>515H 285</v>
          </cell>
          <cell r="D344">
            <v>28.5</v>
          </cell>
          <cell r="E344">
            <v>0</v>
          </cell>
          <cell r="F344">
            <v>0</v>
          </cell>
          <cell r="G344">
            <v>35.18</v>
          </cell>
          <cell r="H344">
            <v>7434</v>
          </cell>
          <cell r="I344">
            <v>1809</v>
          </cell>
          <cell r="J344">
            <v>0</v>
          </cell>
          <cell r="K344">
            <v>0</v>
          </cell>
          <cell r="L344">
            <v>0</v>
          </cell>
          <cell r="M344">
            <v>0</v>
          </cell>
          <cell r="N344">
            <v>279</v>
          </cell>
          <cell r="O344">
            <v>309</v>
          </cell>
          <cell r="P344">
            <v>341</v>
          </cell>
          <cell r="Q344">
            <v>365</v>
          </cell>
          <cell r="R344">
            <v>366</v>
          </cell>
          <cell r="S344">
            <v>366</v>
          </cell>
          <cell r="T344">
            <v>385</v>
          </cell>
          <cell r="U344">
            <v>418</v>
          </cell>
          <cell r="V344">
            <v>441</v>
          </cell>
          <cell r="W344">
            <v>483</v>
          </cell>
          <cell r="X344">
            <v>522</v>
          </cell>
          <cell r="Y344">
            <v>531</v>
          </cell>
          <cell r="Z344">
            <v>570</v>
          </cell>
          <cell r="AA344">
            <v>593</v>
          </cell>
          <cell r="AB344">
            <v>654</v>
          </cell>
          <cell r="AC344">
            <v>670</v>
          </cell>
          <cell r="AD344">
            <v>702</v>
          </cell>
          <cell r="AE344">
            <v>722</v>
          </cell>
          <cell r="AF344">
            <v>743</v>
          </cell>
          <cell r="AG344">
            <v>0</v>
          </cell>
          <cell r="AH344">
            <v>1</v>
          </cell>
          <cell r="AI344">
            <v>1</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4</v>
          </cell>
          <cell r="BD344">
            <v>0</v>
          </cell>
          <cell r="BE344">
            <v>0</v>
          </cell>
          <cell r="BF344">
            <v>0</v>
          </cell>
          <cell r="BG344">
            <v>0</v>
          </cell>
          <cell r="BH344">
            <v>11923</v>
          </cell>
          <cell r="BI344">
            <v>1</v>
          </cell>
          <cell r="BJ344">
            <v>11923</v>
          </cell>
          <cell r="BK344">
            <v>0</v>
          </cell>
          <cell r="BL344">
            <v>11923</v>
          </cell>
          <cell r="BM344">
            <v>0</v>
          </cell>
          <cell r="BN344">
            <v>0</v>
          </cell>
          <cell r="BO344">
            <v>0</v>
          </cell>
          <cell r="BP344">
            <v>0</v>
          </cell>
          <cell r="BQ344">
            <v>0</v>
          </cell>
          <cell r="BR344">
            <v>0</v>
          </cell>
          <cell r="BS344">
            <v>0</v>
          </cell>
          <cell r="BT344">
            <v>2</v>
          </cell>
          <cell r="BU344">
            <v>0</v>
          </cell>
          <cell r="BV344">
            <v>6</v>
          </cell>
          <cell r="BW344">
            <v>0</v>
          </cell>
          <cell r="BX344">
            <v>0</v>
          </cell>
          <cell r="BY344">
            <v>0</v>
          </cell>
          <cell r="BZ344">
            <v>0</v>
          </cell>
        </row>
        <row r="345">
          <cell r="C345" t="str">
            <v>515H 290</v>
          </cell>
          <cell r="D345">
            <v>29</v>
          </cell>
          <cell r="E345">
            <v>0</v>
          </cell>
          <cell r="F345">
            <v>0</v>
          </cell>
          <cell r="G345">
            <v>35.68</v>
          </cell>
          <cell r="H345">
            <v>7434</v>
          </cell>
          <cell r="I345">
            <v>1809</v>
          </cell>
          <cell r="J345">
            <v>0</v>
          </cell>
          <cell r="K345">
            <v>0</v>
          </cell>
          <cell r="L345">
            <v>0</v>
          </cell>
          <cell r="M345">
            <v>0</v>
          </cell>
          <cell r="N345">
            <v>279</v>
          </cell>
          <cell r="O345">
            <v>309</v>
          </cell>
          <cell r="P345">
            <v>341</v>
          </cell>
          <cell r="Q345">
            <v>365</v>
          </cell>
          <cell r="R345">
            <v>366</v>
          </cell>
          <cell r="S345">
            <v>366</v>
          </cell>
          <cell r="T345">
            <v>385</v>
          </cell>
          <cell r="U345">
            <v>418</v>
          </cell>
          <cell r="V345">
            <v>441</v>
          </cell>
          <cell r="W345">
            <v>483</v>
          </cell>
          <cell r="X345">
            <v>522</v>
          </cell>
          <cell r="Y345">
            <v>531</v>
          </cell>
          <cell r="Z345">
            <v>570</v>
          </cell>
          <cell r="AA345">
            <v>593</v>
          </cell>
          <cell r="AB345">
            <v>654</v>
          </cell>
          <cell r="AC345">
            <v>670</v>
          </cell>
          <cell r="AD345">
            <v>702</v>
          </cell>
          <cell r="AE345">
            <v>722</v>
          </cell>
          <cell r="AF345">
            <v>743</v>
          </cell>
          <cell r="AG345">
            <v>0</v>
          </cell>
          <cell r="AH345">
            <v>1</v>
          </cell>
          <cell r="AI345">
            <v>1</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4</v>
          </cell>
          <cell r="BE345">
            <v>0</v>
          </cell>
          <cell r="BF345">
            <v>0</v>
          </cell>
          <cell r="BG345">
            <v>0</v>
          </cell>
          <cell r="BH345">
            <v>12051</v>
          </cell>
          <cell r="BI345">
            <v>1</v>
          </cell>
          <cell r="BJ345">
            <v>12051</v>
          </cell>
          <cell r="BK345">
            <v>0</v>
          </cell>
          <cell r="BL345">
            <v>12051</v>
          </cell>
          <cell r="BM345">
            <v>0</v>
          </cell>
          <cell r="BN345">
            <v>0</v>
          </cell>
          <cell r="BO345">
            <v>0</v>
          </cell>
          <cell r="BP345">
            <v>0</v>
          </cell>
          <cell r="BQ345">
            <v>0</v>
          </cell>
          <cell r="BR345">
            <v>0</v>
          </cell>
          <cell r="BS345">
            <v>0</v>
          </cell>
          <cell r="BT345">
            <v>2</v>
          </cell>
          <cell r="BU345">
            <v>0</v>
          </cell>
          <cell r="BV345">
            <v>6</v>
          </cell>
          <cell r="BW345">
            <v>0</v>
          </cell>
          <cell r="BX345">
            <v>0</v>
          </cell>
          <cell r="BY345">
            <v>0</v>
          </cell>
          <cell r="BZ345">
            <v>0</v>
          </cell>
        </row>
        <row r="346">
          <cell r="C346" t="str">
            <v>515H 295</v>
          </cell>
          <cell r="D346">
            <v>29.5</v>
          </cell>
          <cell r="E346">
            <v>0</v>
          </cell>
          <cell r="F346">
            <v>0</v>
          </cell>
          <cell r="G346">
            <v>36.18</v>
          </cell>
          <cell r="H346">
            <v>7434</v>
          </cell>
          <cell r="I346">
            <v>1809</v>
          </cell>
          <cell r="J346">
            <v>0</v>
          </cell>
          <cell r="K346">
            <v>0</v>
          </cell>
          <cell r="L346">
            <v>0</v>
          </cell>
          <cell r="M346">
            <v>0</v>
          </cell>
          <cell r="N346">
            <v>279</v>
          </cell>
          <cell r="O346">
            <v>309</v>
          </cell>
          <cell r="P346">
            <v>341</v>
          </cell>
          <cell r="Q346">
            <v>365</v>
          </cell>
          <cell r="R346">
            <v>366</v>
          </cell>
          <cell r="S346">
            <v>366</v>
          </cell>
          <cell r="T346">
            <v>385</v>
          </cell>
          <cell r="U346">
            <v>418</v>
          </cell>
          <cell r="V346">
            <v>441</v>
          </cell>
          <cell r="W346">
            <v>483</v>
          </cell>
          <cell r="X346">
            <v>522</v>
          </cell>
          <cell r="Y346">
            <v>531</v>
          </cell>
          <cell r="Z346">
            <v>570</v>
          </cell>
          <cell r="AA346">
            <v>593</v>
          </cell>
          <cell r="AB346">
            <v>654</v>
          </cell>
          <cell r="AC346">
            <v>670</v>
          </cell>
          <cell r="AD346">
            <v>702</v>
          </cell>
          <cell r="AE346">
            <v>722</v>
          </cell>
          <cell r="AF346">
            <v>743</v>
          </cell>
          <cell r="AG346">
            <v>0</v>
          </cell>
          <cell r="AH346">
            <v>1</v>
          </cell>
          <cell r="AI346">
            <v>1</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4</v>
          </cell>
          <cell r="BF346">
            <v>0</v>
          </cell>
          <cell r="BG346">
            <v>0</v>
          </cell>
          <cell r="BH346">
            <v>12131</v>
          </cell>
          <cell r="BI346">
            <v>1</v>
          </cell>
          <cell r="BJ346">
            <v>12131</v>
          </cell>
          <cell r="BK346">
            <v>0</v>
          </cell>
          <cell r="BL346">
            <v>12131</v>
          </cell>
          <cell r="BM346">
            <v>0</v>
          </cell>
          <cell r="BN346">
            <v>0</v>
          </cell>
          <cell r="BO346">
            <v>0</v>
          </cell>
          <cell r="BP346">
            <v>0</v>
          </cell>
          <cell r="BQ346">
            <v>0</v>
          </cell>
          <cell r="BR346">
            <v>0</v>
          </cell>
          <cell r="BS346">
            <v>0</v>
          </cell>
          <cell r="BT346">
            <v>2</v>
          </cell>
          <cell r="BU346">
            <v>0</v>
          </cell>
          <cell r="BV346">
            <v>6</v>
          </cell>
          <cell r="BW346">
            <v>0</v>
          </cell>
          <cell r="BX346">
            <v>0</v>
          </cell>
          <cell r="BY346">
            <v>0</v>
          </cell>
          <cell r="BZ346">
            <v>0</v>
          </cell>
        </row>
        <row r="347">
          <cell r="C347" t="str">
            <v>515H 300</v>
          </cell>
          <cell r="D347">
            <v>30</v>
          </cell>
          <cell r="E347">
            <v>0</v>
          </cell>
          <cell r="F347">
            <v>0</v>
          </cell>
          <cell r="G347">
            <v>36.68</v>
          </cell>
          <cell r="H347">
            <v>7434</v>
          </cell>
          <cell r="I347">
            <v>1809</v>
          </cell>
          <cell r="J347">
            <v>0</v>
          </cell>
          <cell r="K347">
            <v>0</v>
          </cell>
          <cell r="L347">
            <v>0</v>
          </cell>
          <cell r="M347">
            <v>0</v>
          </cell>
          <cell r="N347">
            <v>279</v>
          </cell>
          <cell r="O347">
            <v>309</v>
          </cell>
          <cell r="P347">
            <v>341</v>
          </cell>
          <cell r="Q347">
            <v>365</v>
          </cell>
          <cell r="R347">
            <v>366</v>
          </cell>
          <cell r="S347">
            <v>366</v>
          </cell>
          <cell r="T347">
            <v>385</v>
          </cell>
          <cell r="U347">
            <v>418</v>
          </cell>
          <cell r="V347">
            <v>441</v>
          </cell>
          <cell r="W347">
            <v>483</v>
          </cell>
          <cell r="X347">
            <v>522</v>
          </cell>
          <cell r="Y347">
            <v>531</v>
          </cell>
          <cell r="Z347">
            <v>570</v>
          </cell>
          <cell r="AA347">
            <v>593</v>
          </cell>
          <cell r="AB347">
            <v>654</v>
          </cell>
          <cell r="AC347">
            <v>670</v>
          </cell>
          <cell r="AD347">
            <v>702</v>
          </cell>
          <cell r="AE347">
            <v>722</v>
          </cell>
          <cell r="AF347">
            <v>743</v>
          </cell>
          <cell r="AG347">
            <v>0</v>
          </cell>
          <cell r="AH347">
            <v>1</v>
          </cell>
          <cell r="AI347">
            <v>1</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4</v>
          </cell>
          <cell r="BG347">
            <v>0</v>
          </cell>
          <cell r="BH347">
            <v>12215</v>
          </cell>
          <cell r="BI347">
            <v>1</v>
          </cell>
          <cell r="BJ347">
            <v>12215</v>
          </cell>
          <cell r="BK347">
            <v>0</v>
          </cell>
          <cell r="BL347">
            <v>12215</v>
          </cell>
          <cell r="BM347">
            <v>0</v>
          </cell>
          <cell r="BN347">
            <v>0</v>
          </cell>
          <cell r="BO347">
            <v>0</v>
          </cell>
          <cell r="BP347">
            <v>0</v>
          </cell>
          <cell r="BQ347">
            <v>0</v>
          </cell>
          <cell r="BR347">
            <v>0</v>
          </cell>
          <cell r="BS347">
            <v>0</v>
          </cell>
          <cell r="BT347">
            <v>2</v>
          </cell>
          <cell r="BU347">
            <v>0</v>
          </cell>
          <cell r="BV347">
            <v>6</v>
          </cell>
          <cell r="BW347">
            <v>0</v>
          </cell>
          <cell r="BX347">
            <v>0</v>
          </cell>
          <cell r="BY347">
            <v>0</v>
          </cell>
          <cell r="BZ347">
            <v>0</v>
          </cell>
        </row>
        <row r="348">
          <cell r="C348" t="str">
            <v>Suspension</v>
          </cell>
          <cell r="D348" t="str">
            <v>Attachment Height</v>
          </cell>
          <cell r="E348" t="str">
            <v>Guy Attachment</v>
          </cell>
          <cell r="F348" t="str">
            <v>Guy Slope</v>
          </cell>
          <cell r="G348" t="str">
            <v>Total Height</v>
          </cell>
          <cell r="H348" t="str">
            <v>Stand. Body</v>
          </cell>
          <cell r="I348" t="str">
            <v>Body Ext.</v>
          </cell>
          <cell r="J348" t="str">
            <v>Body Ext.</v>
          </cell>
          <cell r="K348" t="str">
            <v>Body Ext.</v>
          </cell>
          <cell r="L348" t="str">
            <v>Body Ext.</v>
          </cell>
          <cell r="M348" t="str">
            <v>Body Ext.</v>
          </cell>
          <cell r="N348" t="str">
            <v>Leg</v>
          </cell>
          <cell r="O348" t="str">
            <v>Leg</v>
          </cell>
          <cell r="P348" t="str">
            <v>Leg</v>
          </cell>
          <cell r="Q348" t="str">
            <v>Leg</v>
          </cell>
          <cell r="R348" t="str">
            <v>Leg</v>
          </cell>
          <cell r="S348" t="str">
            <v>Leg</v>
          </cell>
          <cell r="T348" t="str">
            <v>Leg</v>
          </cell>
          <cell r="U348" t="str">
            <v>Leg</v>
          </cell>
          <cell r="V348" t="str">
            <v>Leg</v>
          </cell>
          <cell r="W348" t="str">
            <v>Leg</v>
          </cell>
          <cell r="X348" t="str">
            <v>Leg</v>
          </cell>
          <cell r="Y348" t="str">
            <v>Leg</v>
          </cell>
          <cell r="Z348" t="str">
            <v>Leg</v>
          </cell>
          <cell r="AA348" t="str">
            <v>Leg</v>
          </cell>
          <cell r="AB348" t="str">
            <v>Leg</v>
          </cell>
          <cell r="AC348" t="str">
            <v>Leg</v>
          </cell>
          <cell r="AD348" t="str">
            <v>Leg</v>
          </cell>
          <cell r="AE348" t="str">
            <v>Leg</v>
          </cell>
          <cell r="AF348" t="str">
            <v>Leg</v>
          </cell>
          <cell r="AG348" t="str">
            <v>Leg</v>
          </cell>
          <cell r="AH348" t="str">
            <v>Stand. Body</v>
          </cell>
          <cell r="AI348" t="str">
            <v>Body Ext.</v>
          </cell>
          <cell r="AJ348" t="str">
            <v>Body Ext.</v>
          </cell>
          <cell r="AK348" t="str">
            <v>Body Ext.</v>
          </cell>
          <cell r="AL348" t="str">
            <v>Body Ext.</v>
          </cell>
          <cell r="AM348" t="str">
            <v>Body Ext.</v>
          </cell>
          <cell r="AN348" t="str">
            <v>Leg</v>
          </cell>
          <cell r="AO348" t="str">
            <v>Leg</v>
          </cell>
          <cell r="AP348" t="str">
            <v>Leg</v>
          </cell>
          <cell r="AQ348" t="str">
            <v>Leg</v>
          </cell>
          <cell r="AR348" t="str">
            <v>Leg</v>
          </cell>
          <cell r="AS348" t="str">
            <v>Leg</v>
          </cell>
          <cell r="AT348" t="str">
            <v>Leg</v>
          </cell>
          <cell r="AU348" t="str">
            <v>Leg</v>
          </cell>
          <cell r="AV348" t="str">
            <v>Leg</v>
          </cell>
          <cell r="AW348" t="str">
            <v>Leg</v>
          </cell>
          <cell r="AX348" t="str">
            <v>Leg</v>
          </cell>
          <cell r="AY348" t="str">
            <v>Leg</v>
          </cell>
          <cell r="AZ348" t="str">
            <v>Leg</v>
          </cell>
          <cell r="BA348" t="str">
            <v>Leg</v>
          </cell>
          <cell r="BB348" t="str">
            <v>Leg</v>
          </cell>
          <cell r="BC348" t="str">
            <v>Leg</v>
          </cell>
          <cell r="BD348" t="str">
            <v>Leg</v>
          </cell>
          <cell r="BE348" t="str">
            <v>Leg</v>
          </cell>
          <cell r="BF348" t="str">
            <v>Leg</v>
          </cell>
          <cell r="BG348" t="str">
            <v>Leg</v>
          </cell>
          <cell r="BH348" t="str">
            <v>Total</v>
          </cell>
          <cell r="BI348">
            <v>0</v>
          </cell>
          <cell r="BJ348">
            <v>0</v>
          </cell>
          <cell r="BK348" t="str">
            <v>Anti-Climb</v>
          </cell>
          <cell r="BL348" t="str">
            <v>TOTAL</v>
          </cell>
          <cell r="BM348" t="str">
            <v>Cross-Rope Wire</v>
          </cell>
          <cell r="BN348" t="str">
            <v>Cross-Rope Length</v>
          </cell>
          <cell r="BO348" t="str">
            <v>Cross-Rope Fittings</v>
          </cell>
          <cell r="BP348" t="str">
            <v>Spacer Rope Wire</v>
          </cell>
          <cell r="BQ348" t="str">
            <v>Spacer Rope Length</v>
          </cell>
          <cell r="BR348" t="str">
            <v>Spacer Rope Fittings</v>
          </cell>
          <cell r="BS348" t="str">
            <v>Guy
Wire</v>
          </cell>
          <cell r="BT348" t="str">
            <v>120kN Shackle</v>
          </cell>
          <cell r="BU348" t="str">
            <v>210kN Shackle</v>
          </cell>
          <cell r="BV348" t="str">
            <v>300kN Shackle</v>
          </cell>
          <cell r="BW348" t="str">
            <v>450kN Shackle</v>
          </cell>
          <cell r="BX348" t="str">
            <v>600kN Shackle</v>
          </cell>
          <cell r="BY348" t="str">
            <v>Adjustable Guy-wire Fittings</v>
          </cell>
          <cell r="BZ348" t="str">
            <v>Non-Adjustable Guy-wire Fittings</v>
          </cell>
        </row>
        <row r="349">
          <cell r="C349">
            <v>0</v>
          </cell>
          <cell r="D349">
            <v>0</v>
          </cell>
          <cell r="E349">
            <v>0</v>
          </cell>
          <cell r="F349">
            <v>0</v>
          </cell>
          <cell r="G349">
            <v>0</v>
          </cell>
          <cell r="H349" t="str">
            <v>15 m</v>
          </cell>
          <cell r="I349" t="str">
            <v>6 m</v>
          </cell>
          <cell r="J349" t="str">
            <v>12 m</v>
          </cell>
          <cell r="K349" t="str">
            <v>18 m</v>
          </cell>
          <cell r="L349" t="str">
            <v>24 m</v>
          </cell>
          <cell r="M349" t="str">
            <v>21 m</v>
          </cell>
          <cell r="N349" t="str">
            <v>3 m</v>
          </cell>
          <cell r="O349" t="str">
            <v>3,5 m</v>
          </cell>
          <cell r="P349" t="str">
            <v>4 m</v>
          </cell>
          <cell r="Q349" t="str">
            <v>4,5 m</v>
          </cell>
          <cell r="R349" t="str">
            <v>5 m</v>
          </cell>
          <cell r="S349" t="str">
            <v>5,5 m</v>
          </cell>
          <cell r="T349" t="str">
            <v>6 m</v>
          </cell>
          <cell r="U349" t="str">
            <v>6,5 m</v>
          </cell>
          <cell r="V349" t="str">
            <v>7 m</v>
          </cell>
          <cell r="W349" t="str">
            <v>7,5 m</v>
          </cell>
          <cell r="X349" t="str">
            <v>8 m</v>
          </cell>
          <cell r="Y349" t="str">
            <v>8,5 m</v>
          </cell>
          <cell r="Z349" t="str">
            <v>9 m</v>
          </cell>
          <cell r="AA349" t="str">
            <v>9,5 m</v>
          </cell>
          <cell r="AB349" t="str">
            <v>10 m</v>
          </cell>
          <cell r="AC349" t="str">
            <v>10,5 m</v>
          </cell>
          <cell r="AD349" t="str">
            <v>11 m</v>
          </cell>
          <cell r="AE349" t="str">
            <v>11,5 m</v>
          </cell>
          <cell r="AF349" t="str">
            <v>12 m</v>
          </cell>
          <cell r="AG349">
            <v>0</v>
          </cell>
          <cell r="AH349" t="str">
            <v>15 m</v>
          </cell>
          <cell r="AI349" t="str">
            <v>6 m</v>
          </cell>
          <cell r="AJ349" t="str">
            <v>12 m</v>
          </cell>
          <cell r="AK349" t="str">
            <v>18 m</v>
          </cell>
          <cell r="AL349" t="str">
            <v>24 m</v>
          </cell>
          <cell r="AM349" t="str">
            <v>21 m</v>
          </cell>
          <cell r="AN349" t="str">
            <v>3 m</v>
          </cell>
          <cell r="AO349" t="str">
            <v>3,5 m</v>
          </cell>
          <cell r="AP349" t="str">
            <v>4 m</v>
          </cell>
          <cell r="AQ349" t="str">
            <v>4,5 m</v>
          </cell>
          <cell r="AR349" t="str">
            <v>5 m</v>
          </cell>
          <cell r="AS349" t="str">
            <v>5,5 m</v>
          </cell>
          <cell r="AT349" t="str">
            <v>6 m</v>
          </cell>
          <cell r="AU349" t="str">
            <v>6,5 m</v>
          </cell>
          <cell r="AV349" t="str">
            <v>7 m</v>
          </cell>
          <cell r="AW349" t="str">
            <v>7,5 m</v>
          </cell>
          <cell r="AX349" t="str">
            <v>8 m</v>
          </cell>
          <cell r="AY349" t="str">
            <v>8,5 m</v>
          </cell>
          <cell r="AZ349" t="str">
            <v>9 m</v>
          </cell>
          <cell r="BA349" t="str">
            <v>9,5 m</v>
          </cell>
          <cell r="BB349" t="str">
            <v>10 m</v>
          </cell>
          <cell r="BC349" t="str">
            <v>10,5 m</v>
          </cell>
          <cell r="BD349" t="str">
            <v>11 m</v>
          </cell>
          <cell r="BE349" t="str">
            <v>11,5 m</v>
          </cell>
          <cell r="BF349" t="str">
            <v>12 m</v>
          </cell>
          <cell r="BG349">
            <v>0</v>
          </cell>
          <cell r="BH349">
            <v>0</v>
          </cell>
          <cell r="BI349">
            <v>0</v>
          </cell>
          <cell r="BJ349">
            <v>0</v>
          </cell>
          <cell r="BK349" t="str">
            <v>Device</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row>
        <row r="350">
          <cell r="C350" t="str">
            <v>518H 180</v>
          </cell>
          <cell r="D350">
            <v>18</v>
          </cell>
          <cell r="E350">
            <v>0</v>
          </cell>
          <cell r="F350">
            <v>0</v>
          </cell>
          <cell r="G350">
            <v>24</v>
          </cell>
          <cell r="H350">
            <v>8515.2000000000007</v>
          </cell>
          <cell r="I350">
            <v>3276.2</v>
          </cell>
          <cell r="J350">
            <v>5593.98</v>
          </cell>
          <cell r="K350">
            <v>6203.29</v>
          </cell>
          <cell r="L350">
            <v>9813.84</v>
          </cell>
          <cell r="M350">
            <v>9660.7999999999993</v>
          </cell>
          <cell r="N350">
            <v>336.3</v>
          </cell>
          <cell r="O350">
            <v>352</v>
          </cell>
          <cell r="P350">
            <v>394.6</v>
          </cell>
          <cell r="Q350">
            <v>415.5</v>
          </cell>
          <cell r="R350">
            <v>434.6</v>
          </cell>
          <cell r="S350">
            <v>450.9</v>
          </cell>
          <cell r="T350">
            <v>474.7</v>
          </cell>
          <cell r="U350">
            <v>542.79999999999995</v>
          </cell>
          <cell r="V350">
            <v>558.9</v>
          </cell>
          <cell r="W350">
            <v>596.70000000000005</v>
          </cell>
          <cell r="X350">
            <v>616</v>
          </cell>
          <cell r="Y350">
            <v>640.1</v>
          </cell>
          <cell r="Z350">
            <v>671.2</v>
          </cell>
          <cell r="AA350">
            <v>729.4</v>
          </cell>
          <cell r="AB350">
            <v>746.2</v>
          </cell>
          <cell r="AC350">
            <v>772.8</v>
          </cell>
          <cell r="AD350">
            <v>790.1</v>
          </cell>
          <cell r="AE350">
            <v>837.8</v>
          </cell>
          <cell r="AF350">
            <v>867.1</v>
          </cell>
          <cell r="AG350">
            <v>0</v>
          </cell>
          <cell r="AH350">
            <v>1</v>
          </cell>
          <cell r="AI350">
            <v>0</v>
          </cell>
          <cell r="AJ350">
            <v>0</v>
          </cell>
          <cell r="AK350">
            <v>0</v>
          </cell>
          <cell r="AL350">
            <v>0</v>
          </cell>
          <cell r="AM350">
            <v>0</v>
          </cell>
          <cell r="AN350">
            <v>4</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9860.4000000000015</v>
          </cell>
          <cell r="BI350">
            <v>1</v>
          </cell>
          <cell r="BJ350">
            <v>9860.4000000000015</v>
          </cell>
          <cell r="BK350">
            <v>0</v>
          </cell>
          <cell r="BL350">
            <v>9860.4000000000015</v>
          </cell>
          <cell r="BM350">
            <v>0</v>
          </cell>
          <cell r="BN350">
            <v>0</v>
          </cell>
          <cell r="BO350">
            <v>0</v>
          </cell>
          <cell r="BP350">
            <v>0</v>
          </cell>
          <cell r="BQ350">
            <v>0</v>
          </cell>
          <cell r="BR350">
            <v>0</v>
          </cell>
          <cell r="BS350">
            <v>0</v>
          </cell>
          <cell r="BT350">
            <v>2</v>
          </cell>
          <cell r="BU350">
            <v>0</v>
          </cell>
          <cell r="BV350">
            <v>6</v>
          </cell>
          <cell r="BW350">
            <v>0</v>
          </cell>
          <cell r="BX350">
            <v>0</v>
          </cell>
          <cell r="BY350">
            <v>0</v>
          </cell>
          <cell r="BZ350">
            <v>0</v>
          </cell>
        </row>
        <row r="351">
          <cell r="C351" t="str">
            <v>518H 185</v>
          </cell>
          <cell r="D351">
            <v>18.5</v>
          </cell>
          <cell r="E351">
            <v>0</v>
          </cell>
          <cell r="F351">
            <v>0</v>
          </cell>
          <cell r="G351">
            <v>24.5</v>
          </cell>
          <cell r="H351">
            <v>8515.2000000000007</v>
          </cell>
          <cell r="I351">
            <v>3276.2</v>
          </cell>
          <cell r="J351">
            <v>5593.98</v>
          </cell>
          <cell r="K351">
            <v>6203.29</v>
          </cell>
          <cell r="L351">
            <v>9813.84</v>
          </cell>
          <cell r="M351">
            <v>9660.7999999999993</v>
          </cell>
          <cell r="N351">
            <v>336.3</v>
          </cell>
          <cell r="O351">
            <v>352</v>
          </cell>
          <cell r="P351">
            <v>394.6</v>
          </cell>
          <cell r="Q351">
            <v>415.5</v>
          </cell>
          <cell r="R351">
            <v>434.6</v>
          </cell>
          <cell r="S351">
            <v>450.9</v>
          </cell>
          <cell r="T351">
            <v>474.7</v>
          </cell>
          <cell r="U351">
            <v>542.79999999999995</v>
          </cell>
          <cell r="V351">
            <v>558.9</v>
          </cell>
          <cell r="W351">
            <v>596.70000000000005</v>
          </cell>
          <cell r="X351">
            <v>616</v>
          </cell>
          <cell r="Y351">
            <v>640.1</v>
          </cell>
          <cell r="Z351">
            <v>671.2</v>
          </cell>
          <cell r="AA351">
            <v>729.4</v>
          </cell>
          <cell r="AB351">
            <v>746.2</v>
          </cell>
          <cell r="AC351">
            <v>772.8</v>
          </cell>
          <cell r="AD351">
            <v>790.1</v>
          </cell>
          <cell r="AE351">
            <v>837.8</v>
          </cell>
          <cell r="AF351">
            <v>867.1</v>
          </cell>
          <cell r="AG351">
            <v>0</v>
          </cell>
          <cell r="AH351">
            <v>1</v>
          </cell>
          <cell r="AI351">
            <v>0</v>
          </cell>
          <cell r="AJ351">
            <v>0</v>
          </cell>
          <cell r="AK351">
            <v>0</v>
          </cell>
          <cell r="AL351">
            <v>0</v>
          </cell>
          <cell r="AM351">
            <v>0</v>
          </cell>
          <cell r="AN351">
            <v>0</v>
          </cell>
          <cell r="AO351">
            <v>4</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9923.2000000000007</v>
          </cell>
          <cell r="BI351">
            <v>1</v>
          </cell>
          <cell r="BJ351">
            <v>9923.2000000000007</v>
          </cell>
          <cell r="BK351">
            <v>0</v>
          </cell>
          <cell r="BL351">
            <v>9923.2000000000007</v>
          </cell>
          <cell r="BM351">
            <v>0</v>
          </cell>
          <cell r="BN351">
            <v>0</v>
          </cell>
          <cell r="BO351">
            <v>0</v>
          </cell>
          <cell r="BP351">
            <v>0</v>
          </cell>
          <cell r="BQ351">
            <v>0</v>
          </cell>
          <cell r="BR351">
            <v>0</v>
          </cell>
          <cell r="BS351">
            <v>0</v>
          </cell>
          <cell r="BT351">
            <v>2</v>
          </cell>
          <cell r="BU351">
            <v>0</v>
          </cell>
          <cell r="BV351">
            <v>6</v>
          </cell>
          <cell r="BW351">
            <v>0</v>
          </cell>
          <cell r="BX351">
            <v>0</v>
          </cell>
          <cell r="BY351">
            <v>0</v>
          </cell>
          <cell r="BZ351">
            <v>0</v>
          </cell>
        </row>
        <row r="352">
          <cell r="C352" t="str">
            <v>518H 190</v>
          </cell>
          <cell r="D352">
            <v>19</v>
          </cell>
          <cell r="E352">
            <v>0</v>
          </cell>
          <cell r="F352">
            <v>0</v>
          </cell>
          <cell r="G352">
            <v>25</v>
          </cell>
          <cell r="H352">
            <v>8515.2000000000007</v>
          </cell>
          <cell r="I352">
            <v>3276.2</v>
          </cell>
          <cell r="J352">
            <v>5593.98</v>
          </cell>
          <cell r="K352">
            <v>6203.29</v>
          </cell>
          <cell r="L352">
            <v>9813.84</v>
          </cell>
          <cell r="M352">
            <v>9660.7999999999993</v>
          </cell>
          <cell r="N352">
            <v>336.3</v>
          </cell>
          <cell r="O352">
            <v>352</v>
          </cell>
          <cell r="P352">
            <v>394.6</v>
          </cell>
          <cell r="Q352">
            <v>415.5</v>
          </cell>
          <cell r="R352">
            <v>434.6</v>
          </cell>
          <cell r="S352">
            <v>450.9</v>
          </cell>
          <cell r="T352">
            <v>474.7</v>
          </cell>
          <cell r="U352">
            <v>542.79999999999995</v>
          </cell>
          <cell r="V352">
            <v>558.9</v>
          </cell>
          <cell r="W352">
            <v>596.70000000000005</v>
          </cell>
          <cell r="X352">
            <v>616</v>
          </cell>
          <cell r="Y352">
            <v>640.1</v>
          </cell>
          <cell r="Z352">
            <v>671.2</v>
          </cell>
          <cell r="AA352">
            <v>729.4</v>
          </cell>
          <cell r="AB352">
            <v>746.2</v>
          </cell>
          <cell r="AC352">
            <v>772.8</v>
          </cell>
          <cell r="AD352">
            <v>790.1</v>
          </cell>
          <cell r="AE352">
            <v>837.8</v>
          </cell>
          <cell r="AF352">
            <v>867.1</v>
          </cell>
          <cell r="AG352">
            <v>0</v>
          </cell>
          <cell r="AH352">
            <v>1</v>
          </cell>
          <cell r="AI352">
            <v>0</v>
          </cell>
          <cell r="AJ352">
            <v>0</v>
          </cell>
          <cell r="AK352">
            <v>0</v>
          </cell>
          <cell r="AL352">
            <v>0</v>
          </cell>
          <cell r="AM352">
            <v>0</v>
          </cell>
          <cell r="AN352">
            <v>0</v>
          </cell>
          <cell r="AO352">
            <v>0</v>
          </cell>
          <cell r="AP352">
            <v>4</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10093.6</v>
          </cell>
          <cell r="BI352">
            <v>1</v>
          </cell>
          <cell r="BJ352">
            <v>10093.6</v>
          </cell>
          <cell r="BK352">
            <v>0</v>
          </cell>
          <cell r="BL352">
            <v>10093.6</v>
          </cell>
          <cell r="BM352">
            <v>0</v>
          </cell>
          <cell r="BN352">
            <v>0</v>
          </cell>
          <cell r="BO352">
            <v>0</v>
          </cell>
          <cell r="BP352">
            <v>0</v>
          </cell>
          <cell r="BQ352">
            <v>0</v>
          </cell>
          <cell r="BR352">
            <v>0</v>
          </cell>
          <cell r="BS352">
            <v>0</v>
          </cell>
          <cell r="BT352">
            <v>2</v>
          </cell>
          <cell r="BU352">
            <v>0</v>
          </cell>
          <cell r="BV352">
            <v>6</v>
          </cell>
          <cell r="BW352">
            <v>0</v>
          </cell>
          <cell r="BX352">
            <v>0</v>
          </cell>
          <cell r="BY352">
            <v>0</v>
          </cell>
          <cell r="BZ352">
            <v>0</v>
          </cell>
        </row>
        <row r="353">
          <cell r="C353" t="str">
            <v>518H 195</v>
          </cell>
          <cell r="D353">
            <v>19.5</v>
          </cell>
          <cell r="E353">
            <v>0</v>
          </cell>
          <cell r="F353">
            <v>0</v>
          </cell>
          <cell r="G353">
            <v>25.5</v>
          </cell>
          <cell r="H353">
            <v>8515.2000000000007</v>
          </cell>
          <cell r="I353">
            <v>3276.2</v>
          </cell>
          <cell r="J353">
            <v>5593.98</v>
          </cell>
          <cell r="K353">
            <v>6203.29</v>
          </cell>
          <cell r="L353">
            <v>9813.84</v>
          </cell>
          <cell r="M353">
            <v>9660.7999999999993</v>
          </cell>
          <cell r="N353">
            <v>336.3</v>
          </cell>
          <cell r="O353">
            <v>352</v>
          </cell>
          <cell r="P353">
            <v>394.6</v>
          </cell>
          <cell r="Q353">
            <v>415.5</v>
          </cell>
          <cell r="R353">
            <v>434.6</v>
          </cell>
          <cell r="S353">
            <v>450.9</v>
          </cell>
          <cell r="T353">
            <v>474.7</v>
          </cell>
          <cell r="U353">
            <v>542.79999999999995</v>
          </cell>
          <cell r="V353">
            <v>558.9</v>
          </cell>
          <cell r="W353">
            <v>596.70000000000005</v>
          </cell>
          <cell r="X353">
            <v>616</v>
          </cell>
          <cell r="Y353">
            <v>640.1</v>
          </cell>
          <cell r="Z353">
            <v>671.2</v>
          </cell>
          <cell r="AA353">
            <v>729.4</v>
          </cell>
          <cell r="AB353">
            <v>746.2</v>
          </cell>
          <cell r="AC353">
            <v>772.8</v>
          </cell>
          <cell r="AD353">
            <v>790.1</v>
          </cell>
          <cell r="AE353">
            <v>837.8</v>
          </cell>
          <cell r="AF353">
            <v>867.1</v>
          </cell>
          <cell r="AG353">
            <v>0</v>
          </cell>
          <cell r="AH353">
            <v>1</v>
          </cell>
          <cell r="AI353">
            <v>0</v>
          </cell>
          <cell r="AJ353">
            <v>0</v>
          </cell>
          <cell r="AK353">
            <v>0</v>
          </cell>
          <cell r="AL353">
            <v>0</v>
          </cell>
          <cell r="AM353">
            <v>0</v>
          </cell>
          <cell r="AN353">
            <v>0</v>
          </cell>
          <cell r="AO353">
            <v>0</v>
          </cell>
          <cell r="AP353">
            <v>0</v>
          </cell>
          <cell r="AQ353">
            <v>4</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10177.200000000001</v>
          </cell>
          <cell r="BI353">
            <v>1</v>
          </cell>
          <cell r="BJ353">
            <v>10177.200000000001</v>
          </cell>
          <cell r="BK353">
            <v>0</v>
          </cell>
          <cell r="BL353">
            <v>10177.200000000001</v>
          </cell>
          <cell r="BM353">
            <v>0</v>
          </cell>
          <cell r="BN353">
            <v>0</v>
          </cell>
          <cell r="BO353">
            <v>0</v>
          </cell>
          <cell r="BP353">
            <v>0</v>
          </cell>
          <cell r="BQ353">
            <v>0</v>
          </cell>
          <cell r="BR353">
            <v>0</v>
          </cell>
          <cell r="BS353">
            <v>0</v>
          </cell>
          <cell r="BT353">
            <v>2</v>
          </cell>
          <cell r="BU353">
            <v>0</v>
          </cell>
          <cell r="BV353">
            <v>6</v>
          </cell>
          <cell r="BW353">
            <v>0</v>
          </cell>
          <cell r="BX353">
            <v>0</v>
          </cell>
          <cell r="BY353">
            <v>0</v>
          </cell>
          <cell r="BZ353">
            <v>0</v>
          </cell>
        </row>
        <row r="354">
          <cell r="C354" t="str">
            <v>518H 200</v>
          </cell>
          <cell r="D354">
            <v>20</v>
          </cell>
          <cell r="E354">
            <v>0</v>
          </cell>
          <cell r="F354">
            <v>0</v>
          </cell>
          <cell r="G354">
            <v>26</v>
          </cell>
          <cell r="H354">
            <v>8515.2000000000007</v>
          </cell>
          <cell r="I354">
            <v>3276.2</v>
          </cell>
          <cell r="J354">
            <v>5593.98</v>
          </cell>
          <cell r="K354">
            <v>6203.29</v>
          </cell>
          <cell r="L354">
            <v>9813.84</v>
          </cell>
          <cell r="M354">
            <v>9660.7999999999993</v>
          </cell>
          <cell r="N354">
            <v>336.3</v>
          </cell>
          <cell r="O354">
            <v>352</v>
          </cell>
          <cell r="P354">
            <v>394.6</v>
          </cell>
          <cell r="Q354">
            <v>415.5</v>
          </cell>
          <cell r="R354">
            <v>434.6</v>
          </cell>
          <cell r="S354">
            <v>450.9</v>
          </cell>
          <cell r="T354">
            <v>474.7</v>
          </cell>
          <cell r="U354">
            <v>542.79999999999995</v>
          </cell>
          <cell r="V354">
            <v>558.9</v>
          </cell>
          <cell r="W354">
            <v>596.70000000000005</v>
          </cell>
          <cell r="X354">
            <v>616</v>
          </cell>
          <cell r="Y354">
            <v>640.1</v>
          </cell>
          <cell r="Z354">
            <v>671.2</v>
          </cell>
          <cell r="AA354">
            <v>729.4</v>
          </cell>
          <cell r="AB354">
            <v>746.2</v>
          </cell>
          <cell r="AC354">
            <v>772.8</v>
          </cell>
          <cell r="AD354">
            <v>790.1</v>
          </cell>
          <cell r="AE354">
            <v>837.8</v>
          </cell>
          <cell r="AF354">
            <v>867.1</v>
          </cell>
          <cell r="AG354">
            <v>0</v>
          </cell>
          <cell r="AH354">
            <v>1</v>
          </cell>
          <cell r="AI354">
            <v>0</v>
          </cell>
          <cell r="AJ354">
            <v>0</v>
          </cell>
          <cell r="AK354">
            <v>0</v>
          </cell>
          <cell r="AL354">
            <v>0</v>
          </cell>
          <cell r="AM354">
            <v>0</v>
          </cell>
          <cell r="AN354">
            <v>0</v>
          </cell>
          <cell r="AO354">
            <v>0</v>
          </cell>
          <cell r="AP354">
            <v>0</v>
          </cell>
          <cell r="AQ354">
            <v>0</v>
          </cell>
          <cell r="AR354">
            <v>4</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10253.6</v>
          </cell>
          <cell r="BI354">
            <v>1</v>
          </cell>
          <cell r="BJ354">
            <v>10253.6</v>
          </cell>
          <cell r="BK354">
            <v>0</v>
          </cell>
          <cell r="BL354">
            <v>10253.6</v>
          </cell>
          <cell r="BM354">
            <v>0</v>
          </cell>
          <cell r="BN354">
            <v>0</v>
          </cell>
          <cell r="BO354">
            <v>0</v>
          </cell>
          <cell r="BP354">
            <v>0</v>
          </cell>
          <cell r="BQ354">
            <v>0</v>
          </cell>
          <cell r="BR354">
            <v>0</v>
          </cell>
          <cell r="BS354">
            <v>0</v>
          </cell>
          <cell r="BT354">
            <v>2</v>
          </cell>
          <cell r="BU354">
            <v>0</v>
          </cell>
          <cell r="BV354">
            <v>6</v>
          </cell>
          <cell r="BW354">
            <v>0</v>
          </cell>
          <cell r="BX354">
            <v>0</v>
          </cell>
          <cell r="BY354">
            <v>0</v>
          </cell>
          <cell r="BZ354">
            <v>0</v>
          </cell>
        </row>
        <row r="355">
          <cell r="C355" t="str">
            <v>518H 205</v>
          </cell>
          <cell r="D355">
            <v>20.5</v>
          </cell>
          <cell r="E355">
            <v>0</v>
          </cell>
          <cell r="F355">
            <v>0</v>
          </cell>
          <cell r="G355">
            <v>26.5</v>
          </cell>
          <cell r="H355">
            <v>8515.2000000000007</v>
          </cell>
          <cell r="I355">
            <v>3276.2</v>
          </cell>
          <cell r="J355">
            <v>5593.98</v>
          </cell>
          <cell r="K355">
            <v>6203.29</v>
          </cell>
          <cell r="L355">
            <v>9813.84</v>
          </cell>
          <cell r="M355">
            <v>9660.7999999999993</v>
          </cell>
          <cell r="N355">
            <v>336.3</v>
          </cell>
          <cell r="O355">
            <v>352</v>
          </cell>
          <cell r="P355">
            <v>394.6</v>
          </cell>
          <cell r="Q355">
            <v>415.5</v>
          </cell>
          <cell r="R355">
            <v>434.6</v>
          </cell>
          <cell r="S355">
            <v>450.9</v>
          </cell>
          <cell r="T355">
            <v>474.7</v>
          </cell>
          <cell r="U355">
            <v>542.79999999999995</v>
          </cell>
          <cell r="V355">
            <v>558.9</v>
          </cell>
          <cell r="W355">
            <v>596.70000000000005</v>
          </cell>
          <cell r="X355">
            <v>616</v>
          </cell>
          <cell r="Y355">
            <v>640.1</v>
          </cell>
          <cell r="Z355">
            <v>671.2</v>
          </cell>
          <cell r="AA355">
            <v>729.4</v>
          </cell>
          <cell r="AB355">
            <v>746.2</v>
          </cell>
          <cell r="AC355">
            <v>772.8</v>
          </cell>
          <cell r="AD355">
            <v>790.1</v>
          </cell>
          <cell r="AE355">
            <v>837.8</v>
          </cell>
          <cell r="AF355">
            <v>867.1</v>
          </cell>
          <cell r="AG355">
            <v>0</v>
          </cell>
          <cell r="AH355">
            <v>1</v>
          </cell>
          <cell r="AI355">
            <v>0</v>
          </cell>
          <cell r="AJ355">
            <v>0</v>
          </cell>
          <cell r="AK355">
            <v>0</v>
          </cell>
          <cell r="AL355">
            <v>0</v>
          </cell>
          <cell r="AM355">
            <v>0</v>
          </cell>
          <cell r="AN355">
            <v>0</v>
          </cell>
          <cell r="AO355">
            <v>0</v>
          </cell>
          <cell r="AP355">
            <v>0</v>
          </cell>
          <cell r="AQ355">
            <v>0</v>
          </cell>
          <cell r="AR355">
            <v>0</v>
          </cell>
          <cell r="AS355">
            <v>4</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10318.800000000001</v>
          </cell>
          <cell r="BI355">
            <v>1</v>
          </cell>
          <cell r="BJ355">
            <v>10318.800000000001</v>
          </cell>
          <cell r="BK355">
            <v>0</v>
          </cell>
          <cell r="BL355">
            <v>10318.800000000001</v>
          </cell>
          <cell r="BM355">
            <v>0</v>
          </cell>
          <cell r="BN355">
            <v>0</v>
          </cell>
          <cell r="BO355">
            <v>0</v>
          </cell>
          <cell r="BP355">
            <v>0</v>
          </cell>
          <cell r="BQ355">
            <v>0</v>
          </cell>
          <cell r="BR355">
            <v>0</v>
          </cell>
          <cell r="BS355">
            <v>0</v>
          </cell>
          <cell r="BT355">
            <v>2</v>
          </cell>
          <cell r="BU355">
            <v>0</v>
          </cell>
          <cell r="BV355">
            <v>6</v>
          </cell>
          <cell r="BW355">
            <v>0</v>
          </cell>
          <cell r="BX355">
            <v>0</v>
          </cell>
          <cell r="BY355">
            <v>0</v>
          </cell>
          <cell r="BZ355">
            <v>0</v>
          </cell>
        </row>
        <row r="356">
          <cell r="C356" t="str">
            <v>518H 210</v>
          </cell>
          <cell r="D356">
            <v>21</v>
          </cell>
          <cell r="E356">
            <v>0</v>
          </cell>
          <cell r="F356">
            <v>0</v>
          </cell>
          <cell r="G356">
            <v>27</v>
          </cell>
          <cell r="H356">
            <v>8515.2000000000007</v>
          </cell>
          <cell r="I356">
            <v>3276.2</v>
          </cell>
          <cell r="J356">
            <v>5593.98</v>
          </cell>
          <cell r="K356">
            <v>6203.29</v>
          </cell>
          <cell r="L356">
            <v>9813.84</v>
          </cell>
          <cell r="M356">
            <v>9660.7999999999993</v>
          </cell>
          <cell r="N356">
            <v>336.3</v>
          </cell>
          <cell r="O356">
            <v>352</v>
          </cell>
          <cell r="P356">
            <v>394.6</v>
          </cell>
          <cell r="Q356">
            <v>415.5</v>
          </cell>
          <cell r="R356">
            <v>434.6</v>
          </cell>
          <cell r="S356">
            <v>450.9</v>
          </cell>
          <cell r="T356">
            <v>474.7</v>
          </cell>
          <cell r="U356">
            <v>542.79999999999995</v>
          </cell>
          <cell r="V356">
            <v>558.9</v>
          </cell>
          <cell r="W356">
            <v>596.70000000000005</v>
          </cell>
          <cell r="X356">
            <v>616</v>
          </cell>
          <cell r="Y356">
            <v>640.1</v>
          </cell>
          <cell r="Z356">
            <v>671.2</v>
          </cell>
          <cell r="AA356">
            <v>729.4</v>
          </cell>
          <cell r="AB356">
            <v>746.2</v>
          </cell>
          <cell r="AC356">
            <v>772.8</v>
          </cell>
          <cell r="AD356">
            <v>790.1</v>
          </cell>
          <cell r="AE356">
            <v>837.8</v>
          </cell>
          <cell r="AF356">
            <v>867.1</v>
          </cell>
          <cell r="AG356">
            <v>0</v>
          </cell>
          <cell r="AH356">
            <v>1</v>
          </cell>
          <cell r="AI356">
            <v>0</v>
          </cell>
          <cell r="AJ356">
            <v>0</v>
          </cell>
          <cell r="AK356">
            <v>0</v>
          </cell>
          <cell r="AL356">
            <v>0</v>
          </cell>
          <cell r="AM356">
            <v>0</v>
          </cell>
          <cell r="AN356">
            <v>0</v>
          </cell>
          <cell r="AO356">
            <v>0</v>
          </cell>
          <cell r="AP356">
            <v>0</v>
          </cell>
          <cell r="AQ356">
            <v>0</v>
          </cell>
          <cell r="AR356">
            <v>0</v>
          </cell>
          <cell r="AS356">
            <v>0</v>
          </cell>
          <cell r="AT356">
            <v>4</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10414</v>
          </cell>
          <cell r="BI356">
            <v>1</v>
          </cell>
          <cell r="BJ356">
            <v>10414</v>
          </cell>
          <cell r="BK356">
            <v>0</v>
          </cell>
          <cell r="BL356">
            <v>10414</v>
          </cell>
          <cell r="BM356">
            <v>0</v>
          </cell>
          <cell r="BN356">
            <v>0</v>
          </cell>
          <cell r="BO356">
            <v>0</v>
          </cell>
          <cell r="BP356">
            <v>0</v>
          </cell>
          <cell r="BQ356">
            <v>0</v>
          </cell>
          <cell r="BR356">
            <v>0</v>
          </cell>
          <cell r="BS356">
            <v>0</v>
          </cell>
          <cell r="BT356">
            <v>2</v>
          </cell>
          <cell r="BU356">
            <v>0</v>
          </cell>
          <cell r="BV356">
            <v>6</v>
          </cell>
          <cell r="BW356">
            <v>0</v>
          </cell>
          <cell r="BX356">
            <v>0</v>
          </cell>
          <cell r="BY356">
            <v>0</v>
          </cell>
          <cell r="BZ356">
            <v>0</v>
          </cell>
        </row>
        <row r="357">
          <cell r="C357" t="str">
            <v>518H 215</v>
          </cell>
          <cell r="D357">
            <v>21.5</v>
          </cell>
          <cell r="E357">
            <v>0</v>
          </cell>
          <cell r="F357">
            <v>0</v>
          </cell>
          <cell r="G357">
            <v>27.5</v>
          </cell>
          <cell r="H357">
            <v>8515.2000000000007</v>
          </cell>
          <cell r="I357">
            <v>3276.2</v>
          </cell>
          <cell r="J357">
            <v>5593.98</v>
          </cell>
          <cell r="K357">
            <v>6203.29</v>
          </cell>
          <cell r="L357">
            <v>9813.84</v>
          </cell>
          <cell r="M357">
            <v>9660.7999999999993</v>
          </cell>
          <cell r="N357">
            <v>336.3</v>
          </cell>
          <cell r="O357">
            <v>352</v>
          </cell>
          <cell r="P357">
            <v>394.6</v>
          </cell>
          <cell r="Q357">
            <v>415.5</v>
          </cell>
          <cell r="R357">
            <v>434.6</v>
          </cell>
          <cell r="S357">
            <v>450.9</v>
          </cell>
          <cell r="T357">
            <v>474.7</v>
          </cell>
          <cell r="U357">
            <v>542.79999999999995</v>
          </cell>
          <cell r="V357">
            <v>558.9</v>
          </cell>
          <cell r="W357">
            <v>596.70000000000005</v>
          </cell>
          <cell r="X357">
            <v>616</v>
          </cell>
          <cell r="Y357">
            <v>640.1</v>
          </cell>
          <cell r="Z357">
            <v>671.2</v>
          </cell>
          <cell r="AA357">
            <v>729.4</v>
          </cell>
          <cell r="AB357">
            <v>746.2</v>
          </cell>
          <cell r="AC357">
            <v>772.8</v>
          </cell>
          <cell r="AD357">
            <v>790.1</v>
          </cell>
          <cell r="AE357">
            <v>837.8</v>
          </cell>
          <cell r="AF357">
            <v>867.1</v>
          </cell>
          <cell r="AG357">
            <v>0</v>
          </cell>
          <cell r="AH357">
            <v>1</v>
          </cell>
          <cell r="AI357">
            <v>0</v>
          </cell>
          <cell r="AJ357">
            <v>0</v>
          </cell>
          <cell r="AK357">
            <v>0</v>
          </cell>
          <cell r="AL357">
            <v>0</v>
          </cell>
          <cell r="AM357">
            <v>0</v>
          </cell>
          <cell r="AN357">
            <v>0</v>
          </cell>
          <cell r="AO357">
            <v>0</v>
          </cell>
          <cell r="AP357">
            <v>0</v>
          </cell>
          <cell r="AQ357">
            <v>0</v>
          </cell>
          <cell r="AR357">
            <v>0</v>
          </cell>
          <cell r="AS357">
            <v>0</v>
          </cell>
          <cell r="AT357">
            <v>0</v>
          </cell>
          <cell r="AU357">
            <v>4</v>
          </cell>
          <cell r="AV357">
            <v>0</v>
          </cell>
          <cell r="AW357">
            <v>0</v>
          </cell>
          <cell r="AX357">
            <v>0</v>
          </cell>
          <cell r="AY357">
            <v>0</v>
          </cell>
          <cell r="AZ357">
            <v>0</v>
          </cell>
          <cell r="BA357">
            <v>0</v>
          </cell>
          <cell r="BB357">
            <v>0</v>
          </cell>
          <cell r="BC357">
            <v>0</v>
          </cell>
          <cell r="BD357">
            <v>0</v>
          </cell>
          <cell r="BE357">
            <v>0</v>
          </cell>
          <cell r="BF357">
            <v>0</v>
          </cell>
          <cell r="BG357">
            <v>0</v>
          </cell>
          <cell r="BH357">
            <v>10686.400000000001</v>
          </cell>
          <cell r="BI357">
            <v>1</v>
          </cell>
          <cell r="BJ357">
            <v>10686.400000000001</v>
          </cell>
          <cell r="BK357">
            <v>0</v>
          </cell>
          <cell r="BL357">
            <v>10686.400000000001</v>
          </cell>
          <cell r="BM357">
            <v>0</v>
          </cell>
          <cell r="BN357">
            <v>0</v>
          </cell>
          <cell r="BO357">
            <v>0</v>
          </cell>
          <cell r="BP357">
            <v>0</v>
          </cell>
          <cell r="BQ357">
            <v>0</v>
          </cell>
          <cell r="BR357">
            <v>0</v>
          </cell>
          <cell r="BS357">
            <v>0</v>
          </cell>
          <cell r="BT357">
            <v>2</v>
          </cell>
          <cell r="BU357">
            <v>0</v>
          </cell>
          <cell r="BV357">
            <v>6</v>
          </cell>
          <cell r="BW357">
            <v>0</v>
          </cell>
          <cell r="BX357">
            <v>0</v>
          </cell>
          <cell r="BY357">
            <v>0</v>
          </cell>
          <cell r="BZ357">
            <v>0</v>
          </cell>
        </row>
        <row r="358">
          <cell r="C358" t="str">
            <v>518H 220</v>
          </cell>
          <cell r="D358">
            <v>22</v>
          </cell>
          <cell r="E358">
            <v>0</v>
          </cell>
          <cell r="F358">
            <v>0</v>
          </cell>
          <cell r="G358">
            <v>28</v>
          </cell>
          <cell r="H358">
            <v>8515.2000000000007</v>
          </cell>
          <cell r="I358">
            <v>3276.2</v>
          </cell>
          <cell r="J358">
            <v>5593.98</v>
          </cell>
          <cell r="K358">
            <v>6203.29</v>
          </cell>
          <cell r="L358">
            <v>9813.84</v>
          </cell>
          <cell r="M358">
            <v>9660.7999999999993</v>
          </cell>
          <cell r="N358">
            <v>336.3</v>
          </cell>
          <cell r="O358">
            <v>352</v>
          </cell>
          <cell r="P358">
            <v>394.6</v>
          </cell>
          <cell r="Q358">
            <v>415.5</v>
          </cell>
          <cell r="R358">
            <v>434.6</v>
          </cell>
          <cell r="S358">
            <v>450.9</v>
          </cell>
          <cell r="T358">
            <v>474.7</v>
          </cell>
          <cell r="U358">
            <v>542.79999999999995</v>
          </cell>
          <cell r="V358">
            <v>558.9</v>
          </cell>
          <cell r="W358">
            <v>596.70000000000005</v>
          </cell>
          <cell r="X358">
            <v>616</v>
          </cell>
          <cell r="Y358">
            <v>640.1</v>
          </cell>
          <cell r="Z358">
            <v>671.2</v>
          </cell>
          <cell r="AA358">
            <v>729.4</v>
          </cell>
          <cell r="AB358">
            <v>746.2</v>
          </cell>
          <cell r="AC358">
            <v>772.8</v>
          </cell>
          <cell r="AD358">
            <v>790.1</v>
          </cell>
          <cell r="AE358">
            <v>837.8</v>
          </cell>
          <cell r="AF358">
            <v>867.1</v>
          </cell>
          <cell r="AG358">
            <v>0</v>
          </cell>
          <cell r="AH358">
            <v>1</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4</v>
          </cell>
          <cell r="AW358">
            <v>0</v>
          </cell>
          <cell r="AX358">
            <v>0</v>
          </cell>
          <cell r="AY358">
            <v>0</v>
          </cell>
          <cell r="AZ358">
            <v>0</v>
          </cell>
          <cell r="BA358">
            <v>0</v>
          </cell>
          <cell r="BB358">
            <v>0</v>
          </cell>
          <cell r="BC358">
            <v>0</v>
          </cell>
          <cell r="BD358">
            <v>0</v>
          </cell>
          <cell r="BE358">
            <v>0</v>
          </cell>
          <cell r="BF358">
            <v>0</v>
          </cell>
          <cell r="BG358">
            <v>0</v>
          </cell>
          <cell r="BH358">
            <v>10750.800000000001</v>
          </cell>
          <cell r="BI358">
            <v>1</v>
          </cell>
          <cell r="BJ358">
            <v>10750.800000000001</v>
          </cell>
          <cell r="BK358">
            <v>0</v>
          </cell>
          <cell r="BL358">
            <v>10750.800000000001</v>
          </cell>
          <cell r="BM358">
            <v>0</v>
          </cell>
          <cell r="BN358">
            <v>0</v>
          </cell>
          <cell r="BO358">
            <v>0</v>
          </cell>
          <cell r="BP358">
            <v>0</v>
          </cell>
          <cell r="BQ358">
            <v>0</v>
          </cell>
          <cell r="BR358">
            <v>0</v>
          </cell>
          <cell r="BS358">
            <v>0</v>
          </cell>
          <cell r="BT358">
            <v>2</v>
          </cell>
          <cell r="BU358">
            <v>0</v>
          </cell>
          <cell r="BV358">
            <v>6</v>
          </cell>
          <cell r="BW358">
            <v>0</v>
          </cell>
          <cell r="BX358">
            <v>0</v>
          </cell>
          <cell r="BY358">
            <v>0</v>
          </cell>
          <cell r="BZ358">
            <v>0</v>
          </cell>
        </row>
        <row r="359">
          <cell r="C359" t="str">
            <v>518H 225</v>
          </cell>
          <cell r="D359">
            <v>22.5</v>
          </cell>
          <cell r="E359">
            <v>0</v>
          </cell>
          <cell r="F359">
            <v>0</v>
          </cell>
          <cell r="G359">
            <v>28.5</v>
          </cell>
          <cell r="H359">
            <v>8515.2000000000007</v>
          </cell>
          <cell r="I359">
            <v>3276.2</v>
          </cell>
          <cell r="J359">
            <v>5593.98</v>
          </cell>
          <cell r="K359">
            <v>6203.29</v>
          </cell>
          <cell r="L359">
            <v>9813.84</v>
          </cell>
          <cell r="M359">
            <v>9660.7999999999993</v>
          </cell>
          <cell r="N359">
            <v>336.3</v>
          </cell>
          <cell r="O359">
            <v>352</v>
          </cell>
          <cell r="P359">
            <v>394.6</v>
          </cell>
          <cell r="Q359">
            <v>415.5</v>
          </cell>
          <cell r="R359">
            <v>434.6</v>
          </cell>
          <cell r="S359">
            <v>450.9</v>
          </cell>
          <cell r="T359">
            <v>474.7</v>
          </cell>
          <cell r="U359">
            <v>542.79999999999995</v>
          </cell>
          <cell r="V359">
            <v>558.9</v>
          </cell>
          <cell r="W359">
            <v>596.70000000000005</v>
          </cell>
          <cell r="X359">
            <v>616</v>
          </cell>
          <cell r="Y359">
            <v>640.1</v>
          </cell>
          <cell r="Z359">
            <v>671.2</v>
          </cell>
          <cell r="AA359">
            <v>729.4</v>
          </cell>
          <cell r="AB359">
            <v>746.2</v>
          </cell>
          <cell r="AC359">
            <v>772.8</v>
          </cell>
          <cell r="AD359">
            <v>790.1</v>
          </cell>
          <cell r="AE359">
            <v>837.8</v>
          </cell>
          <cell r="AF359">
            <v>867.1</v>
          </cell>
          <cell r="AG359">
            <v>0</v>
          </cell>
          <cell r="AH359">
            <v>1</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4</v>
          </cell>
          <cell r="AX359">
            <v>0</v>
          </cell>
          <cell r="AY359">
            <v>0</v>
          </cell>
          <cell r="AZ359">
            <v>0</v>
          </cell>
          <cell r="BA359">
            <v>0</v>
          </cell>
          <cell r="BB359">
            <v>0</v>
          </cell>
          <cell r="BC359">
            <v>0</v>
          </cell>
          <cell r="BD359">
            <v>0</v>
          </cell>
          <cell r="BE359">
            <v>0</v>
          </cell>
          <cell r="BF359">
            <v>0</v>
          </cell>
          <cell r="BG359">
            <v>0</v>
          </cell>
          <cell r="BH359">
            <v>10902</v>
          </cell>
          <cell r="BI359">
            <v>1</v>
          </cell>
          <cell r="BJ359">
            <v>10902</v>
          </cell>
          <cell r="BK359">
            <v>0</v>
          </cell>
          <cell r="BL359">
            <v>10902</v>
          </cell>
          <cell r="BM359">
            <v>0</v>
          </cell>
          <cell r="BN359">
            <v>0</v>
          </cell>
          <cell r="BO359">
            <v>0</v>
          </cell>
          <cell r="BP359">
            <v>0</v>
          </cell>
          <cell r="BQ359">
            <v>0</v>
          </cell>
          <cell r="BR359">
            <v>0</v>
          </cell>
          <cell r="BS359">
            <v>0</v>
          </cell>
          <cell r="BT359">
            <v>2</v>
          </cell>
          <cell r="BU359">
            <v>0</v>
          </cell>
          <cell r="BV359">
            <v>6</v>
          </cell>
          <cell r="BW359">
            <v>0</v>
          </cell>
          <cell r="BX359">
            <v>0</v>
          </cell>
          <cell r="BY359">
            <v>0</v>
          </cell>
          <cell r="BZ359">
            <v>0</v>
          </cell>
        </row>
        <row r="360">
          <cell r="C360" t="str">
            <v>518H 230</v>
          </cell>
          <cell r="D360">
            <v>23</v>
          </cell>
          <cell r="E360">
            <v>0</v>
          </cell>
          <cell r="F360">
            <v>0</v>
          </cell>
          <cell r="G360">
            <v>29</v>
          </cell>
          <cell r="H360">
            <v>8515.2000000000007</v>
          </cell>
          <cell r="I360">
            <v>3276.2</v>
          </cell>
          <cell r="J360">
            <v>5593.98</v>
          </cell>
          <cell r="K360">
            <v>6203.29</v>
          </cell>
          <cell r="L360">
            <v>9813.84</v>
          </cell>
          <cell r="M360">
            <v>9660.7999999999993</v>
          </cell>
          <cell r="N360">
            <v>336.3</v>
          </cell>
          <cell r="O360">
            <v>352</v>
          </cell>
          <cell r="P360">
            <v>394.6</v>
          </cell>
          <cell r="Q360">
            <v>415.5</v>
          </cell>
          <cell r="R360">
            <v>434.6</v>
          </cell>
          <cell r="S360">
            <v>450.9</v>
          </cell>
          <cell r="T360">
            <v>474.7</v>
          </cell>
          <cell r="U360">
            <v>542.79999999999995</v>
          </cell>
          <cell r="V360">
            <v>558.9</v>
          </cell>
          <cell r="W360">
            <v>596.70000000000005</v>
          </cell>
          <cell r="X360">
            <v>616</v>
          </cell>
          <cell r="Y360">
            <v>640.1</v>
          </cell>
          <cell r="Z360">
            <v>671.2</v>
          </cell>
          <cell r="AA360">
            <v>729.4</v>
          </cell>
          <cell r="AB360">
            <v>746.2</v>
          </cell>
          <cell r="AC360">
            <v>772.8</v>
          </cell>
          <cell r="AD360">
            <v>790.1</v>
          </cell>
          <cell r="AE360">
            <v>837.8</v>
          </cell>
          <cell r="AF360">
            <v>867.1</v>
          </cell>
          <cell r="AG360">
            <v>0</v>
          </cell>
          <cell r="AH360">
            <v>1</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4</v>
          </cell>
          <cell r="AY360">
            <v>0</v>
          </cell>
          <cell r="AZ360">
            <v>0</v>
          </cell>
          <cell r="BA360">
            <v>0</v>
          </cell>
          <cell r="BB360">
            <v>0</v>
          </cell>
          <cell r="BC360">
            <v>0</v>
          </cell>
          <cell r="BD360">
            <v>0</v>
          </cell>
          <cell r="BE360">
            <v>0</v>
          </cell>
          <cell r="BF360">
            <v>0</v>
          </cell>
          <cell r="BG360">
            <v>0</v>
          </cell>
          <cell r="BH360">
            <v>10979.2</v>
          </cell>
          <cell r="BI360">
            <v>1</v>
          </cell>
          <cell r="BJ360">
            <v>10979.2</v>
          </cell>
          <cell r="BK360">
            <v>0</v>
          </cell>
          <cell r="BL360">
            <v>10979.2</v>
          </cell>
          <cell r="BM360">
            <v>0</v>
          </cell>
          <cell r="BN360">
            <v>0</v>
          </cell>
          <cell r="BO360">
            <v>0</v>
          </cell>
          <cell r="BP360">
            <v>0</v>
          </cell>
          <cell r="BQ360">
            <v>0</v>
          </cell>
          <cell r="BR360">
            <v>0</v>
          </cell>
          <cell r="BS360">
            <v>0</v>
          </cell>
          <cell r="BT360">
            <v>2</v>
          </cell>
          <cell r="BU360">
            <v>0</v>
          </cell>
          <cell r="BV360">
            <v>6</v>
          </cell>
          <cell r="BW360">
            <v>0</v>
          </cell>
          <cell r="BX360">
            <v>0</v>
          </cell>
          <cell r="BY360">
            <v>0</v>
          </cell>
          <cell r="BZ360">
            <v>0</v>
          </cell>
        </row>
        <row r="361">
          <cell r="C361" t="str">
            <v>518H 235</v>
          </cell>
          <cell r="D361">
            <v>23.5</v>
          </cell>
          <cell r="E361">
            <v>0</v>
          </cell>
          <cell r="F361">
            <v>0</v>
          </cell>
          <cell r="G361">
            <v>29.5</v>
          </cell>
          <cell r="H361">
            <v>8515.2000000000007</v>
          </cell>
          <cell r="I361">
            <v>3276.2</v>
          </cell>
          <cell r="J361">
            <v>5593.98</v>
          </cell>
          <cell r="K361">
            <v>6203.29</v>
          </cell>
          <cell r="L361">
            <v>9813.84</v>
          </cell>
          <cell r="M361">
            <v>9660.7999999999993</v>
          </cell>
          <cell r="N361">
            <v>336.3</v>
          </cell>
          <cell r="O361">
            <v>352</v>
          </cell>
          <cell r="P361">
            <v>394.6</v>
          </cell>
          <cell r="Q361">
            <v>415.5</v>
          </cell>
          <cell r="R361">
            <v>434.6</v>
          </cell>
          <cell r="S361">
            <v>450.9</v>
          </cell>
          <cell r="T361">
            <v>474.7</v>
          </cell>
          <cell r="U361">
            <v>542.79999999999995</v>
          </cell>
          <cell r="V361">
            <v>558.9</v>
          </cell>
          <cell r="W361">
            <v>596.70000000000005</v>
          </cell>
          <cell r="X361">
            <v>616</v>
          </cell>
          <cell r="Y361">
            <v>640.1</v>
          </cell>
          <cell r="Z361">
            <v>671.2</v>
          </cell>
          <cell r="AA361">
            <v>729.4</v>
          </cell>
          <cell r="AB361">
            <v>746.2</v>
          </cell>
          <cell r="AC361">
            <v>772.8</v>
          </cell>
          <cell r="AD361">
            <v>790.1</v>
          </cell>
          <cell r="AE361">
            <v>837.8</v>
          </cell>
          <cell r="AF361">
            <v>867.1</v>
          </cell>
          <cell r="AG361">
            <v>0</v>
          </cell>
          <cell r="AH361">
            <v>1</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4</v>
          </cell>
          <cell r="AZ361">
            <v>0</v>
          </cell>
          <cell r="BA361">
            <v>0</v>
          </cell>
          <cell r="BB361">
            <v>0</v>
          </cell>
          <cell r="BC361">
            <v>0</v>
          </cell>
          <cell r="BD361">
            <v>0</v>
          </cell>
          <cell r="BE361">
            <v>0</v>
          </cell>
          <cell r="BF361">
            <v>0</v>
          </cell>
          <cell r="BG361">
            <v>0</v>
          </cell>
          <cell r="BH361">
            <v>11075.6</v>
          </cell>
          <cell r="BI361">
            <v>1</v>
          </cell>
          <cell r="BJ361">
            <v>11075.6</v>
          </cell>
          <cell r="BK361">
            <v>0</v>
          </cell>
          <cell r="BL361">
            <v>11075.6</v>
          </cell>
          <cell r="BM361">
            <v>0</v>
          </cell>
          <cell r="BN361">
            <v>0</v>
          </cell>
          <cell r="BO361">
            <v>0</v>
          </cell>
          <cell r="BP361">
            <v>0</v>
          </cell>
          <cell r="BQ361">
            <v>0</v>
          </cell>
          <cell r="BR361">
            <v>0</v>
          </cell>
          <cell r="BS361">
            <v>0</v>
          </cell>
          <cell r="BT361">
            <v>2</v>
          </cell>
          <cell r="BU361">
            <v>0</v>
          </cell>
          <cell r="BV361">
            <v>6</v>
          </cell>
          <cell r="BW361">
            <v>0</v>
          </cell>
          <cell r="BX361">
            <v>0</v>
          </cell>
          <cell r="BY361">
            <v>0</v>
          </cell>
          <cell r="BZ361">
            <v>0</v>
          </cell>
        </row>
        <row r="362">
          <cell r="C362" t="str">
            <v>518H 240</v>
          </cell>
          <cell r="D362">
            <v>24</v>
          </cell>
          <cell r="E362">
            <v>0</v>
          </cell>
          <cell r="F362">
            <v>0</v>
          </cell>
          <cell r="G362">
            <v>30</v>
          </cell>
          <cell r="H362">
            <v>8515.2000000000007</v>
          </cell>
          <cell r="I362">
            <v>3276.2</v>
          </cell>
          <cell r="J362">
            <v>5593.98</v>
          </cell>
          <cell r="K362">
            <v>6203.29</v>
          </cell>
          <cell r="L362">
            <v>9813.84</v>
          </cell>
          <cell r="M362">
            <v>9660.7999999999993</v>
          </cell>
          <cell r="N362">
            <v>336.3</v>
          </cell>
          <cell r="O362">
            <v>352</v>
          </cell>
          <cell r="P362">
            <v>394.6</v>
          </cell>
          <cell r="Q362">
            <v>415.5</v>
          </cell>
          <cell r="R362">
            <v>434.6</v>
          </cell>
          <cell r="S362">
            <v>450.9</v>
          </cell>
          <cell r="T362">
            <v>474.7</v>
          </cell>
          <cell r="U362">
            <v>542.79999999999995</v>
          </cell>
          <cell r="V362">
            <v>558.9</v>
          </cell>
          <cell r="W362">
            <v>596.70000000000005</v>
          </cell>
          <cell r="X362">
            <v>616</v>
          </cell>
          <cell r="Y362">
            <v>640.1</v>
          </cell>
          <cell r="Z362">
            <v>671.2</v>
          </cell>
          <cell r="AA362">
            <v>729.4</v>
          </cell>
          <cell r="AB362">
            <v>746.2</v>
          </cell>
          <cell r="AC362">
            <v>772.8</v>
          </cell>
          <cell r="AD362">
            <v>790.1</v>
          </cell>
          <cell r="AE362">
            <v>837.8</v>
          </cell>
          <cell r="AF362">
            <v>867.1</v>
          </cell>
          <cell r="AG362">
            <v>0</v>
          </cell>
          <cell r="AH362">
            <v>1</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4</v>
          </cell>
          <cell r="BA362">
            <v>0</v>
          </cell>
          <cell r="BB362">
            <v>0</v>
          </cell>
          <cell r="BC362">
            <v>0</v>
          </cell>
          <cell r="BD362">
            <v>0</v>
          </cell>
          <cell r="BE362">
            <v>0</v>
          </cell>
          <cell r="BF362">
            <v>0</v>
          </cell>
          <cell r="BG362">
            <v>0</v>
          </cell>
          <cell r="BH362">
            <v>11200</v>
          </cell>
          <cell r="BI362">
            <v>1</v>
          </cell>
          <cell r="BJ362">
            <v>11200</v>
          </cell>
          <cell r="BK362">
            <v>0</v>
          </cell>
          <cell r="BL362">
            <v>11200</v>
          </cell>
          <cell r="BM362">
            <v>0</v>
          </cell>
          <cell r="BN362">
            <v>0</v>
          </cell>
          <cell r="BO362">
            <v>0</v>
          </cell>
          <cell r="BP362">
            <v>0</v>
          </cell>
          <cell r="BQ362">
            <v>0</v>
          </cell>
          <cell r="BR362">
            <v>0</v>
          </cell>
          <cell r="BS362">
            <v>0</v>
          </cell>
          <cell r="BT362">
            <v>2</v>
          </cell>
          <cell r="BU362">
            <v>0</v>
          </cell>
          <cell r="BV362">
            <v>6</v>
          </cell>
          <cell r="BW362">
            <v>0</v>
          </cell>
          <cell r="BX362">
            <v>0</v>
          </cell>
          <cell r="BY362">
            <v>0</v>
          </cell>
          <cell r="BZ362">
            <v>0</v>
          </cell>
        </row>
        <row r="363">
          <cell r="C363" t="str">
            <v>518H 245</v>
          </cell>
          <cell r="D363">
            <v>24.5</v>
          </cell>
          <cell r="E363">
            <v>0</v>
          </cell>
          <cell r="F363">
            <v>0</v>
          </cell>
          <cell r="G363">
            <v>30.5</v>
          </cell>
          <cell r="H363">
            <v>8515.2000000000007</v>
          </cell>
          <cell r="I363">
            <v>3276.2</v>
          </cell>
          <cell r="J363">
            <v>5593.98</v>
          </cell>
          <cell r="K363">
            <v>6203.29</v>
          </cell>
          <cell r="L363">
            <v>9813.84</v>
          </cell>
          <cell r="M363">
            <v>9660.7999999999993</v>
          </cell>
          <cell r="N363">
            <v>336.3</v>
          </cell>
          <cell r="O363">
            <v>352</v>
          </cell>
          <cell r="P363">
            <v>394.6</v>
          </cell>
          <cell r="Q363">
            <v>415.5</v>
          </cell>
          <cell r="R363">
            <v>434.6</v>
          </cell>
          <cell r="S363">
            <v>450.9</v>
          </cell>
          <cell r="T363">
            <v>474.7</v>
          </cell>
          <cell r="U363">
            <v>542.79999999999995</v>
          </cell>
          <cell r="V363">
            <v>558.9</v>
          </cell>
          <cell r="W363">
            <v>596.70000000000005</v>
          </cell>
          <cell r="X363">
            <v>616</v>
          </cell>
          <cell r="Y363">
            <v>640.1</v>
          </cell>
          <cell r="Z363">
            <v>671.2</v>
          </cell>
          <cell r="AA363">
            <v>729.4</v>
          </cell>
          <cell r="AB363">
            <v>746.2</v>
          </cell>
          <cell r="AC363">
            <v>772.8</v>
          </cell>
          <cell r="AD363">
            <v>790.1</v>
          </cell>
          <cell r="AE363">
            <v>837.8</v>
          </cell>
          <cell r="AF363">
            <v>867.1</v>
          </cell>
          <cell r="AG363">
            <v>0</v>
          </cell>
          <cell r="AH363">
            <v>1</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4</v>
          </cell>
          <cell r="BB363">
            <v>0</v>
          </cell>
          <cell r="BC363">
            <v>0</v>
          </cell>
          <cell r="BD363">
            <v>0</v>
          </cell>
          <cell r="BE363">
            <v>0</v>
          </cell>
          <cell r="BF363">
            <v>0</v>
          </cell>
          <cell r="BG363">
            <v>0</v>
          </cell>
          <cell r="BH363">
            <v>11432.800000000001</v>
          </cell>
          <cell r="BI363">
            <v>1</v>
          </cell>
          <cell r="BJ363">
            <v>11432.800000000001</v>
          </cell>
          <cell r="BK363">
            <v>0</v>
          </cell>
          <cell r="BL363">
            <v>11432.800000000001</v>
          </cell>
          <cell r="BM363">
            <v>0</v>
          </cell>
          <cell r="BN363">
            <v>0</v>
          </cell>
          <cell r="BO363">
            <v>0</v>
          </cell>
          <cell r="BP363">
            <v>0</v>
          </cell>
          <cell r="BQ363">
            <v>0</v>
          </cell>
          <cell r="BR363">
            <v>0</v>
          </cell>
          <cell r="BS363">
            <v>0</v>
          </cell>
          <cell r="BT363">
            <v>2</v>
          </cell>
          <cell r="BU363">
            <v>0</v>
          </cell>
          <cell r="BV363">
            <v>6</v>
          </cell>
          <cell r="BW363">
            <v>0</v>
          </cell>
          <cell r="BX363">
            <v>0</v>
          </cell>
          <cell r="BY363">
            <v>0</v>
          </cell>
          <cell r="BZ363">
            <v>0</v>
          </cell>
        </row>
        <row r="364">
          <cell r="C364" t="str">
            <v>518H 250</v>
          </cell>
          <cell r="D364">
            <v>25</v>
          </cell>
          <cell r="E364">
            <v>0</v>
          </cell>
          <cell r="F364">
            <v>0</v>
          </cell>
          <cell r="G364">
            <v>31</v>
          </cell>
          <cell r="H364">
            <v>8515.2000000000007</v>
          </cell>
          <cell r="I364">
            <v>3276.2</v>
          </cell>
          <cell r="J364">
            <v>5593.98</v>
          </cell>
          <cell r="K364">
            <v>6203.29</v>
          </cell>
          <cell r="L364">
            <v>9813.84</v>
          </cell>
          <cell r="M364">
            <v>9660.7999999999993</v>
          </cell>
          <cell r="N364">
            <v>336.3</v>
          </cell>
          <cell r="O364">
            <v>352</v>
          </cell>
          <cell r="P364">
            <v>394.6</v>
          </cell>
          <cell r="Q364">
            <v>415.5</v>
          </cell>
          <cell r="R364">
            <v>434.6</v>
          </cell>
          <cell r="S364">
            <v>450.9</v>
          </cell>
          <cell r="T364">
            <v>474.7</v>
          </cell>
          <cell r="U364">
            <v>542.79999999999995</v>
          </cell>
          <cell r="V364">
            <v>558.9</v>
          </cell>
          <cell r="W364">
            <v>596.70000000000005</v>
          </cell>
          <cell r="X364">
            <v>616</v>
          </cell>
          <cell r="Y364">
            <v>640.1</v>
          </cell>
          <cell r="Z364">
            <v>671.2</v>
          </cell>
          <cell r="AA364">
            <v>729.4</v>
          </cell>
          <cell r="AB364">
            <v>746.2</v>
          </cell>
          <cell r="AC364">
            <v>772.8</v>
          </cell>
          <cell r="AD364">
            <v>790.1</v>
          </cell>
          <cell r="AE364">
            <v>837.8</v>
          </cell>
          <cell r="AF364">
            <v>867.1</v>
          </cell>
          <cell r="AG364">
            <v>0</v>
          </cell>
          <cell r="AH364">
            <v>1</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4</v>
          </cell>
          <cell r="BC364">
            <v>0</v>
          </cell>
          <cell r="BD364">
            <v>0</v>
          </cell>
          <cell r="BE364">
            <v>0</v>
          </cell>
          <cell r="BF364">
            <v>0</v>
          </cell>
          <cell r="BG364">
            <v>0</v>
          </cell>
          <cell r="BH364">
            <v>11500</v>
          </cell>
          <cell r="BI364">
            <v>1</v>
          </cell>
          <cell r="BJ364">
            <v>11500</v>
          </cell>
          <cell r="BK364">
            <v>0</v>
          </cell>
          <cell r="BL364">
            <v>11500</v>
          </cell>
          <cell r="BM364">
            <v>0</v>
          </cell>
          <cell r="BN364">
            <v>0</v>
          </cell>
          <cell r="BO364">
            <v>0</v>
          </cell>
          <cell r="BP364">
            <v>0</v>
          </cell>
          <cell r="BQ364">
            <v>0</v>
          </cell>
          <cell r="BR364">
            <v>0</v>
          </cell>
          <cell r="BS364">
            <v>0</v>
          </cell>
          <cell r="BT364">
            <v>2</v>
          </cell>
          <cell r="BU364">
            <v>0</v>
          </cell>
          <cell r="BV364">
            <v>6</v>
          </cell>
          <cell r="BW364">
            <v>0</v>
          </cell>
          <cell r="BX364">
            <v>0</v>
          </cell>
          <cell r="BY364">
            <v>0</v>
          </cell>
          <cell r="BZ364">
            <v>0</v>
          </cell>
        </row>
        <row r="365">
          <cell r="C365" t="str">
            <v>518H 255</v>
          </cell>
          <cell r="D365">
            <v>25.5</v>
          </cell>
          <cell r="E365">
            <v>0</v>
          </cell>
          <cell r="F365">
            <v>0</v>
          </cell>
          <cell r="G365">
            <v>31.5</v>
          </cell>
          <cell r="H365">
            <v>8515.2000000000007</v>
          </cell>
          <cell r="I365">
            <v>3276.2</v>
          </cell>
          <cell r="J365">
            <v>5593.98</v>
          </cell>
          <cell r="K365">
            <v>6203.29</v>
          </cell>
          <cell r="L365">
            <v>9813.84</v>
          </cell>
          <cell r="M365">
            <v>9660.7999999999993</v>
          </cell>
          <cell r="N365">
            <v>336.3</v>
          </cell>
          <cell r="O365">
            <v>352</v>
          </cell>
          <cell r="P365">
            <v>394.6</v>
          </cell>
          <cell r="Q365">
            <v>415.5</v>
          </cell>
          <cell r="R365">
            <v>434.6</v>
          </cell>
          <cell r="S365">
            <v>450.9</v>
          </cell>
          <cell r="T365">
            <v>474.7</v>
          </cell>
          <cell r="U365">
            <v>542.79999999999995</v>
          </cell>
          <cell r="V365">
            <v>558.9</v>
          </cell>
          <cell r="W365">
            <v>596.70000000000005</v>
          </cell>
          <cell r="X365">
            <v>616</v>
          </cell>
          <cell r="Y365">
            <v>640.1</v>
          </cell>
          <cell r="Z365">
            <v>671.2</v>
          </cell>
          <cell r="AA365">
            <v>729.4</v>
          </cell>
          <cell r="AB365">
            <v>746.2</v>
          </cell>
          <cell r="AC365">
            <v>772.8</v>
          </cell>
          <cell r="AD365">
            <v>790.1</v>
          </cell>
          <cell r="AE365">
            <v>837.8</v>
          </cell>
          <cell r="AF365">
            <v>867.1</v>
          </cell>
          <cell r="AG365">
            <v>0</v>
          </cell>
          <cell r="AH365">
            <v>1</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4</v>
          </cell>
          <cell r="BD365">
            <v>0</v>
          </cell>
          <cell r="BE365">
            <v>0</v>
          </cell>
          <cell r="BF365">
            <v>0</v>
          </cell>
          <cell r="BG365">
            <v>0</v>
          </cell>
          <cell r="BH365">
            <v>11606.400000000001</v>
          </cell>
          <cell r="BI365">
            <v>1</v>
          </cell>
          <cell r="BJ365">
            <v>11606.400000000001</v>
          </cell>
          <cell r="BK365">
            <v>0</v>
          </cell>
          <cell r="BL365">
            <v>11606.400000000001</v>
          </cell>
          <cell r="BM365">
            <v>0</v>
          </cell>
          <cell r="BN365">
            <v>0</v>
          </cell>
          <cell r="BO365">
            <v>0</v>
          </cell>
          <cell r="BP365">
            <v>0</v>
          </cell>
          <cell r="BQ365">
            <v>0</v>
          </cell>
          <cell r="BR365">
            <v>0</v>
          </cell>
          <cell r="BS365">
            <v>0</v>
          </cell>
          <cell r="BT365">
            <v>2</v>
          </cell>
          <cell r="BU365">
            <v>0</v>
          </cell>
          <cell r="BV365">
            <v>6</v>
          </cell>
          <cell r="BW365">
            <v>0</v>
          </cell>
          <cell r="BX365">
            <v>0</v>
          </cell>
          <cell r="BY365">
            <v>0</v>
          </cell>
          <cell r="BZ365">
            <v>0</v>
          </cell>
        </row>
        <row r="366">
          <cell r="C366" t="str">
            <v>518H 260</v>
          </cell>
          <cell r="D366">
            <v>26</v>
          </cell>
          <cell r="E366">
            <v>0</v>
          </cell>
          <cell r="F366">
            <v>0</v>
          </cell>
          <cell r="G366">
            <v>32</v>
          </cell>
          <cell r="H366">
            <v>8515.2000000000007</v>
          </cell>
          <cell r="I366">
            <v>3276.2</v>
          </cell>
          <cell r="J366">
            <v>5593.98</v>
          </cell>
          <cell r="K366">
            <v>6203.29</v>
          </cell>
          <cell r="L366">
            <v>9813.84</v>
          </cell>
          <cell r="M366">
            <v>9660.7999999999993</v>
          </cell>
          <cell r="N366">
            <v>336.3</v>
          </cell>
          <cell r="O366">
            <v>352</v>
          </cell>
          <cell r="P366">
            <v>394.6</v>
          </cell>
          <cell r="Q366">
            <v>415.5</v>
          </cell>
          <cell r="R366">
            <v>434.6</v>
          </cell>
          <cell r="S366">
            <v>450.9</v>
          </cell>
          <cell r="T366">
            <v>474.7</v>
          </cell>
          <cell r="U366">
            <v>542.79999999999995</v>
          </cell>
          <cell r="V366">
            <v>558.9</v>
          </cell>
          <cell r="W366">
            <v>596.70000000000005</v>
          </cell>
          <cell r="X366">
            <v>616</v>
          </cell>
          <cell r="Y366">
            <v>640.1</v>
          </cell>
          <cell r="Z366">
            <v>671.2</v>
          </cell>
          <cell r="AA366">
            <v>729.4</v>
          </cell>
          <cell r="AB366">
            <v>746.2</v>
          </cell>
          <cell r="AC366">
            <v>772.8</v>
          </cell>
          <cell r="AD366">
            <v>790.1</v>
          </cell>
          <cell r="AE366">
            <v>837.8</v>
          </cell>
          <cell r="AF366">
            <v>867.1</v>
          </cell>
          <cell r="AG366">
            <v>0</v>
          </cell>
          <cell r="AH366">
            <v>1</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4</v>
          </cell>
          <cell r="BE366">
            <v>0</v>
          </cell>
          <cell r="BF366">
            <v>0</v>
          </cell>
          <cell r="BG366">
            <v>0</v>
          </cell>
          <cell r="BH366">
            <v>11675.6</v>
          </cell>
          <cell r="BI366">
            <v>1</v>
          </cell>
          <cell r="BJ366">
            <v>11675.6</v>
          </cell>
          <cell r="BK366">
            <v>0</v>
          </cell>
          <cell r="BL366">
            <v>11675.6</v>
          </cell>
          <cell r="BM366">
            <v>0</v>
          </cell>
          <cell r="BN366">
            <v>0</v>
          </cell>
          <cell r="BO366">
            <v>0</v>
          </cell>
          <cell r="BP366">
            <v>0</v>
          </cell>
          <cell r="BQ366">
            <v>0</v>
          </cell>
          <cell r="BR366">
            <v>0</v>
          </cell>
          <cell r="BS366">
            <v>0</v>
          </cell>
          <cell r="BT366">
            <v>2</v>
          </cell>
          <cell r="BU366">
            <v>0</v>
          </cell>
          <cell r="BV366">
            <v>6</v>
          </cell>
          <cell r="BW366">
            <v>0</v>
          </cell>
          <cell r="BX366">
            <v>0</v>
          </cell>
          <cell r="BY366">
            <v>0</v>
          </cell>
          <cell r="BZ366">
            <v>0</v>
          </cell>
        </row>
        <row r="367">
          <cell r="C367" t="str">
            <v>518H 265</v>
          </cell>
          <cell r="D367">
            <v>26.5</v>
          </cell>
          <cell r="E367">
            <v>0</v>
          </cell>
          <cell r="F367">
            <v>0</v>
          </cell>
          <cell r="G367">
            <v>32.5</v>
          </cell>
          <cell r="H367">
            <v>8515.2000000000007</v>
          </cell>
          <cell r="I367">
            <v>3276.2</v>
          </cell>
          <cell r="J367">
            <v>5593.98</v>
          </cell>
          <cell r="K367">
            <v>6203.29</v>
          </cell>
          <cell r="L367">
            <v>9813.84</v>
          </cell>
          <cell r="M367">
            <v>9660.7999999999993</v>
          </cell>
          <cell r="N367">
            <v>336.3</v>
          </cell>
          <cell r="O367">
            <v>352</v>
          </cell>
          <cell r="P367">
            <v>394.6</v>
          </cell>
          <cell r="Q367">
            <v>415.5</v>
          </cell>
          <cell r="R367">
            <v>434.6</v>
          </cell>
          <cell r="S367">
            <v>450.9</v>
          </cell>
          <cell r="T367">
            <v>474.7</v>
          </cell>
          <cell r="U367">
            <v>542.79999999999995</v>
          </cell>
          <cell r="V367">
            <v>558.9</v>
          </cell>
          <cell r="W367">
            <v>596.70000000000005</v>
          </cell>
          <cell r="X367">
            <v>616</v>
          </cell>
          <cell r="Y367">
            <v>640.1</v>
          </cell>
          <cell r="Z367">
            <v>671.2</v>
          </cell>
          <cell r="AA367">
            <v>729.4</v>
          </cell>
          <cell r="AB367">
            <v>746.2</v>
          </cell>
          <cell r="AC367">
            <v>772.8</v>
          </cell>
          <cell r="AD367">
            <v>790.1</v>
          </cell>
          <cell r="AE367">
            <v>837.8</v>
          </cell>
          <cell r="AF367">
            <v>867.1</v>
          </cell>
          <cell r="AG367">
            <v>0</v>
          </cell>
          <cell r="AH367">
            <v>1</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4</v>
          </cell>
          <cell r="BF367">
            <v>0</v>
          </cell>
          <cell r="BG367">
            <v>0</v>
          </cell>
          <cell r="BH367">
            <v>11866.400000000001</v>
          </cell>
          <cell r="BI367">
            <v>1</v>
          </cell>
          <cell r="BJ367">
            <v>11866.400000000001</v>
          </cell>
          <cell r="BK367">
            <v>0</v>
          </cell>
          <cell r="BL367">
            <v>11866.400000000001</v>
          </cell>
          <cell r="BM367">
            <v>0</v>
          </cell>
          <cell r="BN367">
            <v>0</v>
          </cell>
          <cell r="BO367">
            <v>0</v>
          </cell>
          <cell r="BP367">
            <v>0</v>
          </cell>
          <cell r="BQ367">
            <v>0</v>
          </cell>
          <cell r="BR367">
            <v>0</v>
          </cell>
          <cell r="BS367">
            <v>0</v>
          </cell>
          <cell r="BT367">
            <v>2</v>
          </cell>
          <cell r="BU367">
            <v>0</v>
          </cell>
          <cell r="BV367">
            <v>6</v>
          </cell>
          <cell r="BW367">
            <v>0</v>
          </cell>
          <cell r="BX367">
            <v>0</v>
          </cell>
          <cell r="BY367">
            <v>0</v>
          </cell>
          <cell r="BZ367">
            <v>0</v>
          </cell>
        </row>
        <row r="368">
          <cell r="C368" t="str">
            <v>518H 270</v>
          </cell>
          <cell r="D368">
            <v>27</v>
          </cell>
          <cell r="E368">
            <v>0</v>
          </cell>
          <cell r="F368">
            <v>0</v>
          </cell>
          <cell r="G368">
            <v>33</v>
          </cell>
          <cell r="H368">
            <v>8515.2000000000007</v>
          </cell>
          <cell r="I368">
            <v>3276.2</v>
          </cell>
          <cell r="J368">
            <v>5593.98</v>
          </cell>
          <cell r="K368">
            <v>6203.29</v>
          </cell>
          <cell r="L368">
            <v>9813.84</v>
          </cell>
          <cell r="M368">
            <v>9660.7999999999993</v>
          </cell>
          <cell r="N368">
            <v>336.3</v>
          </cell>
          <cell r="O368">
            <v>352</v>
          </cell>
          <cell r="P368">
            <v>394.6</v>
          </cell>
          <cell r="Q368">
            <v>415.5</v>
          </cell>
          <cell r="R368">
            <v>434.6</v>
          </cell>
          <cell r="S368">
            <v>450.9</v>
          </cell>
          <cell r="T368">
            <v>474.7</v>
          </cell>
          <cell r="U368">
            <v>542.79999999999995</v>
          </cell>
          <cell r="V368">
            <v>558.9</v>
          </cell>
          <cell r="W368">
            <v>596.70000000000005</v>
          </cell>
          <cell r="X368">
            <v>616</v>
          </cell>
          <cell r="Y368">
            <v>640.1</v>
          </cell>
          <cell r="Z368">
            <v>671.2</v>
          </cell>
          <cell r="AA368">
            <v>729.4</v>
          </cell>
          <cell r="AB368">
            <v>746.2</v>
          </cell>
          <cell r="AC368">
            <v>772.8</v>
          </cell>
          <cell r="AD368">
            <v>790.1</v>
          </cell>
          <cell r="AE368">
            <v>837.8</v>
          </cell>
          <cell r="AF368">
            <v>867.1</v>
          </cell>
          <cell r="AG368">
            <v>0</v>
          </cell>
          <cell r="AH368">
            <v>1</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4</v>
          </cell>
          <cell r="BG368">
            <v>0</v>
          </cell>
          <cell r="BH368">
            <v>11983.6</v>
          </cell>
          <cell r="BI368">
            <v>1</v>
          </cell>
          <cell r="BJ368">
            <v>11983.6</v>
          </cell>
          <cell r="BK368">
            <v>0</v>
          </cell>
          <cell r="BL368">
            <v>11983.6</v>
          </cell>
          <cell r="BM368">
            <v>0</v>
          </cell>
          <cell r="BN368">
            <v>0</v>
          </cell>
          <cell r="BO368">
            <v>0</v>
          </cell>
          <cell r="BP368">
            <v>0</v>
          </cell>
          <cell r="BQ368">
            <v>0</v>
          </cell>
          <cell r="BR368">
            <v>0</v>
          </cell>
          <cell r="BS368">
            <v>0</v>
          </cell>
          <cell r="BT368">
            <v>2</v>
          </cell>
          <cell r="BU368">
            <v>0</v>
          </cell>
          <cell r="BV368">
            <v>6</v>
          </cell>
          <cell r="BW368">
            <v>0</v>
          </cell>
          <cell r="BX368">
            <v>0</v>
          </cell>
          <cell r="BY368">
            <v>0</v>
          </cell>
          <cell r="BZ368">
            <v>0</v>
          </cell>
        </row>
        <row r="369">
          <cell r="C369" t="str">
            <v>518H 275</v>
          </cell>
          <cell r="D369">
            <v>27.5</v>
          </cell>
          <cell r="E369">
            <v>0</v>
          </cell>
          <cell r="F369">
            <v>0</v>
          </cell>
          <cell r="G369">
            <v>33.5</v>
          </cell>
          <cell r="H369">
            <v>8515.2000000000007</v>
          </cell>
          <cell r="I369">
            <v>3276.2</v>
          </cell>
          <cell r="J369">
            <v>5593.98</v>
          </cell>
          <cell r="K369">
            <v>6203.29</v>
          </cell>
          <cell r="L369">
            <v>9813.84</v>
          </cell>
          <cell r="M369">
            <v>9660.7999999999993</v>
          </cell>
          <cell r="N369">
            <v>336.3</v>
          </cell>
          <cell r="O369">
            <v>352</v>
          </cell>
          <cell r="P369">
            <v>394.6</v>
          </cell>
          <cell r="Q369">
            <v>415.5</v>
          </cell>
          <cell r="R369">
            <v>434.6</v>
          </cell>
          <cell r="S369">
            <v>450.9</v>
          </cell>
          <cell r="T369">
            <v>474.7</v>
          </cell>
          <cell r="U369">
            <v>542.79999999999995</v>
          </cell>
          <cell r="V369">
            <v>558.9</v>
          </cell>
          <cell r="W369">
            <v>596.70000000000005</v>
          </cell>
          <cell r="X369">
            <v>616</v>
          </cell>
          <cell r="Y369">
            <v>640.1</v>
          </cell>
          <cell r="Z369">
            <v>671.2</v>
          </cell>
          <cell r="AA369">
            <v>729.4</v>
          </cell>
          <cell r="AB369">
            <v>746.2</v>
          </cell>
          <cell r="AC369">
            <v>772.8</v>
          </cell>
          <cell r="AD369">
            <v>790.1</v>
          </cell>
          <cell r="AE369">
            <v>837.8</v>
          </cell>
          <cell r="AF369">
            <v>867.1</v>
          </cell>
          <cell r="AG369">
            <v>0</v>
          </cell>
          <cell r="AH369">
            <v>1</v>
          </cell>
          <cell r="AI369">
            <v>1</v>
          </cell>
          <cell r="AJ369">
            <v>0</v>
          </cell>
          <cell r="AK369">
            <v>0</v>
          </cell>
          <cell r="AL369">
            <v>0</v>
          </cell>
          <cell r="AM369">
            <v>0</v>
          </cell>
          <cell r="AN369">
            <v>0</v>
          </cell>
          <cell r="AO369">
            <v>0</v>
          </cell>
          <cell r="AP369">
            <v>0</v>
          </cell>
          <cell r="AQ369">
            <v>0</v>
          </cell>
          <cell r="AR369">
            <v>0</v>
          </cell>
          <cell r="AS369">
            <v>0</v>
          </cell>
          <cell r="AT369">
            <v>0</v>
          </cell>
          <cell r="AU369">
            <v>4</v>
          </cell>
          <cell r="AV369">
            <v>0</v>
          </cell>
          <cell r="AW369">
            <v>0</v>
          </cell>
          <cell r="AX369">
            <v>0</v>
          </cell>
          <cell r="AY369">
            <v>0</v>
          </cell>
          <cell r="AZ369">
            <v>0</v>
          </cell>
          <cell r="BA369">
            <v>0</v>
          </cell>
          <cell r="BB369">
            <v>0</v>
          </cell>
          <cell r="BC369">
            <v>0</v>
          </cell>
          <cell r="BD369">
            <v>0</v>
          </cell>
          <cell r="BE369">
            <v>0</v>
          </cell>
          <cell r="BF369">
            <v>0</v>
          </cell>
          <cell r="BG369">
            <v>0</v>
          </cell>
          <cell r="BH369">
            <v>13962.600000000002</v>
          </cell>
          <cell r="BI369">
            <v>1</v>
          </cell>
          <cell r="BJ369">
            <v>13962.600000000002</v>
          </cell>
          <cell r="BK369">
            <v>0</v>
          </cell>
          <cell r="BL369">
            <v>13962.600000000002</v>
          </cell>
          <cell r="BM369">
            <v>0</v>
          </cell>
          <cell r="BN369">
            <v>0</v>
          </cell>
          <cell r="BO369">
            <v>0</v>
          </cell>
          <cell r="BP369">
            <v>0</v>
          </cell>
          <cell r="BQ369">
            <v>0</v>
          </cell>
          <cell r="BR369">
            <v>0</v>
          </cell>
          <cell r="BS369">
            <v>0</v>
          </cell>
          <cell r="BT369">
            <v>2</v>
          </cell>
          <cell r="BU369">
            <v>0</v>
          </cell>
          <cell r="BV369">
            <v>6</v>
          </cell>
          <cell r="BW369">
            <v>0</v>
          </cell>
          <cell r="BX369">
            <v>0</v>
          </cell>
          <cell r="BY369">
            <v>0</v>
          </cell>
          <cell r="BZ369">
            <v>0</v>
          </cell>
        </row>
        <row r="370">
          <cell r="C370" t="str">
            <v>518H 280</v>
          </cell>
          <cell r="D370">
            <v>28</v>
          </cell>
          <cell r="E370">
            <v>0</v>
          </cell>
          <cell r="F370">
            <v>0</v>
          </cell>
          <cell r="G370">
            <v>34</v>
          </cell>
          <cell r="H370">
            <v>8515.2000000000007</v>
          </cell>
          <cell r="I370">
            <v>3276.2</v>
          </cell>
          <cell r="J370">
            <v>5593.98</v>
          </cell>
          <cell r="K370">
            <v>6203.29</v>
          </cell>
          <cell r="L370">
            <v>9813.84</v>
          </cell>
          <cell r="M370">
            <v>9660.7999999999993</v>
          </cell>
          <cell r="N370">
            <v>336.3</v>
          </cell>
          <cell r="O370">
            <v>352</v>
          </cell>
          <cell r="P370">
            <v>394.6</v>
          </cell>
          <cell r="Q370">
            <v>415.5</v>
          </cell>
          <cell r="R370">
            <v>434.6</v>
          </cell>
          <cell r="S370">
            <v>450.9</v>
          </cell>
          <cell r="T370">
            <v>474.7</v>
          </cell>
          <cell r="U370">
            <v>542.79999999999995</v>
          </cell>
          <cell r="V370">
            <v>558.9</v>
          </cell>
          <cell r="W370">
            <v>596.70000000000005</v>
          </cell>
          <cell r="X370">
            <v>616</v>
          </cell>
          <cell r="Y370">
            <v>640.1</v>
          </cell>
          <cell r="Z370">
            <v>671.2</v>
          </cell>
          <cell r="AA370">
            <v>729.4</v>
          </cell>
          <cell r="AB370">
            <v>746.2</v>
          </cell>
          <cell r="AC370">
            <v>772.8</v>
          </cell>
          <cell r="AD370">
            <v>790.1</v>
          </cell>
          <cell r="AE370">
            <v>837.8</v>
          </cell>
          <cell r="AF370">
            <v>867.1</v>
          </cell>
          <cell r="AG370">
            <v>0</v>
          </cell>
          <cell r="AH370">
            <v>1</v>
          </cell>
          <cell r="AI370">
            <v>1</v>
          </cell>
          <cell r="AJ370">
            <v>0</v>
          </cell>
          <cell r="AK370">
            <v>0</v>
          </cell>
          <cell r="AL370">
            <v>0</v>
          </cell>
          <cell r="AM370">
            <v>0</v>
          </cell>
          <cell r="AN370">
            <v>0</v>
          </cell>
          <cell r="AO370">
            <v>0</v>
          </cell>
          <cell r="AP370">
            <v>0</v>
          </cell>
          <cell r="AQ370">
            <v>0</v>
          </cell>
          <cell r="AR370">
            <v>0</v>
          </cell>
          <cell r="AS370">
            <v>0</v>
          </cell>
          <cell r="AT370">
            <v>0</v>
          </cell>
          <cell r="AU370">
            <v>0</v>
          </cell>
          <cell r="AV370">
            <v>4</v>
          </cell>
          <cell r="AW370">
            <v>0</v>
          </cell>
          <cell r="AX370">
            <v>0</v>
          </cell>
          <cell r="AY370">
            <v>0</v>
          </cell>
          <cell r="AZ370">
            <v>0</v>
          </cell>
          <cell r="BA370">
            <v>0</v>
          </cell>
          <cell r="BB370">
            <v>0</v>
          </cell>
          <cell r="BC370">
            <v>0</v>
          </cell>
          <cell r="BD370">
            <v>0</v>
          </cell>
          <cell r="BE370">
            <v>0</v>
          </cell>
          <cell r="BF370">
            <v>0</v>
          </cell>
          <cell r="BG370">
            <v>0</v>
          </cell>
          <cell r="BH370">
            <v>14027.000000000002</v>
          </cell>
          <cell r="BI370">
            <v>1</v>
          </cell>
          <cell r="BJ370">
            <v>14027.000000000002</v>
          </cell>
          <cell r="BK370">
            <v>0</v>
          </cell>
          <cell r="BL370">
            <v>14027.000000000002</v>
          </cell>
          <cell r="BM370">
            <v>0</v>
          </cell>
          <cell r="BN370">
            <v>0</v>
          </cell>
          <cell r="BO370">
            <v>0</v>
          </cell>
          <cell r="BP370">
            <v>0</v>
          </cell>
          <cell r="BQ370">
            <v>0</v>
          </cell>
          <cell r="BR370">
            <v>0</v>
          </cell>
          <cell r="BS370">
            <v>0</v>
          </cell>
          <cell r="BT370">
            <v>2</v>
          </cell>
          <cell r="BU370">
            <v>0</v>
          </cell>
          <cell r="BV370">
            <v>6</v>
          </cell>
          <cell r="BW370">
            <v>0</v>
          </cell>
          <cell r="BX370">
            <v>0</v>
          </cell>
          <cell r="BY370">
            <v>0</v>
          </cell>
          <cell r="BZ370">
            <v>0</v>
          </cell>
        </row>
        <row r="371">
          <cell r="C371" t="str">
            <v>518H 285</v>
          </cell>
          <cell r="D371">
            <v>28.5</v>
          </cell>
          <cell r="E371">
            <v>0</v>
          </cell>
          <cell r="F371">
            <v>0</v>
          </cell>
          <cell r="G371">
            <v>34.5</v>
          </cell>
          <cell r="H371">
            <v>8515.2000000000007</v>
          </cell>
          <cell r="I371">
            <v>3276.2</v>
          </cell>
          <cell r="J371">
            <v>5593.98</v>
          </cell>
          <cell r="K371">
            <v>6203.29</v>
          </cell>
          <cell r="L371">
            <v>9813.84</v>
          </cell>
          <cell r="M371">
            <v>9660.7999999999993</v>
          </cell>
          <cell r="N371">
            <v>336.3</v>
          </cell>
          <cell r="O371">
            <v>352</v>
          </cell>
          <cell r="P371">
            <v>394.6</v>
          </cell>
          <cell r="Q371">
            <v>415.5</v>
          </cell>
          <cell r="R371">
            <v>434.6</v>
          </cell>
          <cell r="S371">
            <v>450.9</v>
          </cell>
          <cell r="T371">
            <v>474.7</v>
          </cell>
          <cell r="U371">
            <v>542.79999999999995</v>
          </cell>
          <cell r="V371">
            <v>558.9</v>
          </cell>
          <cell r="W371">
            <v>596.70000000000005</v>
          </cell>
          <cell r="X371">
            <v>616</v>
          </cell>
          <cell r="Y371">
            <v>640.1</v>
          </cell>
          <cell r="Z371">
            <v>671.2</v>
          </cell>
          <cell r="AA371">
            <v>729.4</v>
          </cell>
          <cell r="AB371">
            <v>746.2</v>
          </cell>
          <cell r="AC371">
            <v>772.8</v>
          </cell>
          <cell r="AD371">
            <v>790.1</v>
          </cell>
          <cell r="AE371">
            <v>837.8</v>
          </cell>
          <cell r="AF371">
            <v>867.1</v>
          </cell>
          <cell r="AG371">
            <v>0</v>
          </cell>
          <cell r="AH371">
            <v>1</v>
          </cell>
          <cell r="AI371">
            <v>1</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4</v>
          </cell>
          <cell r="AX371">
            <v>0</v>
          </cell>
          <cell r="AY371">
            <v>0</v>
          </cell>
          <cell r="AZ371">
            <v>0</v>
          </cell>
          <cell r="BA371">
            <v>0</v>
          </cell>
          <cell r="BB371">
            <v>0</v>
          </cell>
          <cell r="BC371">
            <v>0</v>
          </cell>
          <cell r="BD371">
            <v>0</v>
          </cell>
          <cell r="BE371">
            <v>0</v>
          </cell>
          <cell r="BF371">
            <v>0</v>
          </cell>
          <cell r="BG371">
            <v>0</v>
          </cell>
          <cell r="BH371">
            <v>14178.2</v>
          </cell>
          <cell r="BI371">
            <v>1</v>
          </cell>
          <cell r="BJ371">
            <v>14178.2</v>
          </cell>
          <cell r="BK371">
            <v>0</v>
          </cell>
          <cell r="BL371">
            <v>14178.2</v>
          </cell>
          <cell r="BM371">
            <v>0</v>
          </cell>
          <cell r="BN371">
            <v>0</v>
          </cell>
          <cell r="BO371">
            <v>0</v>
          </cell>
          <cell r="BP371">
            <v>0</v>
          </cell>
          <cell r="BQ371">
            <v>0</v>
          </cell>
          <cell r="BR371">
            <v>0</v>
          </cell>
          <cell r="BS371">
            <v>0</v>
          </cell>
          <cell r="BT371">
            <v>2</v>
          </cell>
          <cell r="BU371">
            <v>0</v>
          </cell>
          <cell r="BV371">
            <v>6</v>
          </cell>
          <cell r="BW371">
            <v>0</v>
          </cell>
          <cell r="BX371">
            <v>0</v>
          </cell>
          <cell r="BY371">
            <v>0</v>
          </cell>
          <cell r="BZ371">
            <v>0</v>
          </cell>
        </row>
        <row r="372">
          <cell r="C372" t="str">
            <v>518H 290</v>
          </cell>
          <cell r="D372">
            <v>29</v>
          </cell>
          <cell r="E372">
            <v>0</v>
          </cell>
          <cell r="F372">
            <v>0</v>
          </cell>
          <cell r="G372">
            <v>35</v>
          </cell>
          <cell r="H372">
            <v>8515.2000000000007</v>
          </cell>
          <cell r="I372">
            <v>3276.2</v>
          </cell>
          <cell r="J372">
            <v>5593.98</v>
          </cell>
          <cell r="K372">
            <v>6203.29</v>
          </cell>
          <cell r="L372">
            <v>9813.84</v>
          </cell>
          <cell r="M372">
            <v>9660.7999999999993</v>
          </cell>
          <cell r="N372">
            <v>336.3</v>
          </cell>
          <cell r="O372">
            <v>352</v>
          </cell>
          <cell r="P372">
            <v>394.6</v>
          </cell>
          <cell r="Q372">
            <v>415.5</v>
          </cell>
          <cell r="R372">
            <v>434.6</v>
          </cell>
          <cell r="S372">
            <v>450.9</v>
          </cell>
          <cell r="T372">
            <v>474.7</v>
          </cell>
          <cell r="U372">
            <v>542.79999999999995</v>
          </cell>
          <cell r="V372">
            <v>558.9</v>
          </cell>
          <cell r="W372">
            <v>596.70000000000005</v>
          </cell>
          <cell r="X372">
            <v>616</v>
          </cell>
          <cell r="Y372">
            <v>640.1</v>
          </cell>
          <cell r="Z372">
            <v>671.2</v>
          </cell>
          <cell r="AA372">
            <v>729.4</v>
          </cell>
          <cell r="AB372">
            <v>746.2</v>
          </cell>
          <cell r="AC372">
            <v>772.8</v>
          </cell>
          <cell r="AD372">
            <v>790.1</v>
          </cell>
          <cell r="AE372">
            <v>837.8</v>
          </cell>
          <cell r="AF372">
            <v>867.1</v>
          </cell>
          <cell r="AG372">
            <v>0</v>
          </cell>
          <cell r="AH372">
            <v>1</v>
          </cell>
          <cell r="AI372">
            <v>1</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4</v>
          </cell>
          <cell r="AY372">
            <v>0</v>
          </cell>
          <cell r="AZ372">
            <v>0</v>
          </cell>
          <cell r="BA372">
            <v>0</v>
          </cell>
          <cell r="BB372">
            <v>0</v>
          </cell>
          <cell r="BC372">
            <v>0</v>
          </cell>
          <cell r="BD372">
            <v>0</v>
          </cell>
          <cell r="BE372">
            <v>0</v>
          </cell>
          <cell r="BF372">
            <v>0</v>
          </cell>
          <cell r="BG372">
            <v>0</v>
          </cell>
          <cell r="BH372">
            <v>14255.400000000001</v>
          </cell>
          <cell r="BI372">
            <v>1</v>
          </cell>
          <cell r="BJ372">
            <v>14255.400000000001</v>
          </cell>
          <cell r="BK372">
            <v>0</v>
          </cell>
          <cell r="BL372">
            <v>14255.400000000001</v>
          </cell>
          <cell r="BM372">
            <v>0</v>
          </cell>
          <cell r="BN372">
            <v>0</v>
          </cell>
          <cell r="BO372">
            <v>0</v>
          </cell>
          <cell r="BP372">
            <v>0</v>
          </cell>
          <cell r="BQ372">
            <v>0</v>
          </cell>
          <cell r="BR372">
            <v>0</v>
          </cell>
          <cell r="BS372">
            <v>0</v>
          </cell>
          <cell r="BT372">
            <v>2</v>
          </cell>
          <cell r="BU372">
            <v>0</v>
          </cell>
          <cell r="BV372">
            <v>6</v>
          </cell>
          <cell r="BW372">
            <v>0</v>
          </cell>
          <cell r="BX372">
            <v>0</v>
          </cell>
          <cell r="BY372">
            <v>0</v>
          </cell>
          <cell r="BZ372">
            <v>0</v>
          </cell>
        </row>
        <row r="373">
          <cell r="C373" t="str">
            <v>518H 295</v>
          </cell>
          <cell r="D373">
            <v>29.5</v>
          </cell>
          <cell r="E373">
            <v>0</v>
          </cell>
          <cell r="F373">
            <v>0</v>
          </cell>
          <cell r="G373">
            <v>35.5</v>
          </cell>
          <cell r="H373">
            <v>8515.2000000000007</v>
          </cell>
          <cell r="I373">
            <v>3276.2</v>
          </cell>
          <cell r="J373">
            <v>5593.98</v>
          </cell>
          <cell r="K373">
            <v>6203.29</v>
          </cell>
          <cell r="L373">
            <v>9813.84</v>
          </cell>
          <cell r="M373">
            <v>9660.7999999999993</v>
          </cell>
          <cell r="N373">
            <v>336.3</v>
          </cell>
          <cell r="O373">
            <v>352</v>
          </cell>
          <cell r="P373">
            <v>394.6</v>
          </cell>
          <cell r="Q373">
            <v>415.5</v>
          </cell>
          <cell r="R373">
            <v>434.6</v>
          </cell>
          <cell r="S373">
            <v>450.9</v>
          </cell>
          <cell r="T373">
            <v>474.7</v>
          </cell>
          <cell r="U373">
            <v>542.79999999999995</v>
          </cell>
          <cell r="V373">
            <v>558.9</v>
          </cell>
          <cell r="W373">
            <v>596.70000000000005</v>
          </cell>
          <cell r="X373">
            <v>616</v>
          </cell>
          <cell r="Y373">
            <v>640.1</v>
          </cell>
          <cell r="Z373">
            <v>671.2</v>
          </cell>
          <cell r="AA373">
            <v>729.4</v>
          </cell>
          <cell r="AB373">
            <v>746.2</v>
          </cell>
          <cell r="AC373">
            <v>772.8</v>
          </cell>
          <cell r="AD373">
            <v>790.1</v>
          </cell>
          <cell r="AE373">
            <v>837.8</v>
          </cell>
          <cell r="AF373">
            <v>867.1</v>
          </cell>
          <cell r="AG373">
            <v>0</v>
          </cell>
          <cell r="AH373">
            <v>1</v>
          </cell>
          <cell r="AI373">
            <v>1</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4</v>
          </cell>
          <cell r="AZ373">
            <v>0</v>
          </cell>
          <cell r="BA373">
            <v>0</v>
          </cell>
          <cell r="BB373">
            <v>0</v>
          </cell>
          <cell r="BC373">
            <v>0</v>
          </cell>
          <cell r="BD373">
            <v>0</v>
          </cell>
          <cell r="BE373">
            <v>0</v>
          </cell>
          <cell r="BF373">
            <v>0</v>
          </cell>
          <cell r="BG373">
            <v>0</v>
          </cell>
          <cell r="BH373">
            <v>14351.800000000001</v>
          </cell>
          <cell r="BI373">
            <v>1</v>
          </cell>
          <cell r="BJ373">
            <v>14351.800000000001</v>
          </cell>
          <cell r="BK373">
            <v>0</v>
          </cell>
          <cell r="BL373">
            <v>14351.800000000001</v>
          </cell>
          <cell r="BM373">
            <v>0</v>
          </cell>
          <cell r="BN373">
            <v>0</v>
          </cell>
          <cell r="BO373">
            <v>0</v>
          </cell>
          <cell r="BP373">
            <v>0</v>
          </cell>
          <cell r="BQ373">
            <v>0</v>
          </cell>
          <cell r="BR373">
            <v>0</v>
          </cell>
          <cell r="BS373">
            <v>0</v>
          </cell>
          <cell r="BT373">
            <v>2</v>
          </cell>
          <cell r="BU373">
            <v>0</v>
          </cell>
          <cell r="BV373">
            <v>6</v>
          </cell>
          <cell r="BW373">
            <v>0</v>
          </cell>
          <cell r="BX373">
            <v>0</v>
          </cell>
          <cell r="BY373">
            <v>0</v>
          </cell>
          <cell r="BZ373">
            <v>0</v>
          </cell>
        </row>
        <row r="374">
          <cell r="C374" t="str">
            <v>518H 300</v>
          </cell>
          <cell r="D374">
            <v>30</v>
          </cell>
          <cell r="E374">
            <v>0</v>
          </cell>
          <cell r="F374">
            <v>0</v>
          </cell>
          <cell r="G374">
            <v>36</v>
          </cell>
          <cell r="H374">
            <v>8515.2000000000007</v>
          </cell>
          <cell r="I374">
            <v>3276.2</v>
          </cell>
          <cell r="J374">
            <v>5593.98</v>
          </cell>
          <cell r="K374">
            <v>6203.29</v>
          </cell>
          <cell r="L374">
            <v>9813.84</v>
          </cell>
          <cell r="M374">
            <v>9660.7999999999993</v>
          </cell>
          <cell r="N374">
            <v>336.3</v>
          </cell>
          <cell r="O374">
            <v>352</v>
          </cell>
          <cell r="P374">
            <v>394.6</v>
          </cell>
          <cell r="Q374">
            <v>415.5</v>
          </cell>
          <cell r="R374">
            <v>434.6</v>
          </cell>
          <cell r="S374">
            <v>450.9</v>
          </cell>
          <cell r="T374">
            <v>474.7</v>
          </cell>
          <cell r="U374">
            <v>542.79999999999995</v>
          </cell>
          <cell r="V374">
            <v>558.9</v>
          </cell>
          <cell r="W374">
            <v>596.70000000000005</v>
          </cell>
          <cell r="X374">
            <v>616</v>
          </cell>
          <cell r="Y374">
            <v>640.1</v>
          </cell>
          <cell r="Z374">
            <v>671.2</v>
          </cell>
          <cell r="AA374">
            <v>729.4</v>
          </cell>
          <cell r="AB374">
            <v>746.2</v>
          </cell>
          <cell r="AC374">
            <v>772.8</v>
          </cell>
          <cell r="AD374">
            <v>790.1</v>
          </cell>
          <cell r="AE374">
            <v>837.8</v>
          </cell>
          <cell r="AF374">
            <v>867.1</v>
          </cell>
          <cell r="AG374">
            <v>0</v>
          </cell>
          <cell r="AH374">
            <v>1</v>
          </cell>
          <cell r="AI374">
            <v>1</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4</v>
          </cell>
          <cell r="BA374">
            <v>0</v>
          </cell>
          <cell r="BB374">
            <v>0</v>
          </cell>
          <cell r="BC374">
            <v>0</v>
          </cell>
          <cell r="BD374">
            <v>0</v>
          </cell>
          <cell r="BE374">
            <v>0</v>
          </cell>
          <cell r="BF374">
            <v>0</v>
          </cell>
          <cell r="BG374">
            <v>0</v>
          </cell>
          <cell r="BH374">
            <v>14476.2</v>
          </cell>
          <cell r="BI374">
            <v>1</v>
          </cell>
          <cell r="BJ374">
            <v>14476.2</v>
          </cell>
          <cell r="BK374">
            <v>0</v>
          </cell>
          <cell r="BL374">
            <v>14476.2</v>
          </cell>
          <cell r="BM374">
            <v>0</v>
          </cell>
          <cell r="BN374">
            <v>0</v>
          </cell>
          <cell r="BO374">
            <v>0</v>
          </cell>
          <cell r="BP374">
            <v>0</v>
          </cell>
          <cell r="BQ374">
            <v>0</v>
          </cell>
          <cell r="BR374">
            <v>0</v>
          </cell>
          <cell r="BS374">
            <v>0</v>
          </cell>
          <cell r="BT374">
            <v>2</v>
          </cell>
          <cell r="BU374">
            <v>0</v>
          </cell>
          <cell r="BV374">
            <v>6</v>
          </cell>
          <cell r="BW374">
            <v>0</v>
          </cell>
          <cell r="BX374">
            <v>0</v>
          </cell>
          <cell r="BY374">
            <v>0</v>
          </cell>
          <cell r="BZ374">
            <v>0</v>
          </cell>
        </row>
        <row r="375">
          <cell r="C375" t="str">
            <v>518H 305</v>
          </cell>
          <cell r="D375">
            <v>30.5</v>
          </cell>
          <cell r="E375">
            <v>0</v>
          </cell>
          <cell r="F375">
            <v>0</v>
          </cell>
          <cell r="G375">
            <v>36.5</v>
          </cell>
          <cell r="H375">
            <v>8515.2000000000007</v>
          </cell>
          <cell r="I375">
            <v>3276.2</v>
          </cell>
          <cell r="J375">
            <v>5593.98</v>
          </cell>
          <cell r="K375">
            <v>6203.29</v>
          </cell>
          <cell r="L375">
            <v>9813.84</v>
          </cell>
          <cell r="M375">
            <v>9660.7999999999993</v>
          </cell>
          <cell r="N375">
            <v>336.3</v>
          </cell>
          <cell r="O375">
            <v>352</v>
          </cell>
          <cell r="P375">
            <v>394.6</v>
          </cell>
          <cell r="Q375">
            <v>415.5</v>
          </cell>
          <cell r="R375">
            <v>434.6</v>
          </cell>
          <cell r="S375">
            <v>450.9</v>
          </cell>
          <cell r="T375">
            <v>474.7</v>
          </cell>
          <cell r="U375">
            <v>542.79999999999995</v>
          </cell>
          <cell r="V375">
            <v>558.9</v>
          </cell>
          <cell r="W375">
            <v>596.70000000000005</v>
          </cell>
          <cell r="X375">
            <v>616</v>
          </cell>
          <cell r="Y375">
            <v>640.1</v>
          </cell>
          <cell r="Z375">
            <v>671.2</v>
          </cell>
          <cell r="AA375">
            <v>729.4</v>
          </cell>
          <cell r="AB375">
            <v>746.2</v>
          </cell>
          <cell r="AC375">
            <v>772.8</v>
          </cell>
          <cell r="AD375">
            <v>790.1</v>
          </cell>
          <cell r="AE375">
            <v>837.8</v>
          </cell>
          <cell r="AF375">
            <v>867.1</v>
          </cell>
          <cell r="AG375">
            <v>0</v>
          </cell>
          <cell r="AH375">
            <v>1</v>
          </cell>
          <cell r="AI375">
            <v>1</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4</v>
          </cell>
          <cell r="BB375">
            <v>0</v>
          </cell>
          <cell r="BC375">
            <v>0</v>
          </cell>
          <cell r="BD375">
            <v>0</v>
          </cell>
          <cell r="BE375">
            <v>0</v>
          </cell>
          <cell r="BF375">
            <v>0</v>
          </cell>
          <cell r="BG375">
            <v>0</v>
          </cell>
          <cell r="BH375">
            <v>14709.000000000002</v>
          </cell>
          <cell r="BI375">
            <v>1</v>
          </cell>
          <cell r="BJ375">
            <v>14709.000000000002</v>
          </cell>
          <cell r="BK375">
            <v>0</v>
          </cell>
          <cell r="BL375">
            <v>14709.000000000002</v>
          </cell>
          <cell r="BM375">
            <v>0</v>
          </cell>
          <cell r="BN375">
            <v>0</v>
          </cell>
          <cell r="BO375">
            <v>0</v>
          </cell>
          <cell r="BP375">
            <v>0</v>
          </cell>
          <cell r="BQ375">
            <v>0</v>
          </cell>
          <cell r="BR375">
            <v>0</v>
          </cell>
          <cell r="BS375">
            <v>0</v>
          </cell>
          <cell r="BT375">
            <v>2</v>
          </cell>
          <cell r="BU375">
            <v>0</v>
          </cell>
          <cell r="BV375">
            <v>6</v>
          </cell>
          <cell r="BW375">
            <v>0</v>
          </cell>
          <cell r="BX375">
            <v>0</v>
          </cell>
          <cell r="BY375">
            <v>0</v>
          </cell>
          <cell r="BZ375">
            <v>0</v>
          </cell>
        </row>
        <row r="376">
          <cell r="C376" t="str">
            <v>518H 310</v>
          </cell>
          <cell r="D376">
            <v>31</v>
          </cell>
          <cell r="E376">
            <v>0</v>
          </cell>
          <cell r="F376">
            <v>0</v>
          </cell>
          <cell r="G376">
            <v>37</v>
          </cell>
          <cell r="H376">
            <v>8515.2000000000007</v>
          </cell>
          <cell r="I376">
            <v>3276.2</v>
          </cell>
          <cell r="J376">
            <v>5593.98</v>
          </cell>
          <cell r="K376">
            <v>6203.29</v>
          </cell>
          <cell r="L376">
            <v>9813.84</v>
          </cell>
          <cell r="M376">
            <v>9660.7999999999993</v>
          </cell>
          <cell r="N376">
            <v>336.3</v>
          </cell>
          <cell r="O376">
            <v>352</v>
          </cell>
          <cell r="P376">
            <v>394.6</v>
          </cell>
          <cell r="Q376">
            <v>415.5</v>
          </cell>
          <cell r="R376">
            <v>434.6</v>
          </cell>
          <cell r="S376">
            <v>450.9</v>
          </cell>
          <cell r="T376">
            <v>474.7</v>
          </cell>
          <cell r="U376">
            <v>542.79999999999995</v>
          </cell>
          <cell r="V376">
            <v>558.9</v>
          </cell>
          <cell r="W376">
            <v>596.70000000000005</v>
          </cell>
          <cell r="X376">
            <v>616</v>
          </cell>
          <cell r="Y376">
            <v>640.1</v>
          </cell>
          <cell r="Z376">
            <v>671.2</v>
          </cell>
          <cell r="AA376">
            <v>729.4</v>
          </cell>
          <cell r="AB376">
            <v>746.2</v>
          </cell>
          <cell r="AC376">
            <v>772.8</v>
          </cell>
          <cell r="AD376">
            <v>790.1</v>
          </cell>
          <cell r="AE376">
            <v>837.8</v>
          </cell>
          <cell r="AF376">
            <v>867.1</v>
          </cell>
          <cell r="AG376">
            <v>0</v>
          </cell>
          <cell r="AH376">
            <v>1</v>
          </cell>
          <cell r="AI376">
            <v>1</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4</v>
          </cell>
          <cell r="BC376">
            <v>0</v>
          </cell>
          <cell r="BD376">
            <v>0</v>
          </cell>
          <cell r="BE376">
            <v>0</v>
          </cell>
          <cell r="BF376">
            <v>0</v>
          </cell>
          <cell r="BG376">
            <v>0</v>
          </cell>
          <cell r="BH376">
            <v>14776.2</v>
          </cell>
          <cell r="BI376">
            <v>1</v>
          </cell>
          <cell r="BJ376">
            <v>14776.2</v>
          </cell>
          <cell r="BK376">
            <v>0</v>
          </cell>
          <cell r="BL376">
            <v>14776.2</v>
          </cell>
          <cell r="BM376">
            <v>0</v>
          </cell>
          <cell r="BN376">
            <v>0</v>
          </cell>
          <cell r="BO376">
            <v>0</v>
          </cell>
          <cell r="BP376">
            <v>0</v>
          </cell>
          <cell r="BQ376">
            <v>0</v>
          </cell>
          <cell r="BR376">
            <v>0</v>
          </cell>
          <cell r="BS376">
            <v>0</v>
          </cell>
          <cell r="BT376">
            <v>2</v>
          </cell>
          <cell r="BU376">
            <v>0</v>
          </cell>
          <cell r="BV376">
            <v>6</v>
          </cell>
          <cell r="BW376">
            <v>0</v>
          </cell>
          <cell r="BX376">
            <v>0</v>
          </cell>
          <cell r="BY376">
            <v>0</v>
          </cell>
          <cell r="BZ376">
            <v>0</v>
          </cell>
        </row>
        <row r="377">
          <cell r="C377" t="str">
            <v>518H 315</v>
          </cell>
          <cell r="D377">
            <v>31.5</v>
          </cell>
          <cell r="E377">
            <v>0</v>
          </cell>
          <cell r="F377">
            <v>0</v>
          </cell>
          <cell r="G377">
            <v>37.5</v>
          </cell>
          <cell r="H377">
            <v>8515.2000000000007</v>
          </cell>
          <cell r="I377">
            <v>3276.2</v>
          </cell>
          <cell r="J377">
            <v>5593.98</v>
          </cell>
          <cell r="K377">
            <v>6203.29</v>
          </cell>
          <cell r="L377">
            <v>9813.84</v>
          </cell>
          <cell r="M377">
            <v>9660.7999999999993</v>
          </cell>
          <cell r="N377">
            <v>336.3</v>
          </cell>
          <cell r="O377">
            <v>352</v>
          </cell>
          <cell r="P377">
            <v>394.6</v>
          </cell>
          <cell r="Q377">
            <v>415.5</v>
          </cell>
          <cell r="R377">
            <v>434.6</v>
          </cell>
          <cell r="S377">
            <v>450.9</v>
          </cell>
          <cell r="T377">
            <v>474.7</v>
          </cell>
          <cell r="U377">
            <v>542.79999999999995</v>
          </cell>
          <cell r="V377">
            <v>558.9</v>
          </cell>
          <cell r="W377">
            <v>596.70000000000005</v>
          </cell>
          <cell r="X377">
            <v>616</v>
          </cell>
          <cell r="Y377">
            <v>640.1</v>
          </cell>
          <cell r="Z377">
            <v>671.2</v>
          </cell>
          <cell r="AA377">
            <v>729.4</v>
          </cell>
          <cell r="AB377">
            <v>746.2</v>
          </cell>
          <cell r="AC377">
            <v>772.8</v>
          </cell>
          <cell r="AD377">
            <v>790.1</v>
          </cell>
          <cell r="AE377">
            <v>837.8</v>
          </cell>
          <cell r="AF377">
            <v>867.1</v>
          </cell>
          <cell r="AG377">
            <v>0</v>
          </cell>
          <cell r="AH377">
            <v>1</v>
          </cell>
          <cell r="AI377">
            <v>1</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4</v>
          </cell>
          <cell r="BD377">
            <v>0</v>
          </cell>
          <cell r="BE377">
            <v>0</v>
          </cell>
          <cell r="BF377">
            <v>0</v>
          </cell>
          <cell r="BG377">
            <v>0</v>
          </cell>
          <cell r="BH377">
            <v>14882.600000000002</v>
          </cell>
          <cell r="BI377">
            <v>1</v>
          </cell>
          <cell r="BJ377">
            <v>14882.600000000002</v>
          </cell>
          <cell r="BK377">
            <v>0</v>
          </cell>
          <cell r="BL377">
            <v>14882.600000000002</v>
          </cell>
          <cell r="BM377">
            <v>0</v>
          </cell>
          <cell r="BN377">
            <v>0</v>
          </cell>
          <cell r="BO377">
            <v>0</v>
          </cell>
          <cell r="BP377">
            <v>0</v>
          </cell>
          <cell r="BQ377">
            <v>0</v>
          </cell>
          <cell r="BR377">
            <v>0</v>
          </cell>
          <cell r="BS377">
            <v>0</v>
          </cell>
          <cell r="BT377">
            <v>2</v>
          </cell>
          <cell r="BU377">
            <v>0</v>
          </cell>
          <cell r="BV377">
            <v>6</v>
          </cell>
          <cell r="BW377">
            <v>0</v>
          </cell>
          <cell r="BX377">
            <v>0</v>
          </cell>
          <cell r="BY377">
            <v>0</v>
          </cell>
          <cell r="BZ377">
            <v>0</v>
          </cell>
        </row>
        <row r="378">
          <cell r="C378" t="str">
            <v>518H 320</v>
          </cell>
          <cell r="D378">
            <v>32</v>
          </cell>
          <cell r="E378">
            <v>0</v>
          </cell>
          <cell r="F378">
            <v>0</v>
          </cell>
          <cell r="G378">
            <v>38</v>
          </cell>
          <cell r="H378">
            <v>8515.2000000000007</v>
          </cell>
          <cell r="I378">
            <v>3276.2</v>
          </cell>
          <cell r="J378">
            <v>5593.98</v>
          </cell>
          <cell r="K378">
            <v>6203.29</v>
          </cell>
          <cell r="L378">
            <v>9813.84</v>
          </cell>
          <cell r="M378">
            <v>9660.7999999999993</v>
          </cell>
          <cell r="N378">
            <v>336.3</v>
          </cell>
          <cell r="O378">
            <v>352</v>
          </cell>
          <cell r="P378">
            <v>394.6</v>
          </cell>
          <cell r="Q378">
            <v>415.5</v>
          </cell>
          <cell r="R378">
            <v>434.6</v>
          </cell>
          <cell r="S378">
            <v>450.9</v>
          </cell>
          <cell r="T378">
            <v>474.7</v>
          </cell>
          <cell r="U378">
            <v>542.79999999999995</v>
          </cell>
          <cell r="V378">
            <v>558.9</v>
          </cell>
          <cell r="W378">
            <v>596.70000000000005</v>
          </cell>
          <cell r="X378">
            <v>616</v>
          </cell>
          <cell r="Y378">
            <v>640.1</v>
          </cell>
          <cell r="Z378">
            <v>671.2</v>
          </cell>
          <cell r="AA378">
            <v>729.4</v>
          </cell>
          <cell r="AB378">
            <v>746.2</v>
          </cell>
          <cell r="AC378">
            <v>772.8</v>
          </cell>
          <cell r="AD378">
            <v>790.1</v>
          </cell>
          <cell r="AE378">
            <v>837.8</v>
          </cell>
          <cell r="AF378">
            <v>867.1</v>
          </cell>
          <cell r="AG378">
            <v>0</v>
          </cell>
          <cell r="AH378">
            <v>1</v>
          </cell>
          <cell r="AI378">
            <v>1</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4</v>
          </cell>
          <cell r="BE378">
            <v>0</v>
          </cell>
          <cell r="BF378">
            <v>0</v>
          </cell>
          <cell r="BG378">
            <v>0</v>
          </cell>
          <cell r="BH378">
            <v>14951.800000000001</v>
          </cell>
          <cell r="BI378">
            <v>1</v>
          </cell>
          <cell r="BJ378">
            <v>14951.800000000001</v>
          </cell>
          <cell r="BK378">
            <v>0</v>
          </cell>
          <cell r="BL378">
            <v>14951.800000000001</v>
          </cell>
          <cell r="BM378">
            <v>0</v>
          </cell>
          <cell r="BN378">
            <v>0</v>
          </cell>
          <cell r="BO378">
            <v>0</v>
          </cell>
          <cell r="BP378">
            <v>0</v>
          </cell>
          <cell r="BQ378">
            <v>0</v>
          </cell>
          <cell r="BR378">
            <v>0</v>
          </cell>
          <cell r="BS378">
            <v>0</v>
          </cell>
          <cell r="BT378">
            <v>2</v>
          </cell>
          <cell r="BU378">
            <v>0</v>
          </cell>
          <cell r="BV378">
            <v>6</v>
          </cell>
          <cell r="BW378">
            <v>0</v>
          </cell>
          <cell r="BX378">
            <v>0</v>
          </cell>
          <cell r="BY378">
            <v>0</v>
          </cell>
          <cell r="BZ378">
            <v>0</v>
          </cell>
        </row>
        <row r="379">
          <cell r="C379" t="str">
            <v>518H 325</v>
          </cell>
          <cell r="D379">
            <v>32.5</v>
          </cell>
          <cell r="E379">
            <v>0</v>
          </cell>
          <cell r="F379">
            <v>0</v>
          </cell>
          <cell r="G379">
            <v>38.5</v>
          </cell>
          <cell r="H379">
            <v>8515.2000000000007</v>
          </cell>
          <cell r="I379">
            <v>3276.2</v>
          </cell>
          <cell r="J379">
            <v>5593.98</v>
          </cell>
          <cell r="K379">
            <v>6203.29</v>
          </cell>
          <cell r="L379">
            <v>9813.84</v>
          </cell>
          <cell r="M379">
            <v>9660.7999999999993</v>
          </cell>
          <cell r="N379">
            <v>336.3</v>
          </cell>
          <cell r="O379">
            <v>352</v>
          </cell>
          <cell r="P379">
            <v>394.6</v>
          </cell>
          <cell r="Q379">
            <v>415.5</v>
          </cell>
          <cell r="R379">
            <v>434.6</v>
          </cell>
          <cell r="S379">
            <v>450.9</v>
          </cell>
          <cell r="T379">
            <v>474.7</v>
          </cell>
          <cell r="U379">
            <v>542.79999999999995</v>
          </cell>
          <cell r="V379">
            <v>558.9</v>
          </cell>
          <cell r="W379">
            <v>596.70000000000005</v>
          </cell>
          <cell r="X379">
            <v>616</v>
          </cell>
          <cell r="Y379">
            <v>640.1</v>
          </cell>
          <cell r="Z379">
            <v>671.2</v>
          </cell>
          <cell r="AA379">
            <v>729.4</v>
          </cell>
          <cell r="AB379">
            <v>746.2</v>
          </cell>
          <cell r="AC379">
            <v>772.8</v>
          </cell>
          <cell r="AD379">
            <v>790.1</v>
          </cell>
          <cell r="AE379">
            <v>837.8</v>
          </cell>
          <cell r="AF379">
            <v>867.1</v>
          </cell>
          <cell r="AG379">
            <v>0</v>
          </cell>
          <cell r="AH379">
            <v>1</v>
          </cell>
          <cell r="AI379">
            <v>1</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4</v>
          </cell>
          <cell r="BF379">
            <v>0</v>
          </cell>
          <cell r="BG379">
            <v>0</v>
          </cell>
          <cell r="BH379">
            <v>15142.600000000002</v>
          </cell>
          <cell r="BI379">
            <v>1</v>
          </cell>
          <cell r="BJ379">
            <v>15142.600000000002</v>
          </cell>
          <cell r="BK379">
            <v>0</v>
          </cell>
          <cell r="BL379">
            <v>15142.600000000002</v>
          </cell>
          <cell r="BM379">
            <v>0</v>
          </cell>
          <cell r="BN379">
            <v>0</v>
          </cell>
          <cell r="BO379">
            <v>0</v>
          </cell>
          <cell r="BP379">
            <v>0</v>
          </cell>
          <cell r="BQ379">
            <v>0</v>
          </cell>
          <cell r="BR379">
            <v>0</v>
          </cell>
          <cell r="BS379">
            <v>0</v>
          </cell>
          <cell r="BT379">
            <v>2</v>
          </cell>
          <cell r="BU379">
            <v>0</v>
          </cell>
          <cell r="BV379">
            <v>6</v>
          </cell>
          <cell r="BW379">
            <v>0</v>
          </cell>
          <cell r="BX379">
            <v>0</v>
          </cell>
          <cell r="BY379">
            <v>0</v>
          </cell>
          <cell r="BZ379">
            <v>0</v>
          </cell>
        </row>
        <row r="380">
          <cell r="C380" t="str">
            <v>518H 330</v>
          </cell>
          <cell r="D380">
            <v>33</v>
          </cell>
          <cell r="E380">
            <v>0</v>
          </cell>
          <cell r="F380">
            <v>0</v>
          </cell>
          <cell r="G380">
            <v>39</v>
          </cell>
          <cell r="H380">
            <v>8515.2000000000007</v>
          </cell>
          <cell r="I380">
            <v>3276.2</v>
          </cell>
          <cell r="J380">
            <v>5593.98</v>
          </cell>
          <cell r="K380">
            <v>6203.29</v>
          </cell>
          <cell r="L380">
            <v>9813.84</v>
          </cell>
          <cell r="M380">
            <v>9660.7999999999993</v>
          </cell>
          <cell r="N380">
            <v>336.3</v>
          </cell>
          <cell r="O380">
            <v>352</v>
          </cell>
          <cell r="P380">
            <v>394.6</v>
          </cell>
          <cell r="Q380">
            <v>415.5</v>
          </cell>
          <cell r="R380">
            <v>434.6</v>
          </cell>
          <cell r="S380">
            <v>450.9</v>
          </cell>
          <cell r="T380">
            <v>474.7</v>
          </cell>
          <cell r="U380">
            <v>542.79999999999995</v>
          </cell>
          <cell r="V380">
            <v>558.9</v>
          </cell>
          <cell r="W380">
            <v>596.70000000000005</v>
          </cell>
          <cell r="X380">
            <v>616</v>
          </cell>
          <cell r="Y380">
            <v>640.1</v>
          </cell>
          <cell r="Z380">
            <v>671.2</v>
          </cell>
          <cell r="AA380">
            <v>729.4</v>
          </cell>
          <cell r="AB380">
            <v>746.2</v>
          </cell>
          <cell r="AC380">
            <v>772.8</v>
          </cell>
          <cell r="AD380">
            <v>790.1</v>
          </cell>
          <cell r="AE380">
            <v>837.8</v>
          </cell>
          <cell r="AF380">
            <v>867.1</v>
          </cell>
          <cell r="AG380">
            <v>0</v>
          </cell>
          <cell r="AH380">
            <v>1</v>
          </cell>
          <cell r="AI380">
            <v>1</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4</v>
          </cell>
          <cell r="BG380">
            <v>0</v>
          </cell>
          <cell r="BH380">
            <v>15259.800000000001</v>
          </cell>
          <cell r="BI380">
            <v>1</v>
          </cell>
          <cell r="BJ380">
            <v>15259.800000000001</v>
          </cell>
          <cell r="BK380">
            <v>0</v>
          </cell>
          <cell r="BL380">
            <v>15259.800000000001</v>
          </cell>
          <cell r="BM380">
            <v>0</v>
          </cell>
          <cell r="BN380">
            <v>0</v>
          </cell>
          <cell r="BO380">
            <v>0</v>
          </cell>
          <cell r="BP380">
            <v>0</v>
          </cell>
          <cell r="BQ380">
            <v>0</v>
          </cell>
          <cell r="BR380">
            <v>0</v>
          </cell>
          <cell r="BS380">
            <v>0</v>
          </cell>
          <cell r="BT380">
            <v>2</v>
          </cell>
          <cell r="BU380">
            <v>0</v>
          </cell>
          <cell r="BV380">
            <v>6</v>
          </cell>
          <cell r="BW380">
            <v>0</v>
          </cell>
          <cell r="BX380">
            <v>0</v>
          </cell>
          <cell r="BY380">
            <v>0</v>
          </cell>
          <cell r="BZ380">
            <v>0</v>
          </cell>
        </row>
        <row r="381">
          <cell r="C381" t="str">
            <v>518H 335</v>
          </cell>
          <cell r="D381">
            <v>33.5</v>
          </cell>
          <cell r="E381">
            <v>0</v>
          </cell>
          <cell r="F381">
            <v>0</v>
          </cell>
          <cell r="G381">
            <v>39.5</v>
          </cell>
          <cell r="H381">
            <v>8515.2000000000007</v>
          </cell>
          <cell r="I381">
            <v>3276.2</v>
          </cell>
          <cell r="J381">
            <v>5593.98</v>
          </cell>
          <cell r="K381">
            <v>6203.29</v>
          </cell>
          <cell r="L381">
            <v>9813.84</v>
          </cell>
          <cell r="M381">
            <v>9660.7999999999993</v>
          </cell>
          <cell r="N381">
            <v>738.02779999999996</v>
          </cell>
          <cell r="O381">
            <v>784.74009999999998</v>
          </cell>
          <cell r="P381">
            <v>810.88619999999992</v>
          </cell>
          <cell r="Q381">
            <v>858.43910000000005</v>
          </cell>
          <cell r="R381">
            <v>941.89890000000003</v>
          </cell>
          <cell r="S381">
            <v>979.67259999999999</v>
          </cell>
          <cell r="T381">
            <v>1038.90455</v>
          </cell>
          <cell r="U381">
            <v>1150.2318499999999</v>
          </cell>
          <cell r="V381">
            <v>1194.3794499999999</v>
          </cell>
          <cell r="W381">
            <v>1226.7235000000001</v>
          </cell>
          <cell r="X381">
            <v>1346.4518499999999</v>
          </cell>
          <cell r="Y381">
            <v>1431.347</v>
          </cell>
          <cell r="Z381">
            <v>1473.4657000000002</v>
          </cell>
          <cell r="AA381">
            <v>1558.5137499999998</v>
          </cell>
          <cell r="AB381">
            <v>1609.2542000000001</v>
          </cell>
          <cell r="AC381">
            <v>1659.29315</v>
          </cell>
          <cell r="AD381">
            <v>1828.67365</v>
          </cell>
          <cell r="AE381">
            <v>1885.9250999999999</v>
          </cell>
          <cell r="AF381">
            <v>1934.5051000000001</v>
          </cell>
          <cell r="AG381">
            <v>0</v>
          </cell>
          <cell r="AH381">
            <v>1</v>
          </cell>
          <cell r="AI381">
            <v>0</v>
          </cell>
          <cell r="AJ381">
            <v>1</v>
          </cell>
          <cell r="AK381">
            <v>0</v>
          </cell>
          <cell r="AL381">
            <v>0</v>
          </cell>
          <cell r="AM381">
            <v>0</v>
          </cell>
          <cell r="AN381">
            <v>0</v>
          </cell>
          <cell r="AO381">
            <v>0</v>
          </cell>
          <cell r="AP381">
            <v>0</v>
          </cell>
          <cell r="AQ381">
            <v>0</v>
          </cell>
          <cell r="AR381">
            <v>0</v>
          </cell>
          <cell r="AS381">
            <v>0</v>
          </cell>
          <cell r="AT381">
            <v>0</v>
          </cell>
          <cell r="AU381">
            <v>4</v>
          </cell>
          <cell r="AV381">
            <v>0</v>
          </cell>
          <cell r="AW381">
            <v>0</v>
          </cell>
          <cell r="AX381">
            <v>0</v>
          </cell>
          <cell r="AY381">
            <v>0</v>
          </cell>
          <cell r="AZ381">
            <v>0</v>
          </cell>
          <cell r="BA381">
            <v>0</v>
          </cell>
          <cell r="BB381">
            <v>0</v>
          </cell>
          <cell r="BC381">
            <v>0</v>
          </cell>
          <cell r="BD381">
            <v>0</v>
          </cell>
          <cell r="BE381">
            <v>0</v>
          </cell>
          <cell r="BF381">
            <v>0</v>
          </cell>
          <cell r="BG381">
            <v>0</v>
          </cell>
          <cell r="BH381">
            <v>18710.107400000001</v>
          </cell>
          <cell r="BI381">
            <v>1</v>
          </cell>
          <cell r="BJ381">
            <v>18710.107400000001</v>
          </cell>
          <cell r="BK381">
            <v>0</v>
          </cell>
          <cell r="BL381">
            <v>18710.107400000001</v>
          </cell>
          <cell r="BM381">
            <v>0</v>
          </cell>
          <cell r="BN381">
            <v>0</v>
          </cell>
          <cell r="BO381">
            <v>0</v>
          </cell>
          <cell r="BP381">
            <v>0</v>
          </cell>
          <cell r="BQ381">
            <v>0</v>
          </cell>
          <cell r="BR381">
            <v>0</v>
          </cell>
          <cell r="BS381">
            <v>0</v>
          </cell>
          <cell r="BT381">
            <v>2</v>
          </cell>
          <cell r="BU381">
            <v>0</v>
          </cell>
          <cell r="BV381">
            <v>6</v>
          </cell>
          <cell r="BW381">
            <v>0</v>
          </cell>
          <cell r="BX381">
            <v>0</v>
          </cell>
          <cell r="BY381">
            <v>0</v>
          </cell>
          <cell r="BZ381">
            <v>0</v>
          </cell>
        </row>
        <row r="382">
          <cell r="C382" t="str">
            <v>518H 340</v>
          </cell>
          <cell r="D382">
            <v>34</v>
          </cell>
          <cell r="E382">
            <v>0</v>
          </cell>
          <cell r="F382">
            <v>0</v>
          </cell>
          <cell r="G382">
            <v>40</v>
          </cell>
          <cell r="H382">
            <v>8515.2000000000007</v>
          </cell>
          <cell r="I382">
            <v>3276.2</v>
          </cell>
          <cell r="J382">
            <v>5593.98</v>
          </cell>
          <cell r="K382">
            <v>6203.29</v>
          </cell>
          <cell r="L382">
            <v>9813.84</v>
          </cell>
          <cell r="M382">
            <v>9660.7999999999993</v>
          </cell>
          <cell r="N382">
            <v>738.02779999999996</v>
          </cell>
          <cell r="O382">
            <v>784.74009999999998</v>
          </cell>
          <cell r="P382">
            <v>810.88619999999992</v>
          </cell>
          <cell r="Q382">
            <v>858.43910000000005</v>
          </cell>
          <cell r="R382">
            <v>941.89890000000003</v>
          </cell>
          <cell r="S382">
            <v>979.67259999999999</v>
          </cell>
          <cell r="T382">
            <v>1038.90455</v>
          </cell>
          <cell r="U382">
            <v>1150.2318499999999</v>
          </cell>
          <cell r="V382">
            <v>1194.3794499999999</v>
          </cell>
          <cell r="W382">
            <v>1226.7235000000001</v>
          </cell>
          <cell r="X382">
            <v>1346.4518499999999</v>
          </cell>
          <cell r="Y382">
            <v>1431.347</v>
          </cell>
          <cell r="Z382">
            <v>1473.4657000000002</v>
          </cell>
          <cell r="AA382">
            <v>1558.5137499999998</v>
          </cell>
          <cell r="AB382">
            <v>1609.2542000000001</v>
          </cell>
          <cell r="AC382">
            <v>1659.29315</v>
          </cell>
          <cell r="AD382">
            <v>1828.67365</v>
          </cell>
          <cell r="AE382">
            <v>1885.9250999999999</v>
          </cell>
          <cell r="AF382">
            <v>1934.5051000000001</v>
          </cell>
          <cell r="AG382">
            <v>0</v>
          </cell>
          <cell r="AH382">
            <v>1</v>
          </cell>
          <cell r="AI382">
            <v>0</v>
          </cell>
          <cell r="AJ382">
            <v>1</v>
          </cell>
          <cell r="AK382">
            <v>0</v>
          </cell>
          <cell r="AL382">
            <v>0</v>
          </cell>
          <cell r="AM382">
            <v>0</v>
          </cell>
          <cell r="AN382">
            <v>0</v>
          </cell>
          <cell r="AO382">
            <v>0</v>
          </cell>
          <cell r="AP382">
            <v>0</v>
          </cell>
          <cell r="AQ382">
            <v>0</v>
          </cell>
          <cell r="AR382">
            <v>0</v>
          </cell>
          <cell r="AS382">
            <v>0</v>
          </cell>
          <cell r="AT382">
            <v>0</v>
          </cell>
          <cell r="AU382">
            <v>0</v>
          </cell>
          <cell r="AV382">
            <v>4</v>
          </cell>
          <cell r="AW382">
            <v>0</v>
          </cell>
          <cell r="AX382">
            <v>0</v>
          </cell>
          <cell r="AY382">
            <v>0</v>
          </cell>
          <cell r="AZ382">
            <v>0</v>
          </cell>
          <cell r="BA382">
            <v>0</v>
          </cell>
          <cell r="BB382">
            <v>0</v>
          </cell>
          <cell r="BC382">
            <v>0</v>
          </cell>
          <cell r="BD382">
            <v>0</v>
          </cell>
          <cell r="BE382">
            <v>0</v>
          </cell>
          <cell r="BF382">
            <v>0</v>
          </cell>
          <cell r="BG382">
            <v>0</v>
          </cell>
          <cell r="BH382">
            <v>18886.697800000002</v>
          </cell>
          <cell r="BI382">
            <v>1</v>
          </cell>
          <cell r="BJ382">
            <v>18886.697800000002</v>
          </cell>
          <cell r="BK382">
            <v>0</v>
          </cell>
          <cell r="BL382">
            <v>18886.697800000002</v>
          </cell>
          <cell r="BM382">
            <v>0</v>
          </cell>
          <cell r="BN382">
            <v>0</v>
          </cell>
          <cell r="BO382">
            <v>0</v>
          </cell>
          <cell r="BP382">
            <v>0</v>
          </cell>
          <cell r="BQ382">
            <v>0</v>
          </cell>
          <cell r="BR382">
            <v>0</v>
          </cell>
          <cell r="BS382">
            <v>0</v>
          </cell>
          <cell r="BT382">
            <v>2</v>
          </cell>
          <cell r="BU382">
            <v>0</v>
          </cell>
          <cell r="BV382">
            <v>6</v>
          </cell>
          <cell r="BW382">
            <v>0</v>
          </cell>
          <cell r="BX382">
            <v>0</v>
          </cell>
          <cell r="BY382">
            <v>0</v>
          </cell>
          <cell r="BZ382">
            <v>0</v>
          </cell>
        </row>
        <row r="383">
          <cell r="C383" t="str">
            <v>518H 345</v>
          </cell>
          <cell r="D383">
            <v>34.5</v>
          </cell>
          <cell r="E383">
            <v>0</v>
          </cell>
          <cell r="F383">
            <v>0</v>
          </cell>
          <cell r="G383">
            <v>40.5</v>
          </cell>
          <cell r="H383">
            <v>8515.2000000000007</v>
          </cell>
          <cell r="I383">
            <v>3276.2</v>
          </cell>
          <cell r="J383">
            <v>5593.98</v>
          </cell>
          <cell r="K383">
            <v>6203.29</v>
          </cell>
          <cell r="L383">
            <v>9813.84</v>
          </cell>
          <cell r="M383">
            <v>9660.7999999999993</v>
          </cell>
          <cell r="N383">
            <v>738.02779999999996</v>
          </cell>
          <cell r="O383">
            <v>784.74009999999998</v>
          </cell>
          <cell r="P383">
            <v>810.88619999999992</v>
          </cell>
          <cell r="Q383">
            <v>858.43910000000005</v>
          </cell>
          <cell r="R383">
            <v>941.89890000000003</v>
          </cell>
          <cell r="S383">
            <v>979.67259999999999</v>
          </cell>
          <cell r="T383">
            <v>1038.90455</v>
          </cell>
          <cell r="U383">
            <v>1150.2318499999999</v>
          </cell>
          <cell r="V383">
            <v>1194.3794499999999</v>
          </cell>
          <cell r="W383">
            <v>1226.7235000000001</v>
          </cell>
          <cell r="X383">
            <v>1346.4518499999999</v>
          </cell>
          <cell r="Y383">
            <v>1431.347</v>
          </cell>
          <cell r="Z383">
            <v>1473.4657000000002</v>
          </cell>
          <cell r="AA383">
            <v>1558.5137499999998</v>
          </cell>
          <cell r="AB383">
            <v>1609.2542000000001</v>
          </cell>
          <cell r="AC383">
            <v>1659.29315</v>
          </cell>
          <cell r="AD383">
            <v>1828.67365</v>
          </cell>
          <cell r="AE383">
            <v>1885.9250999999999</v>
          </cell>
          <cell r="AF383">
            <v>1934.5051000000001</v>
          </cell>
          <cell r="AG383">
            <v>0</v>
          </cell>
          <cell r="AH383">
            <v>1</v>
          </cell>
          <cell r="AI383">
            <v>0</v>
          </cell>
          <cell r="AJ383">
            <v>1</v>
          </cell>
          <cell r="AK383">
            <v>0</v>
          </cell>
          <cell r="AL383">
            <v>0</v>
          </cell>
          <cell r="AM383">
            <v>0</v>
          </cell>
          <cell r="AN383">
            <v>0</v>
          </cell>
          <cell r="AO383">
            <v>0</v>
          </cell>
          <cell r="AP383">
            <v>0</v>
          </cell>
          <cell r="AQ383">
            <v>0</v>
          </cell>
          <cell r="AR383">
            <v>0</v>
          </cell>
          <cell r="AS383">
            <v>0</v>
          </cell>
          <cell r="AT383">
            <v>0</v>
          </cell>
          <cell r="AU383">
            <v>0</v>
          </cell>
          <cell r="AV383">
            <v>0</v>
          </cell>
          <cell r="AW383">
            <v>4</v>
          </cell>
          <cell r="AX383">
            <v>0</v>
          </cell>
          <cell r="AY383">
            <v>0</v>
          </cell>
          <cell r="AZ383">
            <v>0</v>
          </cell>
          <cell r="BA383">
            <v>0</v>
          </cell>
          <cell r="BB383">
            <v>0</v>
          </cell>
          <cell r="BC383">
            <v>0</v>
          </cell>
          <cell r="BD383">
            <v>0</v>
          </cell>
          <cell r="BE383">
            <v>0</v>
          </cell>
          <cell r="BF383">
            <v>0</v>
          </cell>
          <cell r="BG383">
            <v>0</v>
          </cell>
          <cell r="BH383">
            <v>19016.074000000001</v>
          </cell>
          <cell r="BI383">
            <v>1</v>
          </cell>
          <cell r="BJ383">
            <v>19016.074000000001</v>
          </cell>
          <cell r="BK383">
            <v>0</v>
          </cell>
          <cell r="BL383">
            <v>19016.074000000001</v>
          </cell>
          <cell r="BM383">
            <v>0</v>
          </cell>
          <cell r="BN383">
            <v>0</v>
          </cell>
          <cell r="BO383">
            <v>0</v>
          </cell>
          <cell r="BP383">
            <v>0</v>
          </cell>
          <cell r="BQ383">
            <v>0</v>
          </cell>
          <cell r="BR383">
            <v>0</v>
          </cell>
          <cell r="BS383">
            <v>0</v>
          </cell>
          <cell r="BT383">
            <v>2</v>
          </cell>
          <cell r="BU383">
            <v>0</v>
          </cell>
          <cell r="BV383">
            <v>6</v>
          </cell>
          <cell r="BW383">
            <v>0</v>
          </cell>
          <cell r="BX383">
            <v>0</v>
          </cell>
          <cell r="BY383">
            <v>0</v>
          </cell>
          <cell r="BZ383">
            <v>0</v>
          </cell>
        </row>
        <row r="384">
          <cell r="C384" t="str">
            <v>518H 350</v>
          </cell>
          <cell r="D384">
            <v>35</v>
          </cell>
          <cell r="E384">
            <v>0</v>
          </cell>
          <cell r="F384">
            <v>0</v>
          </cell>
          <cell r="G384">
            <v>41</v>
          </cell>
          <cell r="H384">
            <v>8515.2000000000007</v>
          </cell>
          <cell r="I384">
            <v>3276.2</v>
          </cell>
          <cell r="J384">
            <v>5593.98</v>
          </cell>
          <cell r="K384">
            <v>6203.29</v>
          </cell>
          <cell r="L384">
            <v>9813.84</v>
          </cell>
          <cell r="M384">
            <v>9660.7999999999993</v>
          </cell>
          <cell r="N384">
            <v>738.02779999999996</v>
          </cell>
          <cell r="O384">
            <v>784.74009999999998</v>
          </cell>
          <cell r="P384">
            <v>810.88619999999992</v>
          </cell>
          <cell r="Q384">
            <v>858.43910000000005</v>
          </cell>
          <cell r="R384">
            <v>941.89890000000003</v>
          </cell>
          <cell r="S384">
            <v>979.67259999999999</v>
          </cell>
          <cell r="T384">
            <v>1038.90455</v>
          </cell>
          <cell r="U384">
            <v>1150.2318499999999</v>
          </cell>
          <cell r="V384">
            <v>1194.3794499999999</v>
          </cell>
          <cell r="W384">
            <v>1226.7235000000001</v>
          </cell>
          <cell r="X384">
            <v>1346.4518499999999</v>
          </cell>
          <cell r="Y384">
            <v>1431.347</v>
          </cell>
          <cell r="Z384">
            <v>1473.4657000000002</v>
          </cell>
          <cell r="AA384">
            <v>1558.5137499999998</v>
          </cell>
          <cell r="AB384">
            <v>1609.2542000000001</v>
          </cell>
          <cell r="AC384">
            <v>1659.29315</v>
          </cell>
          <cell r="AD384">
            <v>1828.67365</v>
          </cell>
          <cell r="AE384">
            <v>1885.9250999999999</v>
          </cell>
          <cell r="AF384">
            <v>1934.5051000000001</v>
          </cell>
          <cell r="AG384">
            <v>0</v>
          </cell>
          <cell r="AH384">
            <v>1</v>
          </cell>
          <cell r="AI384">
            <v>0</v>
          </cell>
          <cell r="AJ384">
            <v>1</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4</v>
          </cell>
          <cell r="AY384">
            <v>0</v>
          </cell>
          <cell r="AZ384">
            <v>0</v>
          </cell>
          <cell r="BA384">
            <v>0</v>
          </cell>
          <cell r="BB384">
            <v>0</v>
          </cell>
          <cell r="BC384">
            <v>0</v>
          </cell>
          <cell r="BD384">
            <v>0</v>
          </cell>
          <cell r="BE384">
            <v>0</v>
          </cell>
          <cell r="BF384">
            <v>0</v>
          </cell>
          <cell r="BG384">
            <v>0</v>
          </cell>
          <cell r="BH384">
            <v>19494.987399999998</v>
          </cell>
          <cell r="BI384">
            <v>1</v>
          </cell>
          <cell r="BJ384">
            <v>19494.987399999998</v>
          </cell>
          <cell r="BK384">
            <v>0</v>
          </cell>
          <cell r="BL384">
            <v>19494.987399999998</v>
          </cell>
          <cell r="BM384">
            <v>0</v>
          </cell>
          <cell r="BN384">
            <v>0</v>
          </cell>
          <cell r="BO384">
            <v>0</v>
          </cell>
          <cell r="BP384">
            <v>0</v>
          </cell>
          <cell r="BQ384">
            <v>0</v>
          </cell>
          <cell r="BR384">
            <v>0</v>
          </cell>
          <cell r="BS384">
            <v>0</v>
          </cell>
          <cell r="BT384">
            <v>2</v>
          </cell>
          <cell r="BU384">
            <v>0</v>
          </cell>
          <cell r="BV384">
            <v>6</v>
          </cell>
          <cell r="BW384">
            <v>0</v>
          </cell>
          <cell r="BX384">
            <v>0</v>
          </cell>
          <cell r="BY384">
            <v>0</v>
          </cell>
          <cell r="BZ384">
            <v>0</v>
          </cell>
        </row>
        <row r="385">
          <cell r="C385" t="str">
            <v>518H 355</v>
          </cell>
          <cell r="D385">
            <v>35.5</v>
          </cell>
          <cell r="E385">
            <v>0</v>
          </cell>
          <cell r="F385">
            <v>0</v>
          </cell>
          <cell r="G385">
            <v>41.5</v>
          </cell>
          <cell r="H385">
            <v>8515.2000000000007</v>
          </cell>
          <cell r="I385">
            <v>3276.2</v>
          </cell>
          <cell r="J385">
            <v>5593.98</v>
          </cell>
          <cell r="K385">
            <v>6203.29</v>
          </cell>
          <cell r="L385">
            <v>9813.84</v>
          </cell>
          <cell r="M385">
            <v>9660.7999999999993</v>
          </cell>
          <cell r="N385">
            <v>738.02779999999996</v>
          </cell>
          <cell r="O385">
            <v>784.74009999999998</v>
          </cell>
          <cell r="P385">
            <v>810.88619999999992</v>
          </cell>
          <cell r="Q385">
            <v>858.43910000000005</v>
          </cell>
          <cell r="R385">
            <v>941.89890000000003</v>
          </cell>
          <cell r="S385">
            <v>979.67259999999999</v>
          </cell>
          <cell r="T385">
            <v>1038.90455</v>
          </cell>
          <cell r="U385">
            <v>1150.2318499999999</v>
          </cell>
          <cell r="V385">
            <v>1194.3794499999999</v>
          </cell>
          <cell r="W385">
            <v>1226.7235000000001</v>
          </cell>
          <cell r="X385">
            <v>1346.4518499999999</v>
          </cell>
          <cell r="Y385">
            <v>1431.347</v>
          </cell>
          <cell r="Z385">
            <v>1473.4657000000002</v>
          </cell>
          <cell r="AA385">
            <v>1558.5137499999998</v>
          </cell>
          <cell r="AB385">
            <v>1609.2542000000001</v>
          </cell>
          <cell r="AC385">
            <v>1659.29315</v>
          </cell>
          <cell r="AD385">
            <v>1828.67365</v>
          </cell>
          <cell r="AE385">
            <v>1885.9250999999999</v>
          </cell>
          <cell r="AF385">
            <v>1934.5051000000001</v>
          </cell>
          <cell r="AG385">
            <v>0</v>
          </cell>
          <cell r="AH385">
            <v>1</v>
          </cell>
          <cell r="AI385">
            <v>0</v>
          </cell>
          <cell r="AJ385">
            <v>1</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4</v>
          </cell>
          <cell r="AZ385">
            <v>0</v>
          </cell>
          <cell r="BA385">
            <v>0</v>
          </cell>
          <cell r="BB385">
            <v>0</v>
          </cell>
          <cell r="BC385">
            <v>0</v>
          </cell>
          <cell r="BD385">
            <v>0</v>
          </cell>
          <cell r="BE385">
            <v>0</v>
          </cell>
          <cell r="BF385">
            <v>0</v>
          </cell>
          <cell r="BG385">
            <v>0</v>
          </cell>
          <cell r="BH385">
            <v>19834.567999999999</v>
          </cell>
          <cell r="BI385">
            <v>1</v>
          </cell>
          <cell r="BJ385">
            <v>19834.567999999999</v>
          </cell>
          <cell r="BK385">
            <v>0</v>
          </cell>
          <cell r="BL385">
            <v>19834.567999999999</v>
          </cell>
          <cell r="BM385">
            <v>0</v>
          </cell>
          <cell r="BN385">
            <v>0</v>
          </cell>
          <cell r="BO385">
            <v>0</v>
          </cell>
          <cell r="BP385">
            <v>0</v>
          </cell>
          <cell r="BQ385">
            <v>0</v>
          </cell>
          <cell r="BR385">
            <v>0</v>
          </cell>
          <cell r="BS385">
            <v>0</v>
          </cell>
          <cell r="BT385">
            <v>2</v>
          </cell>
          <cell r="BU385">
            <v>0</v>
          </cell>
          <cell r="BV385">
            <v>6</v>
          </cell>
          <cell r="BW385">
            <v>0</v>
          </cell>
          <cell r="BX385">
            <v>0</v>
          </cell>
          <cell r="BY385">
            <v>0</v>
          </cell>
          <cell r="BZ385">
            <v>0</v>
          </cell>
        </row>
        <row r="386">
          <cell r="C386" t="str">
            <v>518H 360</v>
          </cell>
          <cell r="D386">
            <v>36</v>
          </cell>
          <cell r="E386">
            <v>0</v>
          </cell>
          <cell r="F386">
            <v>0</v>
          </cell>
          <cell r="G386">
            <v>42</v>
          </cell>
          <cell r="H386">
            <v>8515.2000000000007</v>
          </cell>
          <cell r="I386">
            <v>3276.2</v>
          </cell>
          <cell r="J386">
            <v>5593.98</v>
          </cell>
          <cell r="K386">
            <v>6203.29</v>
          </cell>
          <cell r="L386">
            <v>9813.84</v>
          </cell>
          <cell r="M386">
            <v>9660.7999999999993</v>
          </cell>
          <cell r="N386">
            <v>738.02779999999996</v>
          </cell>
          <cell r="O386">
            <v>784.74009999999998</v>
          </cell>
          <cell r="P386">
            <v>810.88619999999992</v>
          </cell>
          <cell r="Q386">
            <v>858.43910000000005</v>
          </cell>
          <cell r="R386">
            <v>941.89890000000003</v>
          </cell>
          <cell r="S386">
            <v>979.67259999999999</v>
          </cell>
          <cell r="T386">
            <v>1038.90455</v>
          </cell>
          <cell r="U386">
            <v>1150.2318499999999</v>
          </cell>
          <cell r="V386">
            <v>1194.3794499999999</v>
          </cell>
          <cell r="W386">
            <v>1226.7235000000001</v>
          </cell>
          <cell r="X386">
            <v>1346.4518499999999</v>
          </cell>
          <cell r="Y386">
            <v>1431.347</v>
          </cell>
          <cell r="Z386">
            <v>1473.4657000000002</v>
          </cell>
          <cell r="AA386">
            <v>1558.5137499999998</v>
          </cell>
          <cell r="AB386">
            <v>1609.2542000000001</v>
          </cell>
          <cell r="AC386">
            <v>1659.29315</v>
          </cell>
          <cell r="AD386">
            <v>1828.67365</v>
          </cell>
          <cell r="AE386">
            <v>1885.9250999999999</v>
          </cell>
          <cell r="AF386">
            <v>1934.5051000000001</v>
          </cell>
          <cell r="AG386">
            <v>0</v>
          </cell>
          <cell r="AH386">
            <v>1</v>
          </cell>
          <cell r="AI386">
            <v>0</v>
          </cell>
          <cell r="AJ386">
            <v>1</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4</v>
          </cell>
          <cell r="BA386">
            <v>0</v>
          </cell>
          <cell r="BB386">
            <v>0</v>
          </cell>
          <cell r="BC386">
            <v>0</v>
          </cell>
          <cell r="BD386">
            <v>0</v>
          </cell>
          <cell r="BE386">
            <v>0</v>
          </cell>
          <cell r="BF386">
            <v>0</v>
          </cell>
          <cell r="BG386">
            <v>0</v>
          </cell>
          <cell r="BH386">
            <v>20003.042800000003</v>
          </cell>
          <cell r="BI386">
            <v>1</v>
          </cell>
          <cell r="BJ386">
            <v>20003.042800000003</v>
          </cell>
          <cell r="BK386">
            <v>0</v>
          </cell>
          <cell r="BL386">
            <v>20003.042800000003</v>
          </cell>
          <cell r="BM386">
            <v>0</v>
          </cell>
          <cell r="BN386">
            <v>0</v>
          </cell>
          <cell r="BO386">
            <v>0</v>
          </cell>
          <cell r="BP386">
            <v>0</v>
          </cell>
          <cell r="BQ386">
            <v>0</v>
          </cell>
          <cell r="BR386">
            <v>0</v>
          </cell>
          <cell r="BS386">
            <v>0</v>
          </cell>
          <cell r="BT386">
            <v>2</v>
          </cell>
          <cell r="BU386">
            <v>0</v>
          </cell>
          <cell r="BV386">
            <v>6</v>
          </cell>
          <cell r="BW386">
            <v>0</v>
          </cell>
          <cell r="BX386">
            <v>0</v>
          </cell>
          <cell r="BY386">
            <v>0</v>
          </cell>
          <cell r="BZ386">
            <v>0</v>
          </cell>
        </row>
        <row r="387">
          <cell r="C387" t="str">
            <v>518H 365</v>
          </cell>
          <cell r="D387">
            <v>36.5</v>
          </cell>
          <cell r="E387">
            <v>0</v>
          </cell>
          <cell r="F387">
            <v>0</v>
          </cell>
          <cell r="G387">
            <v>42.5</v>
          </cell>
          <cell r="H387">
            <v>8515.2000000000007</v>
          </cell>
          <cell r="I387">
            <v>3276.2</v>
          </cell>
          <cell r="J387">
            <v>5593.98</v>
          </cell>
          <cell r="K387">
            <v>6203.29</v>
          </cell>
          <cell r="L387">
            <v>9813.84</v>
          </cell>
          <cell r="M387">
            <v>9660.7999999999993</v>
          </cell>
          <cell r="N387">
            <v>738.02779999999996</v>
          </cell>
          <cell r="O387">
            <v>784.74009999999998</v>
          </cell>
          <cell r="P387">
            <v>810.88619999999992</v>
          </cell>
          <cell r="Q387">
            <v>858.43910000000005</v>
          </cell>
          <cell r="R387">
            <v>941.89890000000003</v>
          </cell>
          <cell r="S387">
            <v>979.67259999999999</v>
          </cell>
          <cell r="T387">
            <v>1038.90455</v>
          </cell>
          <cell r="U387">
            <v>1150.2318499999999</v>
          </cell>
          <cell r="V387">
            <v>1194.3794499999999</v>
          </cell>
          <cell r="W387">
            <v>1226.7235000000001</v>
          </cell>
          <cell r="X387">
            <v>1346.4518499999999</v>
          </cell>
          <cell r="Y387">
            <v>1431.347</v>
          </cell>
          <cell r="Z387">
            <v>1473.4657000000002</v>
          </cell>
          <cell r="AA387">
            <v>1558.5137499999998</v>
          </cell>
          <cell r="AB387">
            <v>1609.2542000000001</v>
          </cell>
          <cell r="AC387">
            <v>1659.29315</v>
          </cell>
          <cell r="AD387">
            <v>1828.67365</v>
          </cell>
          <cell r="AE387">
            <v>1885.9250999999999</v>
          </cell>
          <cell r="AF387">
            <v>1934.5051000000001</v>
          </cell>
          <cell r="AG387">
            <v>0</v>
          </cell>
          <cell r="AH387">
            <v>1</v>
          </cell>
          <cell r="AI387">
            <v>0</v>
          </cell>
          <cell r="AJ387">
            <v>1</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4</v>
          </cell>
          <cell r="BB387">
            <v>0</v>
          </cell>
          <cell r="BC387">
            <v>0</v>
          </cell>
          <cell r="BD387">
            <v>0</v>
          </cell>
          <cell r="BE387">
            <v>0</v>
          </cell>
          <cell r="BF387">
            <v>0</v>
          </cell>
          <cell r="BG387">
            <v>0</v>
          </cell>
          <cell r="BH387">
            <v>20343.235000000001</v>
          </cell>
          <cell r="BI387">
            <v>1</v>
          </cell>
          <cell r="BJ387">
            <v>20343.235000000001</v>
          </cell>
          <cell r="BK387">
            <v>0</v>
          </cell>
          <cell r="BL387">
            <v>20343.235000000001</v>
          </cell>
          <cell r="BM387">
            <v>0</v>
          </cell>
          <cell r="BN387">
            <v>0</v>
          </cell>
          <cell r="BO387">
            <v>0</v>
          </cell>
          <cell r="BP387">
            <v>0</v>
          </cell>
          <cell r="BQ387">
            <v>0</v>
          </cell>
          <cell r="BR387">
            <v>0</v>
          </cell>
          <cell r="BS387">
            <v>0</v>
          </cell>
          <cell r="BT387">
            <v>2</v>
          </cell>
          <cell r="BU387">
            <v>0</v>
          </cell>
          <cell r="BV387">
            <v>6</v>
          </cell>
          <cell r="BW387">
            <v>0</v>
          </cell>
          <cell r="BX387">
            <v>0</v>
          </cell>
          <cell r="BY387">
            <v>0</v>
          </cell>
          <cell r="BZ387">
            <v>0</v>
          </cell>
        </row>
        <row r="388">
          <cell r="C388" t="str">
            <v>518H 370</v>
          </cell>
          <cell r="D388">
            <v>37</v>
          </cell>
          <cell r="E388">
            <v>0</v>
          </cell>
          <cell r="F388">
            <v>0</v>
          </cell>
          <cell r="G388">
            <v>43</v>
          </cell>
          <cell r="H388">
            <v>8515.2000000000007</v>
          </cell>
          <cell r="I388">
            <v>3276.2</v>
          </cell>
          <cell r="J388">
            <v>5593.98</v>
          </cell>
          <cell r="K388">
            <v>6203.29</v>
          </cell>
          <cell r="L388">
            <v>9813.84</v>
          </cell>
          <cell r="M388">
            <v>9660.7999999999993</v>
          </cell>
          <cell r="N388">
            <v>738.02779999999996</v>
          </cell>
          <cell r="O388">
            <v>784.74009999999998</v>
          </cell>
          <cell r="P388">
            <v>810.88619999999992</v>
          </cell>
          <cell r="Q388">
            <v>858.43910000000005</v>
          </cell>
          <cell r="R388">
            <v>941.89890000000003</v>
          </cell>
          <cell r="S388">
            <v>979.67259999999999</v>
          </cell>
          <cell r="T388">
            <v>1038.90455</v>
          </cell>
          <cell r="U388">
            <v>1150.2318499999999</v>
          </cell>
          <cell r="V388">
            <v>1194.3794499999999</v>
          </cell>
          <cell r="W388">
            <v>1226.7235000000001</v>
          </cell>
          <cell r="X388">
            <v>1346.4518499999999</v>
          </cell>
          <cell r="Y388">
            <v>1431.347</v>
          </cell>
          <cell r="Z388">
            <v>1473.4657000000002</v>
          </cell>
          <cell r="AA388">
            <v>1558.5137499999998</v>
          </cell>
          <cell r="AB388">
            <v>1609.2542000000001</v>
          </cell>
          <cell r="AC388">
            <v>1659.29315</v>
          </cell>
          <cell r="AD388">
            <v>1828.67365</v>
          </cell>
          <cell r="AE388">
            <v>1885.9250999999999</v>
          </cell>
          <cell r="AF388">
            <v>1934.5051000000001</v>
          </cell>
          <cell r="AG388">
            <v>0</v>
          </cell>
          <cell r="AH388">
            <v>1</v>
          </cell>
          <cell r="AI388">
            <v>0</v>
          </cell>
          <cell r="AJ388">
            <v>1</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4</v>
          </cell>
          <cell r="BC388">
            <v>0</v>
          </cell>
          <cell r="BD388">
            <v>0</v>
          </cell>
          <cell r="BE388">
            <v>0</v>
          </cell>
          <cell r="BF388">
            <v>0</v>
          </cell>
          <cell r="BG388">
            <v>0</v>
          </cell>
          <cell r="BH388">
            <v>20546.196800000002</v>
          </cell>
          <cell r="BI388">
            <v>1</v>
          </cell>
          <cell r="BJ388">
            <v>20546.196800000002</v>
          </cell>
          <cell r="BK388">
            <v>0</v>
          </cell>
          <cell r="BL388">
            <v>20546.196800000002</v>
          </cell>
          <cell r="BM388">
            <v>0</v>
          </cell>
          <cell r="BN388">
            <v>0</v>
          </cell>
          <cell r="BO388">
            <v>0</v>
          </cell>
          <cell r="BP388">
            <v>0</v>
          </cell>
          <cell r="BQ388">
            <v>0</v>
          </cell>
          <cell r="BR388">
            <v>0</v>
          </cell>
          <cell r="BS388">
            <v>0</v>
          </cell>
          <cell r="BT388">
            <v>2</v>
          </cell>
          <cell r="BU388">
            <v>0</v>
          </cell>
          <cell r="BV388">
            <v>6</v>
          </cell>
          <cell r="BW388">
            <v>0</v>
          </cell>
          <cell r="BX388">
            <v>0</v>
          </cell>
          <cell r="BY388">
            <v>0</v>
          </cell>
          <cell r="BZ388">
            <v>0</v>
          </cell>
        </row>
        <row r="389">
          <cell r="C389" t="str">
            <v>518H 375</v>
          </cell>
          <cell r="D389">
            <v>37.5</v>
          </cell>
          <cell r="E389">
            <v>0</v>
          </cell>
          <cell r="F389">
            <v>0</v>
          </cell>
          <cell r="G389">
            <v>43.5</v>
          </cell>
          <cell r="H389">
            <v>8515.2000000000007</v>
          </cell>
          <cell r="I389">
            <v>3276.2</v>
          </cell>
          <cell r="J389">
            <v>5593.98</v>
          </cell>
          <cell r="K389">
            <v>6203.29</v>
          </cell>
          <cell r="L389">
            <v>9813.84</v>
          </cell>
          <cell r="M389">
            <v>9660.7999999999993</v>
          </cell>
          <cell r="N389">
            <v>738.02779999999996</v>
          </cell>
          <cell r="O389">
            <v>784.74009999999998</v>
          </cell>
          <cell r="P389">
            <v>810.88619999999992</v>
          </cell>
          <cell r="Q389">
            <v>858.43910000000005</v>
          </cell>
          <cell r="R389">
            <v>941.89890000000003</v>
          </cell>
          <cell r="S389">
            <v>979.67259999999999</v>
          </cell>
          <cell r="T389">
            <v>1038.90455</v>
          </cell>
          <cell r="U389">
            <v>1150.2318499999999</v>
          </cell>
          <cell r="V389">
            <v>1194.3794499999999</v>
          </cell>
          <cell r="W389">
            <v>1226.7235000000001</v>
          </cell>
          <cell r="X389">
            <v>1346.4518499999999</v>
          </cell>
          <cell r="Y389">
            <v>1431.347</v>
          </cell>
          <cell r="Z389">
            <v>1473.4657000000002</v>
          </cell>
          <cell r="AA389">
            <v>1558.5137499999998</v>
          </cell>
          <cell r="AB389">
            <v>1609.2542000000001</v>
          </cell>
          <cell r="AC389">
            <v>1659.29315</v>
          </cell>
          <cell r="AD389">
            <v>1828.67365</v>
          </cell>
          <cell r="AE389">
            <v>1885.9250999999999</v>
          </cell>
          <cell r="AF389">
            <v>1934.5051000000001</v>
          </cell>
          <cell r="AG389">
            <v>0</v>
          </cell>
          <cell r="AH389">
            <v>1</v>
          </cell>
          <cell r="AI389">
            <v>0</v>
          </cell>
          <cell r="AJ389">
            <v>1</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4</v>
          </cell>
          <cell r="BD389">
            <v>0</v>
          </cell>
          <cell r="BE389">
            <v>0</v>
          </cell>
          <cell r="BF389">
            <v>0</v>
          </cell>
          <cell r="BG389">
            <v>0</v>
          </cell>
          <cell r="BH389">
            <v>20746.352599999998</v>
          </cell>
          <cell r="BI389">
            <v>1</v>
          </cell>
          <cell r="BJ389">
            <v>20746.352599999998</v>
          </cell>
          <cell r="BK389">
            <v>0</v>
          </cell>
          <cell r="BL389">
            <v>20746.352599999998</v>
          </cell>
          <cell r="BM389">
            <v>0</v>
          </cell>
          <cell r="BN389">
            <v>0</v>
          </cell>
          <cell r="BO389">
            <v>0</v>
          </cell>
          <cell r="BP389">
            <v>0</v>
          </cell>
          <cell r="BQ389">
            <v>0</v>
          </cell>
          <cell r="BR389">
            <v>0</v>
          </cell>
          <cell r="BS389">
            <v>0</v>
          </cell>
          <cell r="BT389">
            <v>2</v>
          </cell>
          <cell r="BU389">
            <v>0</v>
          </cell>
          <cell r="BV389">
            <v>6</v>
          </cell>
          <cell r="BW389">
            <v>0</v>
          </cell>
          <cell r="BX389">
            <v>0</v>
          </cell>
          <cell r="BY389">
            <v>0</v>
          </cell>
          <cell r="BZ389">
            <v>0</v>
          </cell>
        </row>
        <row r="390">
          <cell r="C390" t="str">
            <v>518H 380</v>
          </cell>
          <cell r="D390">
            <v>38</v>
          </cell>
          <cell r="E390">
            <v>0</v>
          </cell>
          <cell r="F390">
            <v>0</v>
          </cell>
          <cell r="G390">
            <v>44</v>
          </cell>
          <cell r="H390">
            <v>8515.2000000000007</v>
          </cell>
          <cell r="I390">
            <v>3276.2</v>
          </cell>
          <cell r="J390">
            <v>5593.98</v>
          </cell>
          <cell r="K390">
            <v>6203.29</v>
          </cell>
          <cell r="L390">
            <v>9813.84</v>
          </cell>
          <cell r="M390">
            <v>9660.7999999999993</v>
          </cell>
          <cell r="N390">
            <v>738.02779999999996</v>
          </cell>
          <cell r="O390">
            <v>784.74009999999998</v>
          </cell>
          <cell r="P390">
            <v>810.88619999999992</v>
          </cell>
          <cell r="Q390">
            <v>858.43910000000005</v>
          </cell>
          <cell r="R390">
            <v>941.89890000000003</v>
          </cell>
          <cell r="S390">
            <v>979.67259999999999</v>
          </cell>
          <cell r="T390">
            <v>1038.90455</v>
          </cell>
          <cell r="U390">
            <v>1150.2318499999999</v>
          </cell>
          <cell r="V390">
            <v>1194.3794499999999</v>
          </cell>
          <cell r="W390">
            <v>1226.7235000000001</v>
          </cell>
          <cell r="X390">
            <v>1346.4518499999999</v>
          </cell>
          <cell r="Y390">
            <v>1431.347</v>
          </cell>
          <cell r="Z390">
            <v>1473.4657000000002</v>
          </cell>
          <cell r="AA390">
            <v>1558.5137499999998</v>
          </cell>
          <cell r="AB390">
            <v>1609.2542000000001</v>
          </cell>
          <cell r="AC390">
            <v>1659.29315</v>
          </cell>
          <cell r="AD390">
            <v>1828.67365</v>
          </cell>
          <cell r="AE390">
            <v>1885.9250999999999</v>
          </cell>
          <cell r="AF390">
            <v>1934.5051000000001</v>
          </cell>
          <cell r="AG390">
            <v>0</v>
          </cell>
          <cell r="AH390">
            <v>1</v>
          </cell>
          <cell r="AI390">
            <v>0</v>
          </cell>
          <cell r="AJ390">
            <v>1</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4</v>
          </cell>
          <cell r="BE390">
            <v>0</v>
          </cell>
          <cell r="BF390">
            <v>0</v>
          </cell>
          <cell r="BG390">
            <v>0</v>
          </cell>
          <cell r="BH390">
            <v>21423.874599999999</v>
          </cell>
          <cell r="BI390">
            <v>1</v>
          </cell>
          <cell r="BJ390">
            <v>21423.874599999999</v>
          </cell>
          <cell r="BK390">
            <v>0</v>
          </cell>
          <cell r="BL390">
            <v>21423.874599999999</v>
          </cell>
          <cell r="BM390">
            <v>0</v>
          </cell>
          <cell r="BN390">
            <v>0</v>
          </cell>
          <cell r="BO390">
            <v>0</v>
          </cell>
          <cell r="BP390">
            <v>0</v>
          </cell>
          <cell r="BQ390">
            <v>0</v>
          </cell>
          <cell r="BR390">
            <v>0</v>
          </cell>
          <cell r="BS390">
            <v>0</v>
          </cell>
          <cell r="BT390">
            <v>2</v>
          </cell>
          <cell r="BU390">
            <v>0</v>
          </cell>
          <cell r="BV390">
            <v>6</v>
          </cell>
          <cell r="BW390">
            <v>0</v>
          </cell>
          <cell r="BX390">
            <v>0</v>
          </cell>
          <cell r="BY390">
            <v>0</v>
          </cell>
          <cell r="BZ390">
            <v>0</v>
          </cell>
        </row>
        <row r="391">
          <cell r="C391" t="str">
            <v>518H 385</v>
          </cell>
          <cell r="D391">
            <v>38.5</v>
          </cell>
          <cell r="E391">
            <v>0</v>
          </cell>
          <cell r="F391">
            <v>0</v>
          </cell>
          <cell r="G391">
            <v>44.5</v>
          </cell>
          <cell r="H391">
            <v>8515.2000000000007</v>
          </cell>
          <cell r="I391">
            <v>3276.2</v>
          </cell>
          <cell r="J391">
            <v>5593.98</v>
          </cell>
          <cell r="K391">
            <v>6203.29</v>
          </cell>
          <cell r="L391">
            <v>9813.84</v>
          </cell>
          <cell r="M391">
            <v>9660.7999999999993</v>
          </cell>
          <cell r="N391">
            <v>738.02779999999996</v>
          </cell>
          <cell r="O391">
            <v>784.74009999999998</v>
          </cell>
          <cell r="P391">
            <v>810.88619999999992</v>
          </cell>
          <cell r="Q391">
            <v>858.43910000000005</v>
          </cell>
          <cell r="R391">
            <v>941.89890000000003</v>
          </cell>
          <cell r="S391">
            <v>979.67259999999999</v>
          </cell>
          <cell r="T391">
            <v>1038.90455</v>
          </cell>
          <cell r="U391">
            <v>1150.2318499999999</v>
          </cell>
          <cell r="V391">
            <v>1194.3794499999999</v>
          </cell>
          <cell r="W391">
            <v>1226.7235000000001</v>
          </cell>
          <cell r="X391">
            <v>1346.4518499999999</v>
          </cell>
          <cell r="Y391">
            <v>1431.347</v>
          </cell>
          <cell r="Z391">
            <v>1473.4657000000002</v>
          </cell>
          <cell r="AA391">
            <v>1558.5137499999998</v>
          </cell>
          <cell r="AB391">
            <v>1609.2542000000001</v>
          </cell>
          <cell r="AC391">
            <v>1659.29315</v>
          </cell>
          <cell r="AD391">
            <v>1828.67365</v>
          </cell>
          <cell r="AE391">
            <v>1885.9250999999999</v>
          </cell>
          <cell r="AF391">
            <v>1934.5051000000001</v>
          </cell>
          <cell r="AG391">
            <v>0</v>
          </cell>
          <cell r="AH391">
            <v>1</v>
          </cell>
          <cell r="AI391">
            <v>0</v>
          </cell>
          <cell r="AJ391">
            <v>1</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4</v>
          </cell>
          <cell r="BF391">
            <v>0</v>
          </cell>
          <cell r="BG391">
            <v>0</v>
          </cell>
          <cell r="BH391">
            <v>21652.880400000002</v>
          </cell>
          <cell r="BI391">
            <v>1</v>
          </cell>
          <cell r="BJ391">
            <v>21652.880400000002</v>
          </cell>
          <cell r="BK391">
            <v>0</v>
          </cell>
          <cell r="BL391">
            <v>21652.880400000002</v>
          </cell>
          <cell r="BM391">
            <v>0</v>
          </cell>
          <cell r="BN391">
            <v>0</v>
          </cell>
          <cell r="BO391">
            <v>0</v>
          </cell>
          <cell r="BP391">
            <v>0</v>
          </cell>
          <cell r="BQ391">
            <v>0</v>
          </cell>
          <cell r="BR391">
            <v>0</v>
          </cell>
          <cell r="BS391">
            <v>0</v>
          </cell>
          <cell r="BT391">
            <v>2</v>
          </cell>
          <cell r="BU391">
            <v>0</v>
          </cell>
          <cell r="BV391">
            <v>6</v>
          </cell>
          <cell r="BW391">
            <v>0</v>
          </cell>
          <cell r="BX391">
            <v>0</v>
          </cell>
          <cell r="BY391">
            <v>0</v>
          </cell>
          <cell r="BZ391">
            <v>0</v>
          </cell>
        </row>
        <row r="392">
          <cell r="C392" t="str">
            <v>518H 390</v>
          </cell>
          <cell r="D392">
            <v>39</v>
          </cell>
          <cell r="E392">
            <v>0</v>
          </cell>
          <cell r="F392">
            <v>0</v>
          </cell>
          <cell r="G392">
            <v>45</v>
          </cell>
          <cell r="H392">
            <v>8515.2000000000007</v>
          </cell>
          <cell r="I392">
            <v>3276.2</v>
          </cell>
          <cell r="J392">
            <v>5593.98</v>
          </cell>
          <cell r="K392">
            <v>6203.29</v>
          </cell>
          <cell r="L392">
            <v>9813.84</v>
          </cell>
          <cell r="M392">
            <v>9660.7999999999993</v>
          </cell>
          <cell r="N392">
            <v>738.02779999999996</v>
          </cell>
          <cell r="O392">
            <v>784.74009999999998</v>
          </cell>
          <cell r="P392">
            <v>810.88619999999992</v>
          </cell>
          <cell r="Q392">
            <v>858.43910000000005</v>
          </cell>
          <cell r="R392">
            <v>941.89890000000003</v>
          </cell>
          <cell r="S392">
            <v>979.67259999999999</v>
          </cell>
          <cell r="T392">
            <v>1038.90455</v>
          </cell>
          <cell r="U392">
            <v>1150.2318499999999</v>
          </cell>
          <cell r="V392">
            <v>1194.3794499999999</v>
          </cell>
          <cell r="W392">
            <v>1226.7235000000001</v>
          </cell>
          <cell r="X392">
            <v>1346.4518499999999</v>
          </cell>
          <cell r="Y392">
            <v>1431.347</v>
          </cell>
          <cell r="Z392">
            <v>1473.4657000000002</v>
          </cell>
          <cell r="AA392">
            <v>1558.5137499999998</v>
          </cell>
          <cell r="AB392">
            <v>1609.2542000000001</v>
          </cell>
          <cell r="AC392">
            <v>1659.29315</v>
          </cell>
          <cell r="AD392">
            <v>1828.67365</v>
          </cell>
          <cell r="AE392">
            <v>1885.9250999999999</v>
          </cell>
          <cell r="AF392">
            <v>1934.5051000000001</v>
          </cell>
          <cell r="AG392">
            <v>0</v>
          </cell>
          <cell r="AH392">
            <v>1</v>
          </cell>
          <cell r="AI392">
            <v>0</v>
          </cell>
          <cell r="AJ392">
            <v>1</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4</v>
          </cell>
          <cell r="BG392">
            <v>0</v>
          </cell>
          <cell r="BH392">
            <v>21847.200400000002</v>
          </cell>
          <cell r="BI392">
            <v>1</v>
          </cell>
          <cell r="BJ392">
            <v>21847.200400000002</v>
          </cell>
          <cell r="BK392">
            <v>0</v>
          </cell>
          <cell r="BL392">
            <v>21847.200400000002</v>
          </cell>
          <cell r="BM392">
            <v>0</v>
          </cell>
          <cell r="BN392">
            <v>0</v>
          </cell>
          <cell r="BO392">
            <v>0</v>
          </cell>
          <cell r="BP392">
            <v>0</v>
          </cell>
          <cell r="BQ392">
            <v>0</v>
          </cell>
          <cell r="BR392">
            <v>0</v>
          </cell>
          <cell r="BS392">
            <v>0</v>
          </cell>
          <cell r="BT392">
            <v>2</v>
          </cell>
          <cell r="BU392">
            <v>0</v>
          </cell>
          <cell r="BV392">
            <v>6</v>
          </cell>
          <cell r="BW392">
            <v>0</v>
          </cell>
          <cell r="BX392">
            <v>0</v>
          </cell>
          <cell r="BY392">
            <v>0</v>
          </cell>
          <cell r="BZ392">
            <v>0</v>
          </cell>
        </row>
        <row r="393">
          <cell r="C393" t="str">
            <v>518H 395</v>
          </cell>
          <cell r="D393">
            <v>39.5</v>
          </cell>
          <cell r="E393">
            <v>0</v>
          </cell>
          <cell r="F393">
            <v>0</v>
          </cell>
          <cell r="G393">
            <v>45.5</v>
          </cell>
          <cell r="H393">
            <v>8515.2000000000007</v>
          </cell>
          <cell r="I393">
            <v>3276.2</v>
          </cell>
          <cell r="J393">
            <v>5593.98</v>
          </cell>
          <cell r="K393">
            <v>6203.29</v>
          </cell>
          <cell r="L393">
            <v>9813.84</v>
          </cell>
          <cell r="M393">
            <v>9660.7999999999993</v>
          </cell>
          <cell r="N393">
            <v>738.02779999999996</v>
          </cell>
          <cell r="O393">
            <v>784.74009999999998</v>
          </cell>
          <cell r="P393">
            <v>810.88619999999992</v>
          </cell>
          <cell r="Q393">
            <v>858.43910000000005</v>
          </cell>
          <cell r="R393">
            <v>941.89890000000003</v>
          </cell>
          <cell r="S393">
            <v>979.67259999999999</v>
          </cell>
          <cell r="T393">
            <v>1038.90455</v>
          </cell>
          <cell r="U393">
            <v>1150.2318499999999</v>
          </cell>
          <cell r="V393">
            <v>1194.3794499999999</v>
          </cell>
          <cell r="W393">
            <v>1226.7235000000001</v>
          </cell>
          <cell r="X393">
            <v>1346.4518499999999</v>
          </cell>
          <cell r="Y393">
            <v>1431.347</v>
          </cell>
          <cell r="Z393">
            <v>1473.4657000000002</v>
          </cell>
          <cell r="AA393">
            <v>1558.5137499999998</v>
          </cell>
          <cell r="AB393">
            <v>1609.2542000000001</v>
          </cell>
          <cell r="AC393">
            <v>1659.29315</v>
          </cell>
          <cell r="AD393">
            <v>1828.67365</v>
          </cell>
          <cell r="AE393">
            <v>1885.9250999999999</v>
          </cell>
          <cell r="AF393">
            <v>1934.5051000000001</v>
          </cell>
          <cell r="AG393">
            <v>0</v>
          </cell>
          <cell r="AH393">
            <v>1</v>
          </cell>
          <cell r="AI393">
            <v>0</v>
          </cell>
          <cell r="AJ393">
            <v>0</v>
          </cell>
          <cell r="AK393">
            <v>1</v>
          </cell>
          <cell r="AL393">
            <v>0</v>
          </cell>
          <cell r="AM393">
            <v>0</v>
          </cell>
          <cell r="AN393">
            <v>0</v>
          </cell>
          <cell r="AO393">
            <v>0</v>
          </cell>
          <cell r="AP393">
            <v>0</v>
          </cell>
          <cell r="AQ393">
            <v>0</v>
          </cell>
          <cell r="AR393">
            <v>0</v>
          </cell>
          <cell r="AS393">
            <v>0</v>
          </cell>
          <cell r="AT393">
            <v>0</v>
          </cell>
          <cell r="AU393">
            <v>4</v>
          </cell>
          <cell r="AV393">
            <v>0</v>
          </cell>
          <cell r="AW393">
            <v>0</v>
          </cell>
          <cell r="AX393">
            <v>0</v>
          </cell>
          <cell r="AY393">
            <v>0</v>
          </cell>
          <cell r="AZ393">
            <v>0</v>
          </cell>
          <cell r="BA393">
            <v>0</v>
          </cell>
          <cell r="BB393">
            <v>0</v>
          </cell>
          <cell r="BC393">
            <v>0</v>
          </cell>
          <cell r="BD393">
            <v>0</v>
          </cell>
          <cell r="BE393">
            <v>0</v>
          </cell>
          <cell r="BF393">
            <v>0</v>
          </cell>
          <cell r="BG393">
            <v>0</v>
          </cell>
          <cell r="BH393">
            <v>19319.417400000002</v>
          </cell>
          <cell r="BI393">
            <v>1</v>
          </cell>
          <cell r="BJ393">
            <v>19319.417400000002</v>
          </cell>
          <cell r="BK393">
            <v>0</v>
          </cell>
          <cell r="BL393">
            <v>19319.417400000002</v>
          </cell>
          <cell r="BM393">
            <v>0</v>
          </cell>
          <cell r="BN393">
            <v>0</v>
          </cell>
          <cell r="BO393">
            <v>0</v>
          </cell>
          <cell r="BP393">
            <v>0</v>
          </cell>
          <cell r="BQ393">
            <v>0</v>
          </cell>
          <cell r="BR393">
            <v>0</v>
          </cell>
          <cell r="BS393">
            <v>0</v>
          </cell>
          <cell r="BT393">
            <v>2</v>
          </cell>
          <cell r="BU393">
            <v>0</v>
          </cell>
          <cell r="BV393">
            <v>6</v>
          </cell>
          <cell r="BW393">
            <v>0</v>
          </cell>
          <cell r="BX393">
            <v>0</v>
          </cell>
          <cell r="BY393">
            <v>0</v>
          </cell>
          <cell r="BZ393">
            <v>0</v>
          </cell>
        </row>
        <row r="394">
          <cell r="C394" t="str">
            <v>518H 400</v>
          </cell>
          <cell r="D394">
            <v>40</v>
          </cell>
          <cell r="E394">
            <v>0</v>
          </cell>
          <cell r="F394">
            <v>0</v>
          </cell>
          <cell r="G394">
            <v>46</v>
          </cell>
          <cell r="H394">
            <v>8515.2000000000007</v>
          </cell>
          <cell r="I394">
            <v>3276.2</v>
          </cell>
          <cell r="J394">
            <v>5593.98</v>
          </cell>
          <cell r="K394">
            <v>6203.29</v>
          </cell>
          <cell r="L394">
            <v>9813.84</v>
          </cell>
          <cell r="M394">
            <v>9660.7999999999993</v>
          </cell>
          <cell r="N394">
            <v>738.02779999999996</v>
          </cell>
          <cell r="O394">
            <v>784.74009999999998</v>
          </cell>
          <cell r="P394">
            <v>810.88619999999992</v>
          </cell>
          <cell r="Q394">
            <v>858.43910000000005</v>
          </cell>
          <cell r="R394">
            <v>941.89890000000003</v>
          </cell>
          <cell r="S394">
            <v>979.67259999999999</v>
          </cell>
          <cell r="T394">
            <v>1038.90455</v>
          </cell>
          <cell r="U394">
            <v>1150.2318499999999</v>
          </cell>
          <cell r="V394">
            <v>1194.3794499999999</v>
          </cell>
          <cell r="W394">
            <v>1226.7235000000001</v>
          </cell>
          <cell r="X394">
            <v>1346.4518499999999</v>
          </cell>
          <cell r="Y394">
            <v>1431.347</v>
          </cell>
          <cell r="Z394">
            <v>1473.4657000000002</v>
          </cell>
          <cell r="AA394">
            <v>1558.5137499999998</v>
          </cell>
          <cell r="AB394">
            <v>1609.2542000000001</v>
          </cell>
          <cell r="AC394">
            <v>1659.29315</v>
          </cell>
          <cell r="AD394">
            <v>1828.67365</v>
          </cell>
          <cell r="AE394">
            <v>1885.9250999999999</v>
          </cell>
          <cell r="AF394">
            <v>1934.5051000000001</v>
          </cell>
          <cell r="AG394">
            <v>0</v>
          </cell>
          <cell r="AH394">
            <v>1</v>
          </cell>
          <cell r="AI394">
            <v>0</v>
          </cell>
          <cell r="AJ394">
            <v>0</v>
          </cell>
          <cell r="AK394">
            <v>1</v>
          </cell>
          <cell r="AL394">
            <v>0</v>
          </cell>
          <cell r="AM394">
            <v>0</v>
          </cell>
          <cell r="AN394">
            <v>0</v>
          </cell>
          <cell r="AO394">
            <v>0</v>
          </cell>
          <cell r="AP394">
            <v>0</v>
          </cell>
          <cell r="AQ394">
            <v>0</v>
          </cell>
          <cell r="AR394">
            <v>0</v>
          </cell>
          <cell r="AS394">
            <v>0</v>
          </cell>
          <cell r="AT394">
            <v>0</v>
          </cell>
          <cell r="AU394">
            <v>0</v>
          </cell>
          <cell r="AV394">
            <v>4</v>
          </cell>
          <cell r="AW394">
            <v>0</v>
          </cell>
          <cell r="AX394">
            <v>0</v>
          </cell>
          <cell r="AY394">
            <v>0</v>
          </cell>
          <cell r="AZ394">
            <v>0</v>
          </cell>
          <cell r="BA394">
            <v>0</v>
          </cell>
          <cell r="BB394">
            <v>0</v>
          </cell>
          <cell r="BC394">
            <v>0</v>
          </cell>
          <cell r="BD394">
            <v>0</v>
          </cell>
          <cell r="BE394">
            <v>0</v>
          </cell>
          <cell r="BF394">
            <v>0</v>
          </cell>
          <cell r="BG394">
            <v>0</v>
          </cell>
          <cell r="BH394">
            <v>19496.007799999999</v>
          </cell>
          <cell r="BI394">
            <v>1</v>
          </cell>
          <cell r="BJ394">
            <v>19496.007799999999</v>
          </cell>
          <cell r="BK394">
            <v>0</v>
          </cell>
          <cell r="BL394">
            <v>19496.007799999999</v>
          </cell>
          <cell r="BM394">
            <v>0</v>
          </cell>
          <cell r="BN394">
            <v>0</v>
          </cell>
          <cell r="BO394">
            <v>0</v>
          </cell>
          <cell r="BP394">
            <v>0</v>
          </cell>
          <cell r="BQ394">
            <v>0</v>
          </cell>
          <cell r="BR394">
            <v>0</v>
          </cell>
          <cell r="BS394">
            <v>0</v>
          </cell>
          <cell r="BT394">
            <v>2</v>
          </cell>
          <cell r="BU394">
            <v>0</v>
          </cell>
          <cell r="BV394">
            <v>6</v>
          </cell>
          <cell r="BW394">
            <v>0</v>
          </cell>
          <cell r="BX394">
            <v>0</v>
          </cell>
          <cell r="BY394">
            <v>0</v>
          </cell>
          <cell r="BZ394">
            <v>0</v>
          </cell>
        </row>
        <row r="395">
          <cell r="C395" t="str">
            <v>518H 405</v>
          </cell>
          <cell r="D395">
            <v>40.5</v>
          </cell>
          <cell r="E395">
            <v>0</v>
          </cell>
          <cell r="F395">
            <v>0</v>
          </cell>
          <cell r="G395">
            <v>46.5</v>
          </cell>
          <cell r="H395">
            <v>8515.2000000000007</v>
          </cell>
          <cell r="I395">
            <v>3276.2</v>
          </cell>
          <cell r="J395">
            <v>5593.98</v>
          </cell>
          <cell r="K395">
            <v>6203.29</v>
          </cell>
          <cell r="L395">
            <v>9813.84</v>
          </cell>
          <cell r="M395">
            <v>9660.7999999999993</v>
          </cell>
          <cell r="N395">
            <v>738.02779999999996</v>
          </cell>
          <cell r="O395">
            <v>784.74009999999998</v>
          </cell>
          <cell r="P395">
            <v>810.88619999999992</v>
          </cell>
          <cell r="Q395">
            <v>858.43910000000005</v>
          </cell>
          <cell r="R395">
            <v>941.89890000000003</v>
          </cell>
          <cell r="S395">
            <v>979.67259999999999</v>
          </cell>
          <cell r="T395">
            <v>1038.90455</v>
          </cell>
          <cell r="U395">
            <v>1150.2318499999999</v>
          </cell>
          <cell r="V395">
            <v>1194.3794499999999</v>
          </cell>
          <cell r="W395">
            <v>1226.7235000000001</v>
          </cell>
          <cell r="X395">
            <v>1346.4518499999999</v>
          </cell>
          <cell r="Y395">
            <v>1431.347</v>
          </cell>
          <cell r="Z395">
            <v>1473.4657000000002</v>
          </cell>
          <cell r="AA395">
            <v>1558.5137499999998</v>
          </cell>
          <cell r="AB395">
            <v>1609.2542000000001</v>
          </cell>
          <cell r="AC395">
            <v>1659.29315</v>
          </cell>
          <cell r="AD395">
            <v>1828.67365</v>
          </cell>
          <cell r="AE395">
            <v>1885.9250999999999</v>
          </cell>
          <cell r="AF395">
            <v>1934.5051000000001</v>
          </cell>
          <cell r="AG395">
            <v>0</v>
          </cell>
          <cell r="AH395">
            <v>1</v>
          </cell>
          <cell r="AI395">
            <v>0</v>
          </cell>
          <cell r="AJ395">
            <v>0</v>
          </cell>
          <cell r="AK395">
            <v>1</v>
          </cell>
          <cell r="AL395">
            <v>0</v>
          </cell>
          <cell r="AM395">
            <v>0</v>
          </cell>
          <cell r="AN395">
            <v>0</v>
          </cell>
          <cell r="AO395">
            <v>0</v>
          </cell>
          <cell r="AP395">
            <v>0</v>
          </cell>
          <cell r="AQ395">
            <v>0</v>
          </cell>
          <cell r="AR395">
            <v>0</v>
          </cell>
          <cell r="AS395">
            <v>0</v>
          </cell>
          <cell r="AT395">
            <v>0</v>
          </cell>
          <cell r="AU395">
            <v>0</v>
          </cell>
          <cell r="AV395">
            <v>0</v>
          </cell>
          <cell r="AW395">
            <v>4</v>
          </cell>
          <cell r="AX395">
            <v>0</v>
          </cell>
          <cell r="AY395">
            <v>0</v>
          </cell>
          <cell r="AZ395">
            <v>0</v>
          </cell>
          <cell r="BA395">
            <v>0</v>
          </cell>
          <cell r="BB395">
            <v>0</v>
          </cell>
          <cell r="BC395">
            <v>0</v>
          </cell>
          <cell r="BD395">
            <v>0</v>
          </cell>
          <cell r="BE395">
            <v>0</v>
          </cell>
          <cell r="BF395">
            <v>0</v>
          </cell>
          <cell r="BG395">
            <v>0</v>
          </cell>
          <cell r="BH395">
            <v>19625.384000000002</v>
          </cell>
          <cell r="BI395">
            <v>1</v>
          </cell>
          <cell r="BJ395">
            <v>19625.384000000002</v>
          </cell>
          <cell r="BK395">
            <v>0</v>
          </cell>
          <cell r="BL395">
            <v>19625.384000000002</v>
          </cell>
          <cell r="BM395">
            <v>0</v>
          </cell>
          <cell r="BN395">
            <v>0</v>
          </cell>
          <cell r="BO395">
            <v>0</v>
          </cell>
          <cell r="BP395">
            <v>0</v>
          </cell>
          <cell r="BQ395">
            <v>0</v>
          </cell>
          <cell r="BR395">
            <v>0</v>
          </cell>
          <cell r="BS395">
            <v>0</v>
          </cell>
          <cell r="BT395">
            <v>2</v>
          </cell>
          <cell r="BU395">
            <v>0</v>
          </cell>
          <cell r="BV395">
            <v>6</v>
          </cell>
          <cell r="BW395">
            <v>0</v>
          </cell>
          <cell r="BX395">
            <v>0</v>
          </cell>
          <cell r="BY395">
            <v>0</v>
          </cell>
          <cell r="BZ395">
            <v>0</v>
          </cell>
        </row>
        <row r="396">
          <cell r="C396" t="str">
            <v>518H 410</v>
          </cell>
          <cell r="D396">
            <v>41</v>
          </cell>
          <cell r="E396">
            <v>0</v>
          </cell>
          <cell r="F396">
            <v>0</v>
          </cell>
          <cell r="G396">
            <v>47</v>
          </cell>
          <cell r="H396">
            <v>8515.2000000000007</v>
          </cell>
          <cell r="I396">
            <v>3276.2</v>
          </cell>
          <cell r="J396">
            <v>5593.98</v>
          </cell>
          <cell r="K396">
            <v>6203.29</v>
          </cell>
          <cell r="L396">
            <v>9813.84</v>
          </cell>
          <cell r="M396">
            <v>9660.7999999999993</v>
          </cell>
          <cell r="N396">
            <v>738.02779999999996</v>
          </cell>
          <cell r="O396">
            <v>784.74009999999998</v>
          </cell>
          <cell r="P396">
            <v>810.88619999999992</v>
          </cell>
          <cell r="Q396">
            <v>858.43910000000005</v>
          </cell>
          <cell r="R396">
            <v>941.89890000000003</v>
          </cell>
          <cell r="S396">
            <v>979.67259999999999</v>
          </cell>
          <cell r="T396">
            <v>1038.90455</v>
          </cell>
          <cell r="U396">
            <v>1150.2318499999999</v>
          </cell>
          <cell r="V396">
            <v>1194.3794499999999</v>
          </cell>
          <cell r="W396">
            <v>1226.7235000000001</v>
          </cell>
          <cell r="X396">
            <v>1346.4518499999999</v>
          </cell>
          <cell r="Y396">
            <v>1431.347</v>
          </cell>
          <cell r="Z396">
            <v>1473.4657000000002</v>
          </cell>
          <cell r="AA396">
            <v>1558.5137499999998</v>
          </cell>
          <cell r="AB396">
            <v>1609.2542000000001</v>
          </cell>
          <cell r="AC396">
            <v>1659.29315</v>
          </cell>
          <cell r="AD396">
            <v>1828.67365</v>
          </cell>
          <cell r="AE396">
            <v>1885.9250999999999</v>
          </cell>
          <cell r="AF396">
            <v>1934.5051000000001</v>
          </cell>
          <cell r="AG396">
            <v>0</v>
          </cell>
          <cell r="AH396">
            <v>1</v>
          </cell>
          <cell r="AI396">
            <v>0</v>
          </cell>
          <cell r="AJ396">
            <v>0</v>
          </cell>
          <cell r="AK396">
            <v>1</v>
          </cell>
          <cell r="AL396">
            <v>0</v>
          </cell>
          <cell r="AM396">
            <v>0</v>
          </cell>
          <cell r="AN396">
            <v>0</v>
          </cell>
          <cell r="AO396">
            <v>0</v>
          </cell>
          <cell r="AP396">
            <v>0</v>
          </cell>
          <cell r="AQ396">
            <v>0</v>
          </cell>
          <cell r="AR396">
            <v>0</v>
          </cell>
          <cell r="AS396">
            <v>0</v>
          </cell>
          <cell r="AT396">
            <v>0</v>
          </cell>
          <cell r="AU396">
            <v>0</v>
          </cell>
          <cell r="AV396">
            <v>0</v>
          </cell>
          <cell r="AW396">
            <v>0</v>
          </cell>
          <cell r="AX396">
            <v>4</v>
          </cell>
          <cell r="AY396">
            <v>0</v>
          </cell>
          <cell r="AZ396">
            <v>0</v>
          </cell>
          <cell r="BA396">
            <v>0</v>
          </cell>
          <cell r="BB396">
            <v>0</v>
          </cell>
          <cell r="BC396">
            <v>0</v>
          </cell>
          <cell r="BD396">
            <v>0</v>
          </cell>
          <cell r="BE396">
            <v>0</v>
          </cell>
          <cell r="BF396">
            <v>0</v>
          </cell>
          <cell r="BG396">
            <v>0</v>
          </cell>
          <cell r="BH396">
            <v>20104.297400000003</v>
          </cell>
          <cell r="BI396">
            <v>1</v>
          </cell>
          <cell r="BJ396">
            <v>20104.297400000003</v>
          </cell>
          <cell r="BK396">
            <v>0</v>
          </cell>
          <cell r="BL396">
            <v>20104.297400000003</v>
          </cell>
          <cell r="BM396">
            <v>0</v>
          </cell>
          <cell r="BN396">
            <v>0</v>
          </cell>
          <cell r="BO396">
            <v>0</v>
          </cell>
          <cell r="BP396">
            <v>0</v>
          </cell>
          <cell r="BQ396">
            <v>0</v>
          </cell>
          <cell r="BR396">
            <v>0</v>
          </cell>
          <cell r="BS396">
            <v>0</v>
          </cell>
          <cell r="BT396">
            <v>2</v>
          </cell>
          <cell r="BU396">
            <v>0</v>
          </cell>
          <cell r="BV396">
            <v>6</v>
          </cell>
          <cell r="BW396">
            <v>0</v>
          </cell>
          <cell r="BX396">
            <v>0</v>
          </cell>
          <cell r="BY396">
            <v>0</v>
          </cell>
          <cell r="BZ396">
            <v>0</v>
          </cell>
        </row>
        <row r="397">
          <cell r="C397" t="str">
            <v>518H 415</v>
          </cell>
          <cell r="D397">
            <v>41.5</v>
          </cell>
          <cell r="E397">
            <v>0</v>
          </cell>
          <cell r="F397">
            <v>0</v>
          </cell>
          <cell r="G397">
            <v>47.5</v>
          </cell>
          <cell r="H397">
            <v>8515.2000000000007</v>
          </cell>
          <cell r="I397">
            <v>3276.2</v>
          </cell>
          <cell r="J397">
            <v>5593.98</v>
          </cell>
          <cell r="K397">
            <v>6203.29</v>
          </cell>
          <cell r="L397">
            <v>9813.84</v>
          </cell>
          <cell r="M397">
            <v>9660.7999999999993</v>
          </cell>
          <cell r="N397">
            <v>738.02779999999996</v>
          </cell>
          <cell r="O397">
            <v>784.74009999999998</v>
          </cell>
          <cell r="P397">
            <v>810.88619999999992</v>
          </cell>
          <cell r="Q397">
            <v>858.43910000000005</v>
          </cell>
          <cell r="R397">
            <v>941.89890000000003</v>
          </cell>
          <cell r="S397">
            <v>979.67259999999999</v>
          </cell>
          <cell r="T397">
            <v>1038.90455</v>
          </cell>
          <cell r="U397">
            <v>1150.2318499999999</v>
          </cell>
          <cell r="V397">
            <v>1194.3794499999999</v>
          </cell>
          <cell r="W397">
            <v>1226.7235000000001</v>
          </cell>
          <cell r="X397">
            <v>1346.4518499999999</v>
          </cell>
          <cell r="Y397">
            <v>1431.347</v>
          </cell>
          <cell r="Z397">
            <v>1473.4657000000002</v>
          </cell>
          <cell r="AA397">
            <v>1558.5137499999998</v>
          </cell>
          <cell r="AB397">
            <v>1609.2542000000001</v>
          </cell>
          <cell r="AC397">
            <v>1659.29315</v>
          </cell>
          <cell r="AD397">
            <v>1828.67365</v>
          </cell>
          <cell r="AE397">
            <v>1885.9250999999999</v>
          </cell>
          <cell r="AF397">
            <v>1934.5051000000001</v>
          </cell>
          <cell r="AG397">
            <v>0</v>
          </cell>
          <cell r="AH397">
            <v>1</v>
          </cell>
          <cell r="AI397">
            <v>0</v>
          </cell>
          <cell r="AJ397">
            <v>0</v>
          </cell>
          <cell r="AK397">
            <v>1</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4</v>
          </cell>
          <cell r="AZ397">
            <v>0</v>
          </cell>
          <cell r="BA397">
            <v>0</v>
          </cell>
          <cell r="BB397">
            <v>0</v>
          </cell>
          <cell r="BC397">
            <v>0</v>
          </cell>
          <cell r="BD397">
            <v>0</v>
          </cell>
          <cell r="BE397">
            <v>0</v>
          </cell>
          <cell r="BF397">
            <v>0</v>
          </cell>
          <cell r="BG397">
            <v>0</v>
          </cell>
          <cell r="BH397">
            <v>20443.878000000001</v>
          </cell>
          <cell r="BI397">
            <v>1</v>
          </cell>
          <cell r="BJ397">
            <v>20443.878000000001</v>
          </cell>
          <cell r="BK397">
            <v>0</v>
          </cell>
          <cell r="BL397">
            <v>20443.878000000001</v>
          </cell>
          <cell r="BM397">
            <v>0</v>
          </cell>
          <cell r="BN397">
            <v>0</v>
          </cell>
          <cell r="BO397">
            <v>0</v>
          </cell>
          <cell r="BP397">
            <v>0</v>
          </cell>
          <cell r="BQ397">
            <v>0</v>
          </cell>
          <cell r="BR397">
            <v>0</v>
          </cell>
          <cell r="BS397">
            <v>0</v>
          </cell>
          <cell r="BT397">
            <v>2</v>
          </cell>
          <cell r="BU397">
            <v>0</v>
          </cell>
          <cell r="BV397">
            <v>6</v>
          </cell>
          <cell r="BW397">
            <v>0</v>
          </cell>
          <cell r="BX397">
            <v>0</v>
          </cell>
          <cell r="BY397">
            <v>0</v>
          </cell>
          <cell r="BZ397">
            <v>0</v>
          </cell>
        </row>
        <row r="398">
          <cell r="C398" t="str">
            <v>518H 420</v>
          </cell>
          <cell r="D398">
            <v>42</v>
          </cell>
          <cell r="E398">
            <v>0</v>
          </cell>
          <cell r="F398">
            <v>0</v>
          </cell>
          <cell r="G398">
            <v>48</v>
          </cell>
          <cell r="H398">
            <v>8515.2000000000007</v>
          </cell>
          <cell r="I398">
            <v>3276.2</v>
          </cell>
          <cell r="J398">
            <v>5593.98</v>
          </cell>
          <cell r="K398">
            <v>6203.29</v>
          </cell>
          <cell r="L398">
            <v>9813.84</v>
          </cell>
          <cell r="M398">
            <v>9660.7999999999993</v>
          </cell>
          <cell r="N398">
            <v>738.02779999999996</v>
          </cell>
          <cell r="O398">
            <v>784.74009999999998</v>
          </cell>
          <cell r="P398">
            <v>810.88619999999992</v>
          </cell>
          <cell r="Q398">
            <v>858.43910000000005</v>
          </cell>
          <cell r="R398">
            <v>941.89890000000003</v>
          </cell>
          <cell r="S398">
            <v>979.67259999999999</v>
          </cell>
          <cell r="T398">
            <v>1038.90455</v>
          </cell>
          <cell r="U398">
            <v>1150.2318499999999</v>
          </cell>
          <cell r="V398">
            <v>1194.3794499999999</v>
          </cell>
          <cell r="W398">
            <v>1226.7235000000001</v>
          </cell>
          <cell r="X398">
            <v>1346.4518499999999</v>
          </cell>
          <cell r="Y398">
            <v>1431.347</v>
          </cell>
          <cell r="Z398">
            <v>1473.4657000000002</v>
          </cell>
          <cell r="AA398">
            <v>1558.5137499999998</v>
          </cell>
          <cell r="AB398">
            <v>1609.2542000000001</v>
          </cell>
          <cell r="AC398">
            <v>1659.29315</v>
          </cell>
          <cell r="AD398">
            <v>1828.67365</v>
          </cell>
          <cell r="AE398">
            <v>1885.9250999999999</v>
          </cell>
          <cell r="AF398">
            <v>1934.5051000000001</v>
          </cell>
          <cell r="AG398">
            <v>0</v>
          </cell>
          <cell r="AH398">
            <v>1</v>
          </cell>
          <cell r="AI398">
            <v>0</v>
          </cell>
          <cell r="AJ398">
            <v>0</v>
          </cell>
          <cell r="AK398">
            <v>1</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4</v>
          </cell>
          <cell r="BA398">
            <v>0</v>
          </cell>
          <cell r="BB398">
            <v>0</v>
          </cell>
          <cell r="BC398">
            <v>0</v>
          </cell>
          <cell r="BD398">
            <v>0</v>
          </cell>
          <cell r="BE398">
            <v>0</v>
          </cell>
          <cell r="BF398">
            <v>0</v>
          </cell>
          <cell r="BG398">
            <v>0</v>
          </cell>
          <cell r="BH398">
            <v>20612.352800000001</v>
          </cell>
          <cell r="BI398">
            <v>1</v>
          </cell>
          <cell r="BJ398">
            <v>20612.352800000001</v>
          </cell>
          <cell r="BK398">
            <v>0</v>
          </cell>
          <cell r="BL398">
            <v>20612.352800000001</v>
          </cell>
          <cell r="BM398">
            <v>0</v>
          </cell>
          <cell r="BN398">
            <v>0</v>
          </cell>
          <cell r="BO398">
            <v>0</v>
          </cell>
          <cell r="BP398">
            <v>0</v>
          </cell>
          <cell r="BQ398">
            <v>0</v>
          </cell>
          <cell r="BR398">
            <v>0</v>
          </cell>
          <cell r="BS398">
            <v>0</v>
          </cell>
          <cell r="BT398">
            <v>2</v>
          </cell>
          <cell r="BU398">
            <v>0</v>
          </cell>
          <cell r="BV398">
            <v>6</v>
          </cell>
          <cell r="BW398">
            <v>0</v>
          </cell>
          <cell r="BX398">
            <v>0</v>
          </cell>
          <cell r="BY398">
            <v>0</v>
          </cell>
          <cell r="BZ398">
            <v>0</v>
          </cell>
        </row>
        <row r="399">
          <cell r="C399" t="str">
            <v>518H 425</v>
          </cell>
          <cell r="D399">
            <v>42.5</v>
          </cell>
          <cell r="E399">
            <v>0</v>
          </cell>
          <cell r="F399">
            <v>0</v>
          </cell>
          <cell r="G399">
            <v>48.5</v>
          </cell>
          <cell r="H399">
            <v>8515.2000000000007</v>
          </cell>
          <cell r="I399">
            <v>3276.2</v>
          </cell>
          <cell r="J399">
            <v>5593.98</v>
          </cell>
          <cell r="K399">
            <v>6203.29</v>
          </cell>
          <cell r="L399">
            <v>9813.84</v>
          </cell>
          <cell r="M399">
            <v>9660.7999999999993</v>
          </cell>
          <cell r="N399">
            <v>738.02779999999996</v>
          </cell>
          <cell r="O399">
            <v>784.74009999999998</v>
          </cell>
          <cell r="P399">
            <v>810.88619999999992</v>
          </cell>
          <cell r="Q399">
            <v>858.43910000000005</v>
          </cell>
          <cell r="R399">
            <v>941.89890000000003</v>
          </cell>
          <cell r="S399">
            <v>979.67259999999999</v>
          </cell>
          <cell r="T399">
            <v>1038.90455</v>
          </cell>
          <cell r="U399">
            <v>1150.2318499999999</v>
          </cell>
          <cell r="V399">
            <v>1194.3794499999999</v>
          </cell>
          <cell r="W399">
            <v>1226.7235000000001</v>
          </cell>
          <cell r="X399">
            <v>1346.4518499999999</v>
          </cell>
          <cell r="Y399">
            <v>1431.347</v>
          </cell>
          <cell r="Z399">
            <v>1473.4657000000002</v>
          </cell>
          <cell r="AA399">
            <v>1558.5137499999998</v>
          </cell>
          <cell r="AB399">
            <v>1609.2542000000001</v>
          </cell>
          <cell r="AC399">
            <v>1659.29315</v>
          </cell>
          <cell r="AD399">
            <v>1828.67365</v>
          </cell>
          <cell r="AE399">
            <v>1885.9250999999999</v>
          </cell>
          <cell r="AF399">
            <v>1934.5051000000001</v>
          </cell>
          <cell r="AG399">
            <v>0</v>
          </cell>
          <cell r="AH399">
            <v>1</v>
          </cell>
          <cell r="AI399">
            <v>0</v>
          </cell>
          <cell r="AJ399">
            <v>0</v>
          </cell>
          <cell r="AK399">
            <v>1</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4</v>
          </cell>
          <cell r="BB399">
            <v>0</v>
          </cell>
          <cell r="BC399">
            <v>0</v>
          </cell>
          <cell r="BD399">
            <v>0</v>
          </cell>
          <cell r="BE399">
            <v>0</v>
          </cell>
          <cell r="BF399">
            <v>0</v>
          </cell>
          <cell r="BG399">
            <v>0</v>
          </cell>
          <cell r="BH399">
            <v>20952.545000000002</v>
          </cell>
          <cell r="BI399">
            <v>1</v>
          </cell>
          <cell r="BJ399">
            <v>20952.545000000002</v>
          </cell>
          <cell r="BK399">
            <v>0</v>
          </cell>
          <cell r="BL399">
            <v>20952.545000000002</v>
          </cell>
          <cell r="BM399">
            <v>0</v>
          </cell>
          <cell r="BN399">
            <v>0</v>
          </cell>
          <cell r="BO399">
            <v>0</v>
          </cell>
          <cell r="BP399">
            <v>0</v>
          </cell>
          <cell r="BQ399">
            <v>0</v>
          </cell>
          <cell r="BR399">
            <v>0</v>
          </cell>
          <cell r="BS399">
            <v>0</v>
          </cell>
          <cell r="BT399">
            <v>2</v>
          </cell>
          <cell r="BU399">
            <v>0</v>
          </cell>
          <cell r="BV399">
            <v>6</v>
          </cell>
          <cell r="BW399">
            <v>0</v>
          </cell>
          <cell r="BX399">
            <v>0</v>
          </cell>
          <cell r="BY399">
            <v>0</v>
          </cell>
          <cell r="BZ399">
            <v>0</v>
          </cell>
        </row>
        <row r="400">
          <cell r="C400" t="str">
            <v>518H 430</v>
          </cell>
          <cell r="D400">
            <v>43</v>
          </cell>
          <cell r="E400">
            <v>0</v>
          </cell>
          <cell r="F400">
            <v>0</v>
          </cell>
          <cell r="G400">
            <v>49</v>
          </cell>
          <cell r="H400">
            <v>8515.2000000000007</v>
          </cell>
          <cell r="I400">
            <v>3276.2</v>
          </cell>
          <cell r="J400">
            <v>5593.98</v>
          </cell>
          <cell r="K400">
            <v>6203.29</v>
          </cell>
          <cell r="L400">
            <v>9813.84</v>
          </cell>
          <cell r="M400">
            <v>9660.7999999999993</v>
          </cell>
          <cell r="N400">
            <v>738.02779999999996</v>
          </cell>
          <cell r="O400">
            <v>784.74009999999998</v>
          </cell>
          <cell r="P400">
            <v>810.88619999999992</v>
          </cell>
          <cell r="Q400">
            <v>858.43910000000005</v>
          </cell>
          <cell r="R400">
            <v>941.89890000000003</v>
          </cell>
          <cell r="S400">
            <v>979.67259999999999</v>
          </cell>
          <cell r="T400">
            <v>1038.90455</v>
          </cell>
          <cell r="U400">
            <v>1150.2318499999999</v>
          </cell>
          <cell r="V400">
            <v>1194.3794499999999</v>
          </cell>
          <cell r="W400">
            <v>1226.7235000000001</v>
          </cell>
          <cell r="X400">
            <v>1346.4518499999999</v>
          </cell>
          <cell r="Y400">
            <v>1431.347</v>
          </cell>
          <cell r="Z400">
            <v>1473.4657000000002</v>
          </cell>
          <cell r="AA400">
            <v>1558.5137499999998</v>
          </cell>
          <cell r="AB400">
            <v>1609.2542000000001</v>
          </cell>
          <cell r="AC400">
            <v>1659.29315</v>
          </cell>
          <cell r="AD400">
            <v>1828.67365</v>
          </cell>
          <cell r="AE400">
            <v>1885.9250999999999</v>
          </cell>
          <cell r="AF400">
            <v>1934.5051000000001</v>
          </cell>
          <cell r="AG400">
            <v>0</v>
          </cell>
          <cell r="AH400">
            <v>1</v>
          </cell>
          <cell r="AI400">
            <v>0</v>
          </cell>
          <cell r="AJ400">
            <v>0</v>
          </cell>
          <cell r="AK400">
            <v>1</v>
          </cell>
          <cell r="AL400">
            <v>0</v>
          </cell>
          <cell r="AM400">
            <v>0</v>
          </cell>
          <cell r="AN400">
            <v>0</v>
          </cell>
          <cell r="AO400">
            <v>0</v>
          </cell>
          <cell r="AP400">
            <v>0</v>
          </cell>
          <cell r="AQ400">
            <v>0</v>
          </cell>
          <cell r="AR400">
            <v>0</v>
          </cell>
          <cell r="AS400">
            <v>0</v>
          </cell>
          <cell r="AT400">
            <v>0</v>
          </cell>
          <cell r="AU400">
            <v>0</v>
          </cell>
          <cell r="AV400">
            <v>0</v>
          </cell>
          <cell r="AW400">
            <v>0</v>
          </cell>
          <cell r="AX400">
            <v>0</v>
          </cell>
          <cell r="AY400">
            <v>0</v>
          </cell>
          <cell r="AZ400">
            <v>0</v>
          </cell>
          <cell r="BA400">
            <v>0</v>
          </cell>
          <cell r="BB400">
            <v>4</v>
          </cell>
          <cell r="BC400">
            <v>0</v>
          </cell>
          <cell r="BD400">
            <v>0</v>
          </cell>
          <cell r="BE400">
            <v>0</v>
          </cell>
          <cell r="BF400">
            <v>0</v>
          </cell>
          <cell r="BG400">
            <v>0</v>
          </cell>
          <cell r="BH400">
            <v>21155.506800000003</v>
          </cell>
          <cell r="BI400">
            <v>1</v>
          </cell>
          <cell r="BJ400">
            <v>21155.506800000003</v>
          </cell>
          <cell r="BK400">
            <v>0</v>
          </cell>
          <cell r="BL400">
            <v>21155.506800000003</v>
          </cell>
          <cell r="BM400">
            <v>0</v>
          </cell>
          <cell r="BN400">
            <v>0</v>
          </cell>
          <cell r="BO400">
            <v>0</v>
          </cell>
          <cell r="BP400">
            <v>0</v>
          </cell>
          <cell r="BQ400">
            <v>0</v>
          </cell>
          <cell r="BR400">
            <v>0</v>
          </cell>
          <cell r="BS400">
            <v>0</v>
          </cell>
          <cell r="BT400">
            <v>2</v>
          </cell>
          <cell r="BU400">
            <v>0</v>
          </cell>
          <cell r="BV400">
            <v>6</v>
          </cell>
          <cell r="BW400">
            <v>0</v>
          </cell>
          <cell r="BX400">
            <v>0</v>
          </cell>
          <cell r="BY400">
            <v>0</v>
          </cell>
          <cell r="BZ400">
            <v>0</v>
          </cell>
        </row>
        <row r="401">
          <cell r="C401" t="str">
            <v>518H 435</v>
          </cell>
          <cell r="D401">
            <v>43.5</v>
          </cell>
          <cell r="E401">
            <v>0</v>
          </cell>
          <cell r="F401">
            <v>0</v>
          </cell>
          <cell r="G401">
            <v>49.5</v>
          </cell>
          <cell r="H401">
            <v>8515.2000000000007</v>
          </cell>
          <cell r="I401">
            <v>3276.2</v>
          </cell>
          <cell r="J401">
            <v>5593.98</v>
          </cell>
          <cell r="K401">
            <v>6203.29</v>
          </cell>
          <cell r="L401">
            <v>9813.84</v>
          </cell>
          <cell r="M401">
            <v>9660.7999999999993</v>
          </cell>
          <cell r="N401">
            <v>738.02779999999996</v>
          </cell>
          <cell r="O401">
            <v>784.74009999999998</v>
          </cell>
          <cell r="P401">
            <v>810.88619999999992</v>
          </cell>
          <cell r="Q401">
            <v>858.43910000000005</v>
          </cell>
          <cell r="R401">
            <v>941.89890000000003</v>
          </cell>
          <cell r="S401">
            <v>979.67259999999999</v>
          </cell>
          <cell r="T401">
            <v>1038.90455</v>
          </cell>
          <cell r="U401">
            <v>1150.2318499999999</v>
          </cell>
          <cell r="V401">
            <v>1194.3794499999999</v>
          </cell>
          <cell r="W401">
            <v>1226.7235000000001</v>
          </cell>
          <cell r="X401">
            <v>1346.4518499999999</v>
          </cell>
          <cell r="Y401">
            <v>1431.347</v>
          </cell>
          <cell r="Z401">
            <v>1473.4657000000002</v>
          </cell>
          <cell r="AA401">
            <v>1558.5137499999998</v>
          </cell>
          <cell r="AB401">
            <v>1609.2542000000001</v>
          </cell>
          <cell r="AC401">
            <v>1659.29315</v>
          </cell>
          <cell r="AD401">
            <v>1828.67365</v>
          </cell>
          <cell r="AE401">
            <v>1885.9250999999999</v>
          </cell>
          <cell r="AF401">
            <v>1934.5051000000001</v>
          </cell>
          <cell r="AG401">
            <v>0</v>
          </cell>
          <cell r="AH401">
            <v>1</v>
          </cell>
          <cell r="AI401">
            <v>0</v>
          </cell>
          <cell r="AJ401">
            <v>0</v>
          </cell>
          <cell r="AK401">
            <v>1</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4</v>
          </cell>
          <cell r="BD401">
            <v>0</v>
          </cell>
          <cell r="BE401">
            <v>0</v>
          </cell>
          <cell r="BF401">
            <v>0</v>
          </cell>
          <cell r="BG401">
            <v>0</v>
          </cell>
          <cell r="BH401">
            <v>21355.662600000003</v>
          </cell>
          <cell r="BI401">
            <v>1</v>
          </cell>
          <cell r="BJ401">
            <v>21355.662600000003</v>
          </cell>
          <cell r="BK401">
            <v>0</v>
          </cell>
          <cell r="BL401">
            <v>21355.662600000003</v>
          </cell>
          <cell r="BM401">
            <v>0</v>
          </cell>
          <cell r="BN401">
            <v>0</v>
          </cell>
          <cell r="BO401">
            <v>0</v>
          </cell>
          <cell r="BP401">
            <v>0</v>
          </cell>
          <cell r="BQ401">
            <v>0</v>
          </cell>
          <cell r="BR401">
            <v>0</v>
          </cell>
          <cell r="BS401">
            <v>0</v>
          </cell>
          <cell r="BT401">
            <v>2</v>
          </cell>
          <cell r="BU401">
            <v>0</v>
          </cell>
          <cell r="BV401">
            <v>6</v>
          </cell>
          <cell r="BW401">
            <v>0</v>
          </cell>
          <cell r="BX401">
            <v>0</v>
          </cell>
          <cell r="BY401">
            <v>0</v>
          </cell>
          <cell r="BZ401">
            <v>0</v>
          </cell>
        </row>
        <row r="402">
          <cell r="C402" t="str">
            <v>518H 440</v>
          </cell>
          <cell r="D402">
            <v>44</v>
          </cell>
          <cell r="E402">
            <v>0</v>
          </cell>
          <cell r="F402">
            <v>0</v>
          </cell>
          <cell r="G402">
            <v>50</v>
          </cell>
          <cell r="H402">
            <v>8515.2000000000007</v>
          </cell>
          <cell r="I402">
            <v>3276.2</v>
          </cell>
          <cell r="J402">
            <v>5593.98</v>
          </cell>
          <cell r="K402">
            <v>6203.29</v>
          </cell>
          <cell r="L402">
            <v>9813.84</v>
          </cell>
          <cell r="M402">
            <v>9660.7999999999993</v>
          </cell>
          <cell r="N402">
            <v>738.02779999999996</v>
          </cell>
          <cell r="O402">
            <v>784.74009999999998</v>
          </cell>
          <cell r="P402">
            <v>810.88619999999992</v>
          </cell>
          <cell r="Q402">
            <v>858.43910000000005</v>
          </cell>
          <cell r="R402">
            <v>941.89890000000003</v>
          </cell>
          <cell r="S402">
            <v>979.67259999999999</v>
          </cell>
          <cell r="T402">
            <v>1038.90455</v>
          </cell>
          <cell r="U402">
            <v>1150.2318499999999</v>
          </cell>
          <cell r="V402">
            <v>1194.3794499999999</v>
          </cell>
          <cell r="W402">
            <v>1226.7235000000001</v>
          </cell>
          <cell r="X402">
            <v>1346.4518499999999</v>
          </cell>
          <cell r="Y402">
            <v>1431.347</v>
          </cell>
          <cell r="Z402">
            <v>1473.4657000000002</v>
          </cell>
          <cell r="AA402">
            <v>1558.5137499999998</v>
          </cell>
          <cell r="AB402">
            <v>1609.2542000000001</v>
          </cell>
          <cell r="AC402">
            <v>1659.29315</v>
          </cell>
          <cell r="AD402">
            <v>1828.67365</v>
          </cell>
          <cell r="AE402">
            <v>1885.9250999999999</v>
          </cell>
          <cell r="AF402">
            <v>1934.5051000000001</v>
          </cell>
          <cell r="AG402">
            <v>0</v>
          </cell>
          <cell r="AH402">
            <v>1</v>
          </cell>
          <cell r="AI402">
            <v>0</v>
          </cell>
          <cell r="AJ402">
            <v>0</v>
          </cell>
          <cell r="AK402">
            <v>1</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4</v>
          </cell>
          <cell r="BE402">
            <v>0</v>
          </cell>
          <cell r="BF402">
            <v>0</v>
          </cell>
          <cell r="BG402">
            <v>0</v>
          </cell>
          <cell r="BH402">
            <v>22033.184600000001</v>
          </cell>
          <cell r="BI402">
            <v>1</v>
          </cell>
          <cell r="BJ402">
            <v>22033.184600000001</v>
          </cell>
          <cell r="BK402">
            <v>0</v>
          </cell>
          <cell r="BL402">
            <v>22033.184600000001</v>
          </cell>
          <cell r="BM402">
            <v>0</v>
          </cell>
          <cell r="BN402">
            <v>0</v>
          </cell>
          <cell r="BO402">
            <v>0</v>
          </cell>
          <cell r="BP402">
            <v>0</v>
          </cell>
          <cell r="BQ402">
            <v>0</v>
          </cell>
          <cell r="BR402">
            <v>0</v>
          </cell>
          <cell r="BS402">
            <v>0</v>
          </cell>
          <cell r="BT402">
            <v>2</v>
          </cell>
          <cell r="BU402">
            <v>0</v>
          </cell>
          <cell r="BV402">
            <v>6</v>
          </cell>
          <cell r="BW402">
            <v>0</v>
          </cell>
          <cell r="BX402">
            <v>0</v>
          </cell>
          <cell r="BY402">
            <v>0</v>
          </cell>
          <cell r="BZ402">
            <v>0</v>
          </cell>
        </row>
        <row r="403">
          <cell r="C403" t="str">
            <v>518H 445</v>
          </cell>
          <cell r="D403">
            <v>44.5</v>
          </cell>
          <cell r="E403">
            <v>0</v>
          </cell>
          <cell r="F403">
            <v>0</v>
          </cell>
          <cell r="G403">
            <v>50.5</v>
          </cell>
          <cell r="H403">
            <v>8515.2000000000007</v>
          </cell>
          <cell r="I403">
            <v>3276.2</v>
          </cell>
          <cell r="J403">
            <v>5593.98</v>
          </cell>
          <cell r="K403">
            <v>6203.29</v>
          </cell>
          <cell r="L403">
            <v>9813.84</v>
          </cell>
          <cell r="M403">
            <v>9660.7999999999993</v>
          </cell>
          <cell r="N403">
            <v>738.02779999999996</v>
          </cell>
          <cell r="O403">
            <v>784.74009999999998</v>
          </cell>
          <cell r="P403">
            <v>810.88619999999992</v>
          </cell>
          <cell r="Q403">
            <v>858.43910000000005</v>
          </cell>
          <cell r="R403">
            <v>941.89890000000003</v>
          </cell>
          <cell r="S403">
            <v>979.67259999999999</v>
          </cell>
          <cell r="T403">
            <v>1038.90455</v>
          </cell>
          <cell r="U403">
            <v>1150.2318499999999</v>
          </cell>
          <cell r="V403">
            <v>1194.3794499999999</v>
          </cell>
          <cell r="W403">
            <v>1226.7235000000001</v>
          </cell>
          <cell r="X403">
            <v>1346.4518499999999</v>
          </cell>
          <cell r="Y403">
            <v>1431.347</v>
          </cell>
          <cell r="Z403">
            <v>1473.4657000000002</v>
          </cell>
          <cell r="AA403">
            <v>1558.5137499999998</v>
          </cell>
          <cell r="AB403">
            <v>1609.2542000000001</v>
          </cell>
          <cell r="AC403">
            <v>1659.29315</v>
          </cell>
          <cell r="AD403">
            <v>1828.67365</v>
          </cell>
          <cell r="AE403">
            <v>1885.9250999999999</v>
          </cell>
          <cell r="AF403">
            <v>1934.5051000000001</v>
          </cell>
          <cell r="AG403">
            <v>0</v>
          </cell>
          <cell r="AH403">
            <v>1</v>
          </cell>
          <cell r="AI403">
            <v>0</v>
          </cell>
          <cell r="AJ403">
            <v>0</v>
          </cell>
          <cell r="AK403">
            <v>1</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v>
          </cell>
          <cell r="BA403">
            <v>0</v>
          </cell>
          <cell r="BB403">
            <v>0</v>
          </cell>
          <cell r="BC403">
            <v>0</v>
          </cell>
          <cell r="BD403">
            <v>0</v>
          </cell>
          <cell r="BE403">
            <v>4</v>
          </cell>
          <cell r="BF403">
            <v>0</v>
          </cell>
          <cell r="BG403">
            <v>0</v>
          </cell>
          <cell r="BH403">
            <v>22262.190399999999</v>
          </cell>
          <cell r="BI403">
            <v>1</v>
          </cell>
          <cell r="BJ403">
            <v>22262.190399999999</v>
          </cell>
          <cell r="BK403">
            <v>0</v>
          </cell>
          <cell r="BL403">
            <v>22262.190399999999</v>
          </cell>
          <cell r="BM403">
            <v>0</v>
          </cell>
          <cell r="BN403">
            <v>0</v>
          </cell>
          <cell r="BO403">
            <v>0</v>
          </cell>
          <cell r="BP403">
            <v>0</v>
          </cell>
          <cell r="BQ403">
            <v>0</v>
          </cell>
          <cell r="BR403">
            <v>0</v>
          </cell>
          <cell r="BS403">
            <v>0</v>
          </cell>
          <cell r="BT403">
            <v>2</v>
          </cell>
          <cell r="BU403">
            <v>0</v>
          </cell>
          <cell r="BV403">
            <v>6</v>
          </cell>
          <cell r="BW403">
            <v>0</v>
          </cell>
          <cell r="BX403">
            <v>0</v>
          </cell>
          <cell r="BY403">
            <v>0</v>
          </cell>
          <cell r="BZ403">
            <v>0</v>
          </cell>
        </row>
        <row r="404">
          <cell r="C404" t="str">
            <v>518H 450</v>
          </cell>
          <cell r="D404">
            <v>45</v>
          </cell>
          <cell r="E404">
            <v>0</v>
          </cell>
          <cell r="F404">
            <v>0</v>
          </cell>
          <cell r="G404">
            <v>51</v>
          </cell>
          <cell r="H404">
            <v>8515.2000000000007</v>
          </cell>
          <cell r="I404">
            <v>3276.2</v>
          </cell>
          <cell r="J404">
            <v>5593.98</v>
          </cell>
          <cell r="K404">
            <v>6203.29</v>
          </cell>
          <cell r="L404">
            <v>9813.84</v>
          </cell>
          <cell r="M404">
            <v>9660.7999999999993</v>
          </cell>
          <cell r="N404">
            <v>738.02779999999996</v>
          </cell>
          <cell r="O404">
            <v>784.74009999999998</v>
          </cell>
          <cell r="P404">
            <v>810.88619999999992</v>
          </cell>
          <cell r="Q404">
            <v>858.43910000000005</v>
          </cell>
          <cell r="R404">
            <v>941.89890000000003</v>
          </cell>
          <cell r="S404">
            <v>979.67259999999999</v>
          </cell>
          <cell r="T404">
            <v>1038.90455</v>
          </cell>
          <cell r="U404">
            <v>1150.2318499999999</v>
          </cell>
          <cell r="V404">
            <v>1194.3794499999999</v>
          </cell>
          <cell r="W404">
            <v>1226.7235000000001</v>
          </cell>
          <cell r="X404">
            <v>1346.4518499999999</v>
          </cell>
          <cell r="Y404">
            <v>1431.347</v>
          </cell>
          <cell r="Z404">
            <v>1473.4657000000002</v>
          </cell>
          <cell r="AA404">
            <v>1558.5137499999998</v>
          </cell>
          <cell r="AB404">
            <v>1609.2542000000001</v>
          </cell>
          <cell r="AC404">
            <v>1659.29315</v>
          </cell>
          <cell r="AD404">
            <v>1828.67365</v>
          </cell>
          <cell r="AE404">
            <v>1885.9250999999999</v>
          </cell>
          <cell r="AF404">
            <v>1934.5051000000001</v>
          </cell>
          <cell r="AG404">
            <v>0</v>
          </cell>
          <cell r="AH404">
            <v>1</v>
          </cell>
          <cell r="AI404">
            <v>0</v>
          </cell>
          <cell r="AJ404">
            <v>0</v>
          </cell>
          <cell r="AK404">
            <v>1</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v>
          </cell>
          <cell r="BA404">
            <v>0</v>
          </cell>
          <cell r="BB404">
            <v>0</v>
          </cell>
          <cell r="BC404">
            <v>0</v>
          </cell>
          <cell r="BD404">
            <v>0</v>
          </cell>
          <cell r="BE404">
            <v>0</v>
          </cell>
          <cell r="BF404">
            <v>4</v>
          </cell>
          <cell r="BG404">
            <v>0</v>
          </cell>
          <cell r="BH404">
            <v>22456.510400000003</v>
          </cell>
          <cell r="BI404">
            <v>1</v>
          </cell>
          <cell r="BJ404">
            <v>22456.510400000003</v>
          </cell>
          <cell r="BK404">
            <v>0</v>
          </cell>
          <cell r="BL404">
            <v>22456.510400000003</v>
          </cell>
          <cell r="BM404">
            <v>0</v>
          </cell>
          <cell r="BN404">
            <v>0</v>
          </cell>
          <cell r="BO404">
            <v>0</v>
          </cell>
          <cell r="BP404">
            <v>0</v>
          </cell>
          <cell r="BQ404">
            <v>0</v>
          </cell>
          <cell r="BR404">
            <v>0</v>
          </cell>
          <cell r="BS404">
            <v>0</v>
          </cell>
          <cell r="BT404">
            <v>2</v>
          </cell>
          <cell r="BU404">
            <v>0</v>
          </cell>
          <cell r="BV404">
            <v>6</v>
          </cell>
          <cell r="BW404">
            <v>0</v>
          </cell>
          <cell r="BX404">
            <v>0</v>
          </cell>
          <cell r="BY404">
            <v>0</v>
          </cell>
          <cell r="BZ404">
            <v>0</v>
          </cell>
        </row>
        <row r="405">
          <cell r="C405" t="str">
            <v>518H 455</v>
          </cell>
          <cell r="D405">
            <v>45.5</v>
          </cell>
          <cell r="E405">
            <v>0</v>
          </cell>
          <cell r="F405">
            <v>0</v>
          </cell>
          <cell r="G405">
            <v>51.5</v>
          </cell>
          <cell r="H405">
            <v>8515.2000000000007</v>
          </cell>
          <cell r="I405">
            <v>3276.2</v>
          </cell>
          <cell r="J405">
            <v>5593.98</v>
          </cell>
          <cell r="K405">
            <v>6203.29</v>
          </cell>
          <cell r="L405">
            <v>9813.84</v>
          </cell>
          <cell r="M405">
            <v>9660.7999999999993</v>
          </cell>
          <cell r="N405">
            <v>738.02779999999996</v>
          </cell>
          <cell r="O405">
            <v>784.74009999999998</v>
          </cell>
          <cell r="P405">
            <v>810.88619999999992</v>
          </cell>
          <cell r="Q405">
            <v>858.43910000000005</v>
          </cell>
          <cell r="R405">
            <v>941.89890000000003</v>
          </cell>
          <cell r="S405">
            <v>979.67259999999999</v>
          </cell>
          <cell r="T405">
            <v>1038.90455</v>
          </cell>
          <cell r="U405">
            <v>1150.2318499999999</v>
          </cell>
          <cell r="V405">
            <v>1194.3794499999999</v>
          </cell>
          <cell r="W405">
            <v>1226.7235000000001</v>
          </cell>
          <cell r="X405">
            <v>1346.4518499999999</v>
          </cell>
          <cell r="Y405">
            <v>1431.347</v>
          </cell>
          <cell r="Z405">
            <v>1473.4657000000002</v>
          </cell>
          <cell r="AA405">
            <v>1558.5137499999998</v>
          </cell>
          <cell r="AB405">
            <v>1609.2542000000001</v>
          </cell>
          <cell r="AC405">
            <v>1659.29315</v>
          </cell>
          <cell r="AD405">
            <v>1828.67365</v>
          </cell>
          <cell r="AE405">
            <v>1885.9250999999999</v>
          </cell>
          <cell r="AF405">
            <v>1934.5051000000001</v>
          </cell>
          <cell r="AG405">
            <v>0</v>
          </cell>
          <cell r="AH405">
            <v>1</v>
          </cell>
          <cell r="AI405">
            <v>0</v>
          </cell>
          <cell r="AJ405">
            <v>0</v>
          </cell>
          <cell r="AK405">
            <v>0</v>
          </cell>
          <cell r="AL405">
            <v>1</v>
          </cell>
          <cell r="AM405">
            <v>0</v>
          </cell>
          <cell r="AN405">
            <v>0</v>
          </cell>
          <cell r="AO405">
            <v>0</v>
          </cell>
          <cell r="AP405">
            <v>0</v>
          </cell>
          <cell r="AQ405">
            <v>0</v>
          </cell>
          <cell r="AR405">
            <v>0</v>
          </cell>
          <cell r="AS405">
            <v>0</v>
          </cell>
          <cell r="AT405">
            <v>0</v>
          </cell>
          <cell r="AU405">
            <v>4</v>
          </cell>
          <cell r="AV405">
            <v>0</v>
          </cell>
          <cell r="AW405">
            <v>0</v>
          </cell>
          <cell r="AX405">
            <v>0</v>
          </cell>
          <cell r="AY405">
            <v>0</v>
          </cell>
          <cell r="AZ405">
            <v>0</v>
          </cell>
          <cell r="BA405">
            <v>0</v>
          </cell>
          <cell r="BB405">
            <v>0</v>
          </cell>
          <cell r="BC405">
            <v>0</v>
          </cell>
          <cell r="BD405">
            <v>0</v>
          </cell>
          <cell r="BE405">
            <v>0</v>
          </cell>
          <cell r="BF405">
            <v>0</v>
          </cell>
          <cell r="BG405">
            <v>0</v>
          </cell>
          <cell r="BH405">
            <v>22929.967400000001</v>
          </cell>
          <cell r="BI405">
            <v>1</v>
          </cell>
          <cell r="BJ405">
            <v>22929.967400000001</v>
          </cell>
          <cell r="BK405">
            <v>0</v>
          </cell>
          <cell r="BL405">
            <v>22929.967400000001</v>
          </cell>
          <cell r="BM405">
            <v>0</v>
          </cell>
          <cell r="BN405">
            <v>0</v>
          </cell>
          <cell r="BO405">
            <v>0</v>
          </cell>
          <cell r="BP405">
            <v>0</v>
          </cell>
          <cell r="BQ405">
            <v>0</v>
          </cell>
          <cell r="BR405">
            <v>0</v>
          </cell>
          <cell r="BS405">
            <v>0</v>
          </cell>
          <cell r="BT405">
            <v>2</v>
          </cell>
          <cell r="BU405">
            <v>0</v>
          </cell>
          <cell r="BV405">
            <v>6</v>
          </cell>
          <cell r="BW405">
            <v>0</v>
          </cell>
          <cell r="BX405">
            <v>0</v>
          </cell>
          <cell r="BY405">
            <v>0</v>
          </cell>
          <cell r="BZ405">
            <v>0</v>
          </cell>
        </row>
        <row r="406">
          <cell r="C406" t="str">
            <v>518H 460</v>
          </cell>
          <cell r="D406">
            <v>46</v>
          </cell>
          <cell r="E406">
            <v>0</v>
          </cell>
          <cell r="F406">
            <v>0</v>
          </cell>
          <cell r="G406">
            <v>52</v>
          </cell>
          <cell r="H406">
            <v>8515.2000000000007</v>
          </cell>
          <cell r="I406">
            <v>3276.2</v>
          </cell>
          <cell r="J406">
            <v>5593.98</v>
          </cell>
          <cell r="K406">
            <v>6203.29</v>
          </cell>
          <cell r="L406">
            <v>9813.84</v>
          </cell>
          <cell r="M406">
            <v>9660.7999999999993</v>
          </cell>
          <cell r="N406">
            <v>738.02779999999996</v>
          </cell>
          <cell r="O406">
            <v>784.74009999999998</v>
          </cell>
          <cell r="P406">
            <v>810.88619999999992</v>
          </cell>
          <cell r="Q406">
            <v>858.43910000000005</v>
          </cell>
          <cell r="R406">
            <v>941.89890000000003</v>
          </cell>
          <cell r="S406">
            <v>979.67259999999999</v>
          </cell>
          <cell r="T406">
            <v>1038.90455</v>
          </cell>
          <cell r="U406">
            <v>1150.2318499999999</v>
          </cell>
          <cell r="V406">
            <v>1194.3794499999999</v>
          </cell>
          <cell r="W406">
            <v>1226.7235000000001</v>
          </cell>
          <cell r="X406">
            <v>1346.4518499999999</v>
          </cell>
          <cell r="Y406">
            <v>1431.347</v>
          </cell>
          <cell r="Z406">
            <v>1473.4657000000002</v>
          </cell>
          <cell r="AA406">
            <v>1558.5137499999998</v>
          </cell>
          <cell r="AB406">
            <v>1609.2542000000001</v>
          </cell>
          <cell r="AC406">
            <v>1659.29315</v>
          </cell>
          <cell r="AD406">
            <v>1828.67365</v>
          </cell>
          <cell r="AE406">
            <v>1885.9250999999999</v>
          </cell>
          <cell r="AF406">
            <v>1934.5051000000001</v>
          </cell>
          <cell r="AG406">
            <v>0</v>
          </cell>
          <cell r="AH406">
            <v>1</v>
          </cell>
          <cell r="AI406">
            <v>0</v>
          </cell>
          <cell r="AJ406">
            <v>0</v>
          </cell>
          <cell r="AK406">
            <v>0</v>
          </cell>
          <cell r="AL406">
            <v>1</v>
          </cell>
          <cell r="AM406">
            <v>0</v>
          </cell>
          <cell r="AN406">
            <v>0</v>
          </cell>
          <cell r="AO406">
            <v>0</v>
          </cell>
          <cell r="AP406">
            <v>0</v>
          </cell>
          <cell r="AQ406">
            <v>0</v>
          </cell>
          <cell r="AR406">
            <v>0</v>
          </cell>
          <cell r="AS406">
            <v>0</v>
          </cell>
          <cell r="AT406">
            <v>0</v>
          </cell>
          <cell r="AU406">
            <v>0</v>
          </cell>
          <cell r="AV406">
            <v>4</v>
          </cell>
          <cell r="AW406">
            <v>0</v>
          </cell>
          <cell r="AX406">
            <v>0</v>
          </cell>
          <cell r="AY406">
            <v>0</v>
          </cell>
          <cell r="AZ406">
            <v>0</v>
          </cell>
          <cell r="BA406">
            <v>0</v>
          </cell>
          <cell r="BB406">
            <v>0</v>
          </cell>
          <cell r="BC406">
            <v>0</v>
          </cell>
          <cell r="BD406">
            <v>0</v>
          </cell>
          <cell r="BE406">
            <v>0</v>
          </cell>
          <cell r="BF406">
            <v>0</v>
          </cell>
          <cell r="BG406">
            <v>0</v>
          </cell>
          <cell r="BH406">
            <v>23106.557800000002</v>
          </cell>
          <cell r="BI406">
            <v>1</v>
          </cell>
          <cell r="BJ406">
            <v>23106.557800000002</v>
          </cell>
          <cell r="BK406">
            <v>0</v>
          </cell>
          <cell r="BL406">
            <v>23106.557800000002</v>
          </cell>
          <cell r="BM406">
            <v>0</v>
          </cell>
          <cell r="BN406">
            <v>0</v>
          </cell>
          <cell r="BO406">
            <v>0</v>
          </cell>
          <cell r="BP406">
            <v>0</v>
          </cell>
          <cell r="BQ406">
            <v>0</v>
          </cell>
          <cell r="BR406">
            <v>0</v>
          </cell>
          <cell r="BS406">
            <v>0</v>
          </cell>
          <cell r="BT406">
            <v>2</v>
          </cell>
          <cell r="BU406">
            <v>0</v>
          </cell>
          <cell r="BV406">
            <v>6</v>
          </cell>
          <cell r="BW406">
            <v>0</v>
          </cell>
          <cell r="BX406">
            <v>0</v>
          </cell>
          <cell r="BY406">
            <v>0</v>
          </cell>
          <cell r="BZ406">
            <v>0</v>
          </cell>
        </row>
        <row r="407">
          <cell r="C407" t="str">
            <v>518H 465</v>
          </cell>
          <cell r="D407">
            <v>46.5</v>
          </cell>
          <cell r="E407">
            <v>0</v>
          </cell>
          <cell r="F407">
            <v>0</v>
          </cell>
          <cell r="G407">
            <v>52.5</v>
          </cell>
          <cell r="H407">
            <v>8515.2000000000007</v>
          </cell>
          <cell r="I407">
            <v>3276.2</v>
          </cell>
          <cell r="J407">
            <v>5593.98</v>
          </cell>
          <cell r="K407">
            <v>6203.29</v>
          </cell>
          <cell r="L407">
            <v>9813.84</v>
          </cell>
          <cell r="M407">
            <v>9660.7999999999993</v>
          </cell>
          <cell r="N407">
            <v>738.02779999999996</v>
          </cell>
          <cell r="O407">
            <v>784.74009999999998</v>
          </cell>
          <cell r="P407">
            <v>810.88619999999992</v>
          </cell>
          <cell r="Q407">
            <v>858.43910000000005</v>
          </cell>
          <cell r="R407">
            <v>941.89890000000003</v>
          </cell>
          <cell r="S407">
            <v>979.67259999999999</v>
          </cell>
          <cell r="T407">
            <v>1038.90455</v>
          </cell>
          <cell r="U407">
            <v>1150.2318499999999</v>
          </cell>
          <cell r="V407">
            <v>1194.3794499999999</v>
          </cell>
          <cell r="W407">
            <v>1226.7235000000001</v>
          </cell>
          <cell r="X407">
            <v>1346.4518499999999</v>
          </cell>
          <cell r="Y407">
            <v>1431.347</v>
          </cell>
          <cell r="Z407">
            <v>1473.4657000000002</v>
          </cell>
          <cell r="AA407">
            <v>1558.5137499999998</v>
          </cell>
          <cell r="AB407">
            <v>1609.2542000000001</v>
          </cell>
          <cell r="AC407">
            <v>1659.29315</v>
          </cell>
          <cell r="AD407">
            <v>1828.67365</v>
          </cell>
          <cell r="AE407">
            <v>1885.9250999999999</v>
          </cell>
          <cell r="AF407">
            <v>1934.5051000000001</v>
          </cell>
          <cell r="AG407">
            <v>0</v>
          </cell>
          <cell r="AH407">
            <v>1</v>
          </cell>
          <cell r="AI407">
            <v>0</v>
          </cell>
          <cell r="AJ407">
            <v>0</v>
          </cell>
          <cell r="AK407">
            <v>0</v>
          </cell>
          <cell r="AL407">
            <v>1</v>
          </cell>
          <cell r="AM407">
            <v>0</v>
          </cell>
          <cell r="AN407">
            <v>0</v>
          </cell>
          <cell r="AO407">
            <v>0</v>
          </cell>
          <cell r="AP407">
            <v>0</v>
          </cell>
          <cell r="AQ407">
            <v>0</v>
          </cell>
          <cell r="AR407">
            <v>0</v>
          </cell>
          <cell r="AS407">
            <v>0</v>
          </cell>
          <cell r="AT407">
            <v>0</v>
          </cell>
          <cell r="AU407">
            <v>0</v>
          </cell>
          <cell r="AV407">
            <v>0</v>
          </cell>
          <cell r="AW407">
            <v>4</v>
          </cell>
          <cell r="AX407">
            <v>0</v>
          </cell>
          <cell r="AY407">
            <v>0</v>
          </cell>
          <cell r="AZ407">
            <v>0</v>
          </cell>
          <cell r="BA407">
            <v>0</v>
          </cell>
          <cell r="BB407">
            <v>0</v>
          </cell>
          <cell r="BC407">
            <v>0</v>
          </cell>
          <cell r="BD407">
            <v>0</v>
          </cell>
          <cell r="BE407">
            <v>0</v>
          </cell>
          <cell r="BF407">
            <v>0</v>
          </cell>
          <cell r="BG407">
            <v>0</v>
          </cell>
          <cell r="BH407">
            <v>23235.934000000001</v>
          </cell>
          <cell r="BI407">
            <v>1</v>
          </cell>
          <cell r="BJ407">
            <v>23235.934000000001</v>
          </cell>
          <cell r="BK407">
            <v>0</v>
          </cell>
          <cell r="BL407">
            <v>23235.934000000001</v>
          </cell>
          <cell r="BM407">
            <v>0</v>
          </cell>
          <cell r="BN407">
            <v>0</v>
          </cell>
          <cell r="BO407">
            <v>0</v>
          </cell>
          <cell r="BP407">
            <v>0</v>
          </cell>
          <cell r="BQ407">
            <v>0</v>
          </cell>
          <cell r="BR407">
            <v>0</v>
          </cell>
          <cell r="BS407">
            <v>0</v>
          </cell>
          <cell r="BT407">
            <v>2</v>
          </cell>
          <cell r="BU407">
            <v>0</v>
          </cell>
          <cell r="BV407">
            <v>6</v>
          </cell>
          <cell r="BW407">
            <v>0</v>
          </cell>
          <cell r="BX407">
            <v>0</v>
          </cell>
          <cell r="BY407">
            <v>0</v>
          </cell>
          <cell r="BZ407">
            <v>0</v>
          </cell>
        </row>
        <row r="408">
          <cell r="C408" t="str">
            <v>518H 470</v>
          </cell>
          <cell r="D408">
            <v>47</v>
          </cell>
          <cell r="E408">
            <v>0</v>
          </cell>
          <cell r="F408">
            <v>0</v>
          </cell>
          <cell r="G408">
            <v>53</v>
          </cell>
          <cell r="H408">
            <v>8515.2000000000007</v>
          </cell>
          <cell r="I408">
            <v>3276.2</v>
          </cell>
          <cell r="J408">
            <v>5593.98</v>
          </cell>
          <cell r="K408">
            <v>6203.29</v>
          </cell>
          <cell r="L408">
            <v>9813.84</v>
          </cell>
          <cell r="M408">
            <v>9660.7999999999993</v>
          </cell>
          <cell r="N408">
            <v>738.02779999999996</v>
          </cell>
          <cell r="O408">
            <v>784.74009999999998</v>
          </cell>
          <cell r="P408">
            <v>810.88619999999992</v>
          </cell>
          <cell r="Q408">
            <v>858.43910000000005</v>
          </cell>
          <cell r="R408">
            <v>941.89890000000003</v>
          </cell>
          <cell r="S408">
            <v>979.67259999999999</v>
          </cell>
          <cell r="T408">
            <v>1038.90455</v>
          </cell>
          <cell r="U408">
            <v>1150.2318499999999</v>
          </cell>
          <cell r="V408">
            <v>1194.3794499999999</v>
          </cell>
          <cell r="W408">
            <v>1226.7235000000001</v>
          </cell>
          <cell r="X408">
            <v>1346.4518499999999</v>
          </cell>
          <cell r="Y408">
            <v>1431.347</v>
          </cell>
          <cell r="Z408">
            <v>1473.4657000000002</v>
          </cell>
          <cell r="AA408">
            <v>1558.5137499999998</v>
          </cell>
          <cell r="AB408">
            <v>1609.2542000000001</v>
          </cell>
          <cell r="AC408">
            <v>1659.29315</v>
          </cell>
          <cell r="AD408">
            <v>1828.67365</v>
          </cell>
          <cell r="AE408">
            <v>1885.9250999999999</v>
          </cell>
          <cell r="AF408">
            <v>1934.5051000000001</v>
          </cell>
          <cell r="AG408">
            <v>0</v>
          </cell>
          <cell r="AH408">
            <v>1</v>
          </cell>
          <cell r="AI408">
            <v>0</v>
          </cell>
          <cell r="AJ408">
            <v>0</v>
          </cell>
          <cell r="AK408">
            <v>0</v>
          </cell>
          <cell r="AL408">
            <v>1</v>
          </cell>
          <cell r="AM408">
            <v>0</v>
          </cell>
          <cell r="AN408">
            <v>0</v>
          </cell>
          <cell r="AO408">
            <v>0</v>
          </cell>
          <cell r="AP408">
            <v>0</v>
          </cell>
          <cell r="AQ408">
            <v>0</v>
          </cell>
          <cell r="AR408">
            <v>0</v>
          </cell>
          <cell r="AS408">
            <v>0</v>
          </cell>
          <cell r="AT408">
            <v>0</v>
          </cell>
          <cell r="AU408">
            <v>0</v>
          </cell>
          <cell r="AV408">
            <v>0</v>
          </cell>
          <cell r="AW408">
            <v>0</v>
          </cell>
          <cell r="AX408">
            <v>4</v>
          </cell>
          <cell r="AY408">
            <v>0</v>
          </cell>
          <cell r="AZ408">
            <v>0</v>
          </cell>
          <cell r="BA408">
            <v>0</v>
          </cell>
          <cell r="BB408">
            <v>0</v>
          </cell>
          <cell r="BC408">
            <v>0</v>
          </cell>
          <cell r="BD408">
            <v>0</v>
          </cell>
          <cell r="BE408">
            <v>0</v>
          </cell>
          <cell r="BF408">
            <v>0</v>
          </cell>
          <cell r="BG408">
            <v>0</v>
          </cell>
          <cell r="BH408">
            <v>23714.847399999999</v>
          </cell>
          <cell r="BI408">
            <v>1</v>
          </cell>
          <cell r="BJ408">
            <v>23714.847399999999</v>
          </cell>
          <cell r="BK408">
            <v>0</v>
          </cell>
          <cell r="BL408">
            <v>23714.847399999999</v>
          </cell>
          <cell r="BM408">
            <v>0</v>
          </cell>
          <cell r="BN408">
            <v>0</v>
          </cell>
          <cell r="BO408">
            <v>0</v>
          </cell>
          <cell r="BP408">
            <v>0</v>
          </cell>
          <cell r="BQ408">
            <v>0</v>
          </cell>
          <cell r="BR408">
            <v>0</v>
          </cell>
          <cell r="BS408">
            <v>0</v>
          </cell>
          <cell r="BT408">
            <v>2</v>
          </cell>
          <cell r="BU408">
            <v>0</v>
          </cell>
          <cell r="BV408">
            <v>6</v>
          </cell>
          <cell r="BW408">
            <v>0</v>
          </cell>
          <cell r="BX408">
            <v>0</v>
          </cell>
          <cell r="BY408">
            <v>0</v>
          </cell>
          <cell r="BZ408">
            <v>0</v>
          </cell>
        </row>
        <row r="409">
          <cell r="C409" t="str">
            <v>518H 475</v>
          </cell>
          <cell r="D409">
            <v>47.5</v>
          </cell>
          <cell r="E409">
            <v>0</v>
          </cell>
          <cell r="F409">
            <v>0</v>
          </cell>
          <cell r="G409">
            <v>53.5</v>
          </cell>
          <cell r="H409">
            <v>8515.2000000000007</v>
          </cell>
          <cell r="I409">
            <v>3276.2</v>
          </cell>
          <cell r="J409">
            <v>5593.98</v>
          </cell>
          <cell r="K409">
            <v>6203.29</v>
          </cell>
          <cell r="L409">
            <v>9813.84</v>
          </cell>
          <cell r="M409">
            <v>9660.7999999999993</v>
          </cell>
          <cell r="N409">
            <v>738.02779999999996</v>
          </cell>
          <cell r="O409">
            <v>784.74009999999998</v>
          </cell>
          <cell r="P409">
            <v>810.88619999999992</v>
          </cell>
          <cell r="Q409">
            <v>858.43910000000005</v>
          </cell>
          <cell r="R409">
            <v>941.89890000000003</v>
          </cell>
          <cell r="S409">
            <v>979.67259999999999</v>
          </cell>
          <cell r="T409">
            <v>1038.90455</v>
          </cell>
          <cell r="U409">
            <v>1150.2318499999999</v>
          </cell>
          <cell r="V409">
            <v>1194.3794499999999</v>
          </cell>
          <cell r="W409">
            <v>1226.7235000000001</v>
          </cell>
          <cell r="X409">
            <v>1346.4518499999999</v>
          </cell>
          <cell r="Y409">
            <v>1431.347</v>
          </cell>
          <cell r="Z409">
            <v>1473.4657000000002</v>
          </cell>
          <cell r="AA409">
            <v>1558.5137499999998</v>
          </cell>
          <cell r="AB409">
            <v>1609.2542000000001</v>
          </cell>
          <cell r="AC409">
            <v>1659.29315</v>
          </cell>
          <cell r="AD409">
            <v>1828.67365</v>
          </cell>
          <cell r="AE409">
            <v>1885.9250999999999</v>
          </cell>
          <cell r="AF409">
            <v>1934.5051000000001</v>
          </cell>
          <cell r="AG409">
            <v>0</v>
          </cell>
          <cell r="AH409">
            <v>1</v>
          </cell>
          <cell r="AI409">
            <v>0</v>
          </cell>
          <cell r="AJ409">
            <v>0</v>
          </cell>
          <cell r="AK409">
            <v>0</v>
          </cell>
          <cell r="AL409">
            <v>1</v>
          </cell>
          <cell r="AM409">
            <v>0</v>
          </cell>
          <cell r="AN409">
            <v>0</v>
          </cell>
          <cell r="AO409">
            <v>0</v>
          </cell>
          <cell r="AP409">
            <v>0</v>
          </cell>
          <cell r="AQ409">
            <v>0</v>
          </cell>
          <cell r="AR409">
            <v>0</v>
          </cell>
          <cell r="AS409">
            <v>0</v>
          </cell>
          <cell r="AT409">
            <v>0</v>
          </cell>
          <cell r="AU409">
            <v>0</v>
          </cell>
          <cell r="AV409">
            <v>0</v>
          </cell>
          <cell r="AW409">
            <v>0</v>
          </cell>
          <cell r="AX409">
            <v>0</v>
          </cell>
          <cell r="AY409">
            <v>4</v>
          </cell>
          <cell r="AZ409">
            <v>0</v>
          </cell>
          <cell r="BA409">
            <v>0</v>
          </cell>
          <cell r="BB409">
            <v>0</v>
          </cell>
          <cell r="BC409">
            <v>0</v>
          </cell>
          <cell r="BD409">
            <v>0</v>
          </cell>
          <cell r="BE409">
            <v>0</v>
          </cell>
          <cell r="BF409">
            <v>0</v>
          </cell>
          <cell r="BG409">
            <v>0</v>
          </cell>
          <cell r="BH409">
            <v>24054.428</v>
          </cell>
          <cell r="BI409">
            <v>1</v>
          </cell>
          <cell r="BJ409">
            <v>24054.428</v>
          </cell>
          <cell r="BK409">
            <v>0</v>
          </cell>
          <cell r="BL409">
            <v>24054.428</v>
          </cell>
          <cell r="BM409">
            <v>0</v>
          </cell>
          <cell r="BN409">
            <v>0</v>
          </cell>
          <cell r="BO409">
            <v>0</v>
          </cell>
          <cell r="BP409">
            <v>0</v>
          </cell>
          <cell r="BQ409">
            <v>0</v>
          </cell>
          <cell r="BR409">
            <v>0</v>
          </cell>
          <cell r="BS409">
            <v>0</v>
          </cell>
          <cell r="BT409">
            <v>2</v>
          </cell>
          <cell r="BU409">
            <v>0</v>
          </cell>
          <cell r="BV409">
            <v>6</v>
          </cell>
          <cell r="BW409">
            <v>0</v>
          </cell>
          <cell r="BX409">
            <v>0</v>
          </cell>
          <cell r="BY409">
            <v>0</v>
          </cell>
          <cell r="BZ409">
            <v>0</v>
          </cell>
        </row>
        <row r="410">
          <cell r="C410" t="str">
            <v>518H 480</v>
          </cell>
          <cell r="D410">
            <v>48</v>
          </cell>
          <cell r="E410">
            <v>0</v>
          </cell>
          <cell r="F410">
            <v>0</v>
          </cell>
          <cell r="G410">
            <v>54</v>
          </cell>
          <cell r="H410">
            <v>8515.2000000000007</v>
          </cell>
          <cell r="I410">
            <v>3276.2</v>
          </cell>
          <cell r="J410">
            <v>5593.98</v>
          </cell>
          <cell r="K410">
            <v>6203.29</v>
          </cell>
          <cell r="L410">
            <v>9813.84</v>
          </cell>
          <cell r="M410">
            <v>9660.7999999999993</v>
          </cell>
          <cell r="N410">
            <v>738.02779999999996</v>
          </cell>
          <cell r="O410">
            <v>784.74009999999998</v>
          </cell>
          <cell r="P410">
            <v>810.88619999999992</v>
          </cell>
          <cell r="Q410">
            <v>858.43910000000005</v>
          </cell>
          <cell r="R410">
            <v>941.89890000000003</v>
          </cell>
          <cell r="S410">
            <v>979.67259999999999</v>
          </cell>
          <cell r="T410">
            <v>1038.90455</v>
          </cell>
          <cell r="U410">
            <v>1150.2318499999999</v>
          </cell>
          <cell r="V410">
            <v>1194.3794499999999</v>
          </cell>
          <cell r="W410">
            <v>1226.7235000000001</v>
          </cell>
          <cell r="X410">
            <v>1346.4518499999999</v>
          </cell>
          <cell r="Y410">
            <v>1431.347</v>
          </cell>
          <cell r="Z410">
            <v>1473.4657000000002</v>
          </cell>
          <cell r="AA410">
            <v>1558.5137499999998</v>
          </cell>
          <cell r="AB410">
            <v>1609.2542000000001</v>
          </cell>
          <cell r="AC410">
            <v>1659.29315</v>
          </cell>
          <cell r="AD410">
            <v>1828.67365</v>
          </cell>
          <cell r="AE410">
            <v>1885.9250999999999</v>
          </cell>
          <cell r="AF410">
            <v>1934.5051000000001</v>
          </cell>
          <cell r="AG410">
            <v>0</v>
          </cell>
          <cell r="AH410">
            <v>1</v>
          </cell>
          <cell r="AI410">
            <v>0</v>
          </cell>
          <cell r="AJ410">
            <v>0</v>
          </cell>
          <cell r="AK410">
            <v>0</v>
          </cell>
          <cell r="AL410">
            <v>1</v>
          </cell>
          <cell r="AM410">
            <v>0</v>
          </cell>
          <cell r="AN410">
            <v>0</v>
          </cell>
          <cell r="AO410">
            <v>0</v>
          </cell>
          <cell r="AP410">
            <v>0</v>
          </cell>
          <cell r="AQ410">
            <v>0</v>
          </cell>
          <cell r="AR410">
            <v>0</v>
          </cell>
          <cell r="AS410">
            <v>0</v>
          </cell>
          <cell r="AT410">
            <v>0</v>
          </cell>
          <cell r="AU410">
            <v>0</v>
          </cell>
          <cell r="AV410">
            <v>0</v>
          </cell>
          <cell r="AW410">
            <v>0</v>
          </cell>
          <cell r="AX410">
            <v>0</v>
          </cell>
          <cell r="AY410">
            <v>0</v>
          </cell>
          <cell r="AZ410">
            <v>4</v>
          </cell>
          <cell r="BA410">
            <v>0</v>
          </cell>
          <cell r="BB410">
            <v>0</v>
          </cell>
          <cell r="BC410">
            <v>0</v>
          </cell>
          <cell r="BD410">
            <v>0</v>
          </cell>
          <cell r="BE410">
            <v>0</v>
          </cell>
          <cell r="BF410">
            <v>0</v>
          </cell>
          <cell r="BG410">
            <v>0</v>
          </cell>
          <cell r="BH410">
            <v>24222.902800000003</v>
          </cell>
          <cell r="BI410">
            <v>1</v>
          </cell>
          <cell r="BJ410">
            <v>24222.902800000003</v>
          </cell>
          <cell r="BK410">
            <v>0</v>
          </cell>
          <cell r="BL410">
            <v>24222.902800000003</v>
          </cell>
          <cell r="BM410">
            <v>0</v>
          </cell>
          <cell r="BN410">
            <v>0</v>
          </cell>
          <cell r="BO410">
            <v>0</v>
          </cell>
          <cell r="BP410">
            <v>0</v>
          </cell>
          <cell r="BQ410">
            <v>0</v>
          </cell>
          <cell r="BR410">
            <v>0</v>
          </cell>
          <cell r="BS410">
            <v>0</v>
          </cell>
          <cell r="BT410">
            <v>2</v>
          </cell>
          <cell r="BU410">
            <v>0</v>
          </cell>
          <cell r="BV410">
            <v>6</v>
          </cell>
          <cell r="BW410">
            <v>0</v>
          </cell>
          <cell r="BX410">
            <v>0</v>
          </cell>
          <cell r="BY410">
            <v>0</v>
          </cell>
          <cell r="BZ410">
            <v>0</v>
          </cell>
        </row>
        <row r="411">
          <cell r="C411" t="str">
            <v>518H 485</v>
          </cell>
          <cell r="D411">
            <v>48.5</v>
          </cell>
          <cell r="E411">
            <v>0</v>
          </cell>
          <cell r="F411">
            <v>0</v>
          </cell>
          <cell r="G411">
            <v>54.5</v>
          </cell>
          <cell r="H411">
            <v>8515.2000000000007</v>
          </cell>
          <cell r="I411">
            <v>3276.2</v>
          </cell>
          <cell r="J411">
            <v>5593.98</v>
          </cell>
          <cell r="K411">
            <v>6203.29</v>
          </cell>
          <cell r="L411">
            <v>9813.84</v>
          </cell>
          <cell r="M411">
            <v>9660.7999999999993</v>
          </cell>
          <cell r="N411">
            <v>738.02779999999996</v>
          </cell>
          <cell r="O411">
            <v>784.74009999999998</v>
          </cell>
          <cell r="P411">
            <v>810.88619999999992</v>
          </cell>
          <cell r="Q411">
            <v>858.43910000000005</v>
          </cell>
          <cell r="R411">
            <v>941.89890000000003</v>
          </cell>
          <cell r="S411">
            <v>979.67259999999999</v>
          </cell>
          <cell r="T411">
            <v>1038.90455</v>
          </cell>
          <cell r="U411">
            <v>1150.2318499999999</v>
          </cell>
          <cell r="V411">
            <v>1194.3794499999999</v>
          </cell>
          <cell r="W411">
            <v>1226.7235000000001</v>
          </cell>
          <cell r="X411">
            <v>1346.4518499999999</v>
          </cell>
          <cell r="Y411">
            <v>1431.347</v>
          </cell>
          <cell r="Z411">
            <v>1473.4657000000002</v>
          </cell>
          <cell r="AA411">
            <v>1558.5137499999998</v>
          </cell>
          <cell r="AB411">
            <v>1609.2542000000001</v>
          </cell>
          <cell r="AC411">
            <v>1659.29315</v>
          </cell>
          <cell r="AD411">
            <v>1828.67365</v>
          </cell>
          <cell r="AE411">
            <v>1885.9250999999999</v>
          </cell>
          <cell r="AF411">
            <v>1934.5051000000001</v>
          </cell>
          <cell r="AG411">
            <v>0</v>
          </cell>
          <cell r="AH411">
            <v>1</v>
          </cell>
          <cell r="AI411">
            <v>0</v>
          </cell>
          <cell r="AJ411">
            <v>0</v>
          </cell>
          <cell r="AK411">
            <v>0</v>
          </cell>
          <cell r="AL411">
            <v>1</v>
          </cell>
          <cell r="AM411">
            <v>0</v>
          </cell>
          <cell r="AN411">
            <v>0</v>
          </cell>
          <cell r="AO411">
            <v>0</v>
          </cell>
          <cell r="AP411">
            <v>0</v>
          </cell>
          <cell r="AQ411">
            <v>0</v>
          </cell>
          <cell r="AR411">
            <v>0</v>
          </cell>
          <cell r="AS411">
            <v>0</v>
          </cell>
          <cell r="AT411">
            <v>0</v>
          </cell>
          <cell r="AU411">
            <v>0</v>
          </cell>
          <cell r="AV411">
            <v>0</v>
          </cell>
          <cell r="AW411">
            <v>0</v>
          </cell>
          <cell r="AX411">
            <v>0</v>
          </cell>
          <cell r="AY411">
            <v>0</v>
          </cell>
          <cell r="AZ411">
            <v>0</v>
          </cell>
          <cell r="BA411">
            <v>4</v>
          </cell>
          <cell r="BB411">
            <v>0</v>
          </cell>
          <cell r="BC411">
            <v>0</v>
          </cell>
          <cell r="BD411">
            <v>0</v>
          </cell>
          <cell r="BE411">
            <v>0</v>
          </cell>
          <cell r="BF411">
            <v>0</v>
          </cell>
          <cell r="BG411">
            <v>0</v>
          </cell>
          <cell r="BH411">
            <v>24563.095000000001</v>
          </cell>
          <cell r="BI411">
            <v>1</v>
          </cell>
          <cell r="BJ411">
            <v>24563.095000000001</v>
          </cell>
          <cell r="BK411">
            <v>0</v>
          </cell>
          <cell r="BL411">
            <v>24563.095000000001</v>
          </cell>
          <cell r="BM411">
            <v>0</v>
          </cell>
          <cell r="BN411">
            <v>0</v>
          </cell>
          <cell r="BO411">
            <v>0</v>
          </cell>
          <cell r="BP411">
            <v>0</v>
          </cell>
          <cell r="BQ411">
            <v>0</v>
          </cell>
          <cell r="BR411">
            <v>0</v>
          </cell>
          <cell r="BS411">
            <v>0</v>
          </cell>
          <cell r="BT411">
            <v>2</v>
          </cell>
          <cell r="BU411">
            <v>0</v>
          </cell>
          <cell r="BV411">
            <v>6</v>
          </cell>
          <cell r="BW411">
            <v>0</v>
          </cell>
          <cell r="BX411">
            <v>0</v>
          </cell>
          <cell r="BY411">
            <v>0</v>
          </cell>
          <cell r="BZ411">
            <v>0</v>
          </cell>
        </row>
        <row r="412">
          <cell r="C412" t="str">
            <v>518H 490</v>
          </cell>
          <cell r="D412">
            <v>49</v>
          </cell>
          <cell r="E412">
            <v>0</v>
          </cell>
          <cell r="F412">
            <v>0</v>
          </cell>
          <cell r="G412">
            <v>55</v>
          </cell>
          <cell r="H412">
            <v>8515.2000000000007</v>
          </cell>
          <cell r="I412">
            <v>3276.2</v>
          </cell>
          <cell r="J412">
            <v>5593.98</v>
          </cell>
          <cell r="K412">
            <v>6203.29</v>
          </cell>
          <cell r="L412">
            <v>9813.84</v>
          </cell>
          <cell r="M412">
            <v>9660.7999999999993</v>
          </cell>
          <cell r="N412">
            <v>738.02779999999996</v>
          </cell>
          <cell r="O412">
            <v>784.74009999999998</v>
          </cell>
          <cell r="P412">
            <v>810.88619999999992</v>
          </cell>
          <cell r="Q412">
            <v>858.43910000000005</v>
          </cell>
          <cell r="R412">
            <v>941.89890000000003</v>
          </cell>
          <cell r="S412">
            <v>979.67259999999999</v>
          </cell>
          <cell r="T412">
            <v>1038.90455</v>
          </cell>
          <cell r="U412">
            <v>1150.2318499999999</v>
          </cell>
          <cell r="V412">
            <v>1194.3794499999999</v>
          </cell>
          <cell r="W412">
            <v>1226.7235000000001</v>
          </cell>
          <cell r="X412">
            <v>1346.4518499999999</v>
          </cell>
          <cell r="Y412">
            <v>1431.347</v>
          </cell>
          <cell r="Z412">
            <v>1473.4657000000002</v>
          </cell>
          <cell r="AA412">
            <v>1558.5137499999998</v>
          </cell>
          <cell r="AB412">
            <v>1609.2542000000001</v>
          </cell>
          <cell r="AC412">
            <v>1659.29315</v>
          </cell>
          <cell r="AD412">
            <v>1828.67365</v>
          </cell>
          <cell r="AE412">
            <v>1885.9250999999999</v>
          </cell>
          <cell r="AF412">
            <v>1934.5051000000001</v>
          </cell>
          <cell r="AG412">
            <v>0</v>
          </cell>
          <cell r="AH412">
            <v>1</v>
          </cell>
          <cell r="AI412">
            <v>0</v>
          </cell>
          <cell r="AJ412">
            <v>0</v>
          </cell>
          <cell r="AK412">
            <v>0</v>
          </cell>
          <cell r="AL412">
            <v>1</v>
          </cell>
          <cell r="AM412">
            <v>0</v>
          </cell>
          <cell r="AN412">
            <v>0</v>
          </cell>
          <cell r="AO412">
            <v>0</v>
          </cell>
          <cell r="AP412">
            <v>0</v>
          </cell>
          <cell r="AQ412">
            <v>0</v>
          </cell>
          <cell r="AR412">
            <v>0</v>
          </cell>
          <cell r="AS412">
            <v>0</v>
          </cell>
          <cell r="AT412">
            <v>0</v>
          </cell>
          <cell r="AU412">
            <v>0</v>
          </cell>
          <cell r="AV412">
            <v>0</v>
          </cell>
          <cell r="AW412">
            <v>0</v>
          </cell>
          <cell r="AX412">
            <v>0</v>
          </cell>
          <cell r="AY412">
            <v>0</v>
          </cell>
          <cell r="AZ412">
            <v>0</v>
          </cell>
          <cell r="BA412">
            <v>0</v>
          </cell>
          <cell r="BB412">
            <v>4</v>
          </cell>
          <cell r="BC412">
            <v>0</v>
          </cell>
          <cell r="BD412">
            <v>0</v>
          </cell>
          <cell r="BE412">
            <v>0</v>
          </cell>
          <cell r="BF412">
            <v>0</v>
          </cell>
          <cell r="BG412">
            <v>0</v>
          </cell>
          <cell r="BH412">
            <v>24766.056800000002</v>
          </cell>
          <cell r="BI412">
            <v>1</v>
          </cell>
          <cell r="BJ412">
            <v>24766.056800000002</v>
          </cell>
          <cell r="BK412">
            <v>0</v>
          </cell>
          <cell r="BL412">
            <v>24766.056800000002</v>
          </cell>
          <cell r="BM412">
            <v>0</v>
          </cell>
          <cell r="BN412">
            <v>0</v>
          </cell>
          <cell r="BO412">
            <v>0</v>
          </cell>
          <cell r="BP412">
            <v>0</v>
          </cell>
          <cell r="BQ412">
            <v>0</v>
          </cell>
          <cell r="BR412">
            <v>0</v>
          </cell>
          <cell r="BS412">
            <v>0</v>
          </cell>
          <cell r="BT412">
            <v>2</v>
          </cell>
          <cell r="BU412">
            <v>0</v>
          </cell>
          <cell r="BV412">
            <v>6</v>
          </cell>
          <cell r="BW412">
            <v>0</v>
          </cell>
          <cell r="BX412">
            <v>0</v>
          </cell>
          <cell r="BY412">
            <v>0</v>
          </cell>
          <cell r="BZ412">
            <v>0</v>
          </cell>
        </row>
        <row r="413">
          <cell r="C413" t="str">
            <v>518H 495</v>
          </cell>
          <cell r="D413">
            <v>49.5</v>
          </cell>
          <cell r="E413">
            <v>0</v>
          </cell>
          <cell r="F413">
            <v>0</v>
          </cell>
          <cell r="G413">
            <v>55.5</v>
          </cell>
          <cell r="H413">
            <v>8515.2000000000007</v>
          </cell>
          <cell r="I413">
            <v>3276.2</v>
          </cell>
          <cell r="J413">
            <v>5593.98</v>
          </cell>
          <cell r="K413">
            <v>6203.29</v>
          </cell>
          <cell r="L413">
            <v>9813.84</v>
          </cell>
          <cell r="M413">
            <v>9660.7999999999993</v>
          </cell>
          <cell r="N413">
            <v>738.02779999999996</v>
          </cell>
          <cell r="O413">
            <v>784.74009999999998</v>
          </cell>
          <cell r="P413">
            <v>810.88619999999992</v>
          </cell>
          <cell r="Q413">
            <v>858.43910000000005</v>
          </cell>
          <cell r="R413">
            <v>941.89890000000003</v>
          </cell>
          <cell r="S413">
            <v>979.67259999999999</v>
          </cell>
          <cell r="T413">
            <v>1038.90455</v>
          </cell>
          <cell r="U413">
            <v>1150.2318499999999</v>
          </cell>
          <cell r="V413">
            <v>1194.3794499999999</v>
          </cell>
          <cell r="W413">
            <v>1226.7235000000001</v>
          </cell>
          <cell r="X413">
            <v>1346.4518499999999</v>
          </cell>
          <cell r="Y413">
            <v>1431.347</v>
          </cell>
          <cell r="Z413">
            <v>1473.4657000000002</v>
          </cell>
          <cell r="AA413">
            <v>1558.5137499999998</v>
          </cell>
          <cell r="AB413">
            <v>1609.2542000000001</v>
          </cell>
          <cell r="AC413">
            <v>1659.29315</v>
          </cell>
          <cell r="AD413">
            <v>1828.67365</v>
          </cell>
          <cell r="AE413">
            <v>1885.9250999999999</v>
          </cell>
          <cell r="AF413">
            <v>1934.5051000000001</v>
          </cell>
          <cell r="AG413">
            <v>0</v>
          </cell>
          <cell r="AH413">
            <v>1</v>
          </cell>
          <cell r="AI413">
            <v>0</v>
          </cell>
          <cell r="AJ413">
            <v>0</v>
          </cell>
          <cell r="AK413">
            <v>0</v>
          </cell>
          <cell r="AL413">
            <v>1</v>
          </cell>
          <cell r="AM413">
            <v>0</v>
          </cell>
          <cell r="AN413">
            <v>0</v>
          </cell>
          <cell r="AO413">
            <v>0</v>
          </cell>
          <cell r="AP413">
            <v>0</v>
          </cell>
          <cell r="AQ413">
            <v>0</v>
          </cell>
          <cell r="AR413">
            <v>0</v>
          </cell>
          <cell r="AS413">
            <v>0</v>
          </cell>
          <cell r="AT413">
            <v>0</v>
          </cell>
          <cell r="AU413">
            <v>0</v>
          </cell>
          <cell r="AV413">
            <v>0</v>
          </cell>
          <cell r="AW413">
            <v>0</v>
          </cell>
          <cell r="AX413">
            <v>0</v>
          </cell>
          <cell r="AY413">
            <v>0</v>
          </cell>
          <cell r="AZ413">
            <v>0</v>
          </cell>
          <cell r="BA413">
            <v>0</v>
          </cell>
          <cell r="BB413">
            <v>0</v>
          </cell>
          <cell r="BC413">
            <v>4</v>
          </cell>
          <cell r="BD413">
            <v>0</v>
          </cell>
          <cell r="BE413">
            <v>0</v>
          </cell>
          <cell r="BF413">
            <v>0</v>
          </cell>
          <cell r="BG413">
            <v>0</v>
          </cell>
          <cell r="BH413">
            <v>24966.212599999999</v>
          </cell>
          <cell r="BI413">
            <v>1</v>
          </cell>
          <cell r="BJ413">
            <v>24966.212599999999</v>
          </cell>
          <cell r="BK413">
            <v>0</v>
          </cell>
          <cell r="BL413">
            <v>24966.212599999999</v>
          </cell>
          <cell r="BM413">
            <v>0</v>
          </cell>
          <cell r="BN413">
            <v>0</v>
          </cell>
          <cell r="BO413">
            <v>0</v>
          </cell>
          <cell r="BP413">
            <v>0</v>
          </cell>
          <cell r="BQ413">
            <v>0</v>
          </cell>
          <cell r="BR413">
            <v>0</v>
          </cell>
          <cell r="BS413">
            <v>0</v>
          </cell>
          <cell r="BT413">
            <v>2</v>
          </cell>
          <cell r="BU413">
            <v>0</v>
          </cell>
          <cell r="BV413">
            <v>6</v>
          </cell>
          <cell r="BW413">
            <v>0</v>
          </cell>
          <cell r="BX413">
            <v>0</v>
          </cell>
          <cell r="BY413">
            <v>0</v>
          </cell>
          <cell r="BZ413">
            <v>0</v>
          </cell>
        </row>
        <row r="414">
          <cell r="C414" t="str">
            <v>518H 500</v>
          </cell>
          <cell r="D414">
            <v>50</v>
          </cell>
          <cell r="E414">
            <v>0</v>
          </cell>
          <cell r="F414">
            <v>0</v>
          </cell>
          <cell r="G414">
            <v>56</v>
          </cell>
          <cell r="H414">
            <v>8515.2000000000007</v>
          </cell>
          <cell r="I414">
            <v>3276.2</v>
          </cell>
          <cell r="J414">
            <v>5593.98</v>
          </cell>
          <cell r="K414">
            <v>6203.29</v>
          </cell>
          <cell r="L414">
            <v>9813.84</v>
          </cell>
          <cell r="M414">
            <v>9660.7999999999993</v>
          </cell>
          <cell r="N414">
            <v>738.02779999999996</v>
          </cell>
          <cell r="O414">
            <v>784.74009999999998</v>
          </cell>
          <cell r="P414">
            <v>810.88619999999992</v>
          </cell>
          <cell r="Q414">
            <v>858.43910000000005</v>
          </cell>
          <cell r="R414">
            <v>941.89890000000003</v>
          </cell>
          <cell r="S414">
            <v>979.67259999999999</v>
          </cell>
          <cell r="T414">
            <v>1038.90455</v>
          </cell>
          <cell r="U414">
            <v>1150.2318499999999</v>
          </cell>
          <cell r="V414">
            <v>1194.3794499999999</v>
          </cell>
          <cell r="W414">
            <v>1226.7235000000001</v>
          </cell>
          <cell r="X414">
            <v>1346.4518499999999</v>
          </cell>
          <cell r="Y414">
            <v>1431.347</v>
          </cell>
          <cell r="Z414">
            <v>1473.4657000000002</v>
          </cell>
          <cell r="AA414">
            <v>1558.5137499999998</v>
          </cell>
          <cell r="AB414">
            <v>1609.2542000000001</v>
          </cell>
          <cell r="AC414">
            <v>1659.29315</v>
          </cell>
          <cell r="AD414">
            <v>1828.67365</v>
          </cell>
          <cell r="AE414">
            <v>1885.9250999999999</v>
          </cell>
          <cell r="AF414">
            <v>1934.5051000000001</v>
          </cell>
          <cell r="AG414">
            <v>0</v>
          </cell>
          <cell r="AH414">
            <v>1</v>
          </cell>
          <cell r="AI414">
            <v>0</v>
          </cell>
          <cell r="AJ414">
            <v>0</v>
          </cell>
          <cell r="AK414">
            <v>0</v>
          </cell>
          <cell r="AL414">
            <v>1</v>
          </cell>
          <cell r="AM414">
            <v>0</v>
          </cell>
          <cell r="AN414">
            <v>0</v>
          </cell>
          <cell r="AO414">
            <v>0</v>
          </cell>
          <cell r="AP414">
            <v>0</v>
          </cell>
          <cell r="AQ414">
            <v>0</v>
          </cell>
          <cell r="AR414">
            <v>0</v>
          </cell>
          <cell r="AS414">
            <v>0</v>
          </cell>
          <cell r="AT414">
            <v>0</v>
          </cell>
          <cell r="AU414">
            <v>0</v>
          </cell>
          <cell r="AV414">
            <v>0</v>
          </cell>
          <cell r="AW414">
            <v>0</v>
          </cell>
          <cell r="AX414">
            <v>0</v>
          </cell>
          <cell r="AY414">
            <v>0</v>
          </cell>
          <cell r="AZ414">
            <v>0</v>
          </cell>
          <cell r="BA414">
            <v>0</v>
          </cell>
          <cell r="BB414">
            <v>0</v>
          </cell>
          <cell r="BC414">
            <v>0</v>
          </cell>
          <cell r="BD414">
            <v>4</v>
          </cell>
          <cell r="BE414">
            <v>0</v>
          </cell>
          <cell r="BF414">
            <v>0</v>
          </cell>
          <cell r="BG414">
            <v>0</v>
          </cell>
          <cell r="BH414">
            <v>25643.7346</v>
          </cell>
          <cell r="BI414">
            <v>1</v>
          </cell>
          <cell r="BJ414">
            <v>25643.7346</v>
          </cell>
          <cell r="BK414">
            <v>0</v>
          </cell>
          <cell r="BL414">
            <v>25643.7346</v>
          </cell>
          <cell r="BM414">
            <v>0</v>
          </cell>
          <cell r="BN414">
            <v>0</v>
          </cell>
          <cell r="BO414">
            <v>0</v>
          </cell>
          <cell r="BP414">
            <v>0</v>
          </cell>
          <cell r="BQ414">
            <v>0</v>
          </cell>
          <cell r="BR414">
            <v>0</v>
          </cell>
          <cell r="BS414">
            <v>0</v>
          </cell>
          <cell r="BT414">
            <v>2</v>
          </cell>
          <cell r="BU414">
            <v>0</v>
          </cell>
          <cell r="BV414">
            <v>6</v>
          </cell>
          <cell r="BW414">
            <v>0</v>
          </cell>
          <cell r="BX414">
            <v>0</v>
          </cell>
          <cell r="BY414">
            <v>0</v>
          </cell>
          <cell r="BZ414">
            <v>0</v>
          </cell>
        </row>
        <row r="415">
          <cell r="C415" t="str">
            <v>518H 505</v>
          </cell>
          <cell r="D415">
            <v>50.5</v>
          </cell>
          <cell r="E415">
            <v>0</v>
          </cell>
          <cell r="F415">
            <v>0</v>
          </cell>
          <cell r="G415">
            <v>56.5</v>
          </cell>
          <cell r="H415">
            <v>8515.2000000000007</v>
          </cell>
          <cell r="I415">
            <v>3276.2</v>
          </cell>
          <cell r="J415">
            <v>5593.98</v>
          </cell>
          <cell r="K415">
            <v>6203.29</v>
          </cell>
          <cell r="L415">
            <v>9813.84</v>
          </cell>
          <cell r="M415">
            <v>9660.7999999999993</v>
          </cell>
          <cell r="N415">
            <v>738.02779999999996</v>
          </cell>
          <cell r="O415">
            <v>784.74009999999998</v>
          </cell>
          <cell r="P415">
            <v>810.88619999999992</v>
          </cell>
          <cell r="Q415">
            <v>858.43910000000005</v>
          </cell>
          <cell r="R415">
            <v>941.89890000000003</v>
          </cell>
          <cell r="S415">
            <v>979.67259999999999</v>
          </cell>
          <cell r="T415">
            <v>1038.90455</v>
          </cell>
          <cell r="U415">
            <v>1150.2318499999999</v>
          </cell>
          <cell r="V415">
            <v>1194.3794499999999</v>
          </cell>
          <cell r="W415">
            <v>1226.7235000000001</v>
          </cell>
          <cell r="X415">
            <v>1346.4518499999999</v>
          </cell>
          <cell r="Y415">
            <v>1431.347</v>
          </cell>
          <cell r="Z415">
            <v>1473.4657000000002</v>
          </cell>
          <cell r="AA415">
            <v>1558.5137499999998</v>
          </cell>
          <cell r="AB415">
            <v>1609.2542000000001</v>
          </cell>
          <cell r="AC415">
            <v>1659.29315</v>
          </cell>
          <cell r="AD415">
            <v>1828.67365</v>
          </cell>
          <cell r="AE415">
            <v>1885.9250999999999</v>
          </cell>
          <cell r="AF415">
            <v>1934.5051000000001</v>
          </cell>
          <cell r="AG415">
            <v>0</v>
          </cell>
          <cell r="AH415">
            <v>1</v>
          </cell>
          <cell r="AI415">
            <v>0</v>
          </cell>
          <cell r="AJ415">
            <v>0</v>
          </cell>
          <cell r="AK415">
            <v>0</v>
          </cell>
          <cell r="AL415">
            <v>1</v>
          </cell>
          <cell r="AM415">
            <v>0</v>
          </cell>
          <cell r="AN415">
            <v>0</v>
          </cell>
          <cell r="AO415">
            <v>0</v>
          </cell>
          <cell r="AP415">
            <v>0</v>
          </cell>
          <cell r="AQ415">
            <v>0</v>
          </cell>
          <cell r="AR415">
            <v>0</v>
          </cell>
          <cell r="AS415">
            <v>0</v>
          </cell>
          <cell r="AT415">
            <v>0</v>
          </cell>
          <cell r="AU415">
            <v>0</v>
          </cell>
          <cell r="AV415">
            <v>0</v>
          </cell>
          <cell r="AW415">
            <v>0</v>
          </cell>
          <cell r="AX415">
            <v>0</v>
          </cell>
          <cell r="AY415">
            <v>0</v>
          </cell>
          <cell r="AZ415">
            <v>0</v>
          </cell>
          <cell r="BA415">
            <v>0</v>
          </cell>
          <cell r="BB415">
            <v>0</v>
          </cell>
          <cell r="BC415">
            <v>0</v>
          </cell>
          <cell r="BD415">
            <v>0</v>
          </cell>
          <cell r="BE415">
            <v>4</v>
          </cell>
          <cell r="BF415">
            <v>0</v>
          </cell>
          <cell r="BG415">
            <v>0</v>
          </cell>
          <cell r="BH415">
            <v>25872.740400000002</v>
          </cell>
          <cell r="BI415">
            <v>1</v>
          </cell>
          <cell r="BJ415">
            <v>25872.740400000002</v>
          </cell>
          <cell r="BK415">
            <v>0</v>
          </cell>
          <cell r="BL415">
            <v>25872.740400000002</v>
          </cell>
          <cell r="BM415">
            <v>0</v>
          </cell>
          <cell r="BN415">
            <v>0</v>
          </cell>
          <cell r="BO415">
            <v>0</v>
          </cell>
          <cell r="BP415">
            <v>0</v>
          </cell>
          <cell r="BQ415">
            <v>0</v>
          </cell>
          <cell r="BR415">
            <v>0</v>
          </cell>
          <cell r="BS415">
            <v>0</v>
          </cell>
          <cell r="BT415">
            <v>2</v>
          </cell>
          <cell r="BU415">
            <v>0</v>
          </cell>
          <cell r="BV415">
            <v>6</v>
          </cell>
          <cell r="BW415">
            <v>0</v>
          </cell>
          <cell r="BX415">
            <v>0</v>
          </cell>
          <cell r="BY415">
            <v>0</v>
          </cell>
          <cell r="BZ415">
            <v>0</v>
          </cell>
        </row>
        <row r="416">
          <cell r="C416" t="str">
            <v>518H 510</v>
          </cell>
          <cell r="D416">
            <v>51</v>
          </cell>
          <cell r="E416">
            <v>0</v>
          </cell>
          <cell r="F416">
            <v>0</v>
          </cell>
          <cell r="G416">
            <v>57</v>
          </cell>
          <cell r="H416">
            <v>8515.2000000000007</v>
          </cell>
          <cell r="I416">
            <v>3276.2</v>
          </cell>
          <cell r="J416">
            <v>5593.98</v>
          </cell>
          <cell r="K416">
            <v>6203.29</v>
          </cell>
          <cell r="L416">
            <v>9813.84</v>
          </cell>
          <cell r="M416">
            <v>9660.7999999999993</v>
          </cell>
          <cell r="N416">
            <v>738.02779999999996</v>
          </cell>
          <cell r="O416">
            <v>784.74009999999998</v>
          </cell>
          <cell r="P416">
            <v>810.88619999999992</v>
          </cell>
          <cell r="Q416">
            <v>858.43910000000005</v>
          </cell>
          <cell r="R416">
            <v>941.89890000000003</v>
          </cell>
          <cell r="S416">
            <v>979.67259999999999</v>
          </cell>
          <cell r="T416">
            <v>1038.90455</v>
          </cell>
          <cell r="U416">
            <v>1150.2318499999999</v>
          </cell>
          <cell r="V416">
            <v>1194.3794499999999</v>
          </cell>
          <cell r="W416">
            <v>1226.7235000000001</v>
          </cell>
          <cell r="X416">
            <v>1346.4518499999999</v>
          </cell>
          <cell r="Y416">
            <v>1431.347</v>
          </cell>
          <cell r="Z416">
            <v>1473.4657000000002</v>
          </cell>
          <cell r="AA416">
            <v>1558.5137499999998</v>
          </cell>
          <cell r="AB416">
            <v>1609.2542000000001</v>
          </cell>
          <cell r="AC416">
            <v>1659.29315</v>
          </cell>
          <cell r="AD416">
            <v>1828.67365</v>
          </cell>
          <cell r="AE416">
            <v>1885.9250999999999</v>
          </cell>
          <cell r="AF416">
            <v>1934.5051000000001</v>
          </cell>
          <cell r="AG416">
            <v>0</v>
          </cell>
          <cell r="AH416">
            <v>1</v>
          </cell>
          <cell r="AI416">
            <v>0</v>
          </cell>
          <cell r="AJ416">
            <v>0</v>
          </cell>
          <cell r="AK416">
            <v>0</v>
          </cell>
          <cell r="AL416">
            <v>1</v>
          </cell>
          <cell r="AM416">
            <v>0</v>
          </cell>
          <cell r="AN416">
            <v>0</v>
          </cell>
          <cell r="AO416">
            <v>0</v>
          </cell>
          <cell r="AP416">
            <v>0</v>
          </cell>
          <cell r="AQ416">
            <v>0</v>
          </cell>
          <cell r="AR416">
            <v>0</v>
          </cell>
          <cell r="AS416">
            <v>0</v>
          </cell>
          <cell r="AT416">
            <v>0</v>
          </cell>
          <cell r="AU416">
            <v>0</v>
          </cell>
          <cell r="AV416">
            <v>0</v>
          </cell>
          <cell r="AW416">
            <v>0</v>
          </cell>
          <cell r="AX416">
            <v>0</v>
          </cell>
          <cell r="AY416">
            <v>0</v>
          </cell>
          <cell r="AZ416">
            <v>0</v>
          </cell>
          <cell r="BA416">
            <v>0</v>
          </cell>
          <cell r="BB416">
            <v>0</v>
          </cell>
          <cell r="BC416">
            <v>0</v>
          </cell>
          <cell r="BD416">
            <v>0</v>
          </cell>
          <cell r="BE416">
            <v>0</v>
          </cell>
          <cell r="BF416">
            <v>4</v>
          </cell>
          <cell r="BG416">
            <v>0</v>
          </cell>
          <cell r="BH416">
            <v>26067.060400000002</v>
          </cell>
          <cell r="BI416">
            <v>1</v>
          </cell>
          <cell r="BJ416">
            <v>26067.060400000002</v>
          </cell>
          <cell r="BK416">
            <v>0</v>
          </cell>
          <cell r="BL416">
            <v>26067.060400000002</v>
          </cell>
          <cell r="BM416">
            <v>0</v>
          </cell>
          <cell r="BN416">
            <v>0</v>
          </cell>
          <cell r="BO416">
            <v>0</v>
          </cell>
          <cell r="BP416">
            <v>0</v>
          </cell>
          <cell r="BQ416">
            <v>0</v>
          </cell>
          <cell r="BR416">
            <v>0</v>
          </cell>
          <cell r="BS416">
            <v>0</v>
          </cell>
          <cell r="BT416">
            <v>2</v>
          </cell>
          <cell r="BU416">
            <v>0</v>
          </cell>
          <cell r="BV416">
            <v>6</v>
          </cell>
          <cell r="BW416">
            <v>0</v>
          </cell>
          <cell r="BX416">
            <v>0</v>
          </cell>
          <cell r="BY416">
            <v>0</v>
          </cell>
          <cell r="BZ416">
            <v>0</v>
          </cell>
        </row>
        <row r="417">
          <cell r="C417" t="str">
            <v>518H 430</v>
          </cell>
          <cell r="D417">
            <v>43</v>
          </cell>
          <cell r="E417">
            <v>0</v>
          </cell>
          <cell r="F417">
            <v>0</v>
          </cell>
          <cell r="G417">
            <v>49</v>
          </cell>
          <cell r="H417">
            <v>8515.2000000000007</v>
          </cell>
          <cell r="I417">
            <v>3276.2</v>
          </cell>
          <cell r="J417">
            <v>5593.98</v>
          </cell>
          <cell r="K417">
            <v>6203.29</v>
          </cell>
          <cell r="L417">
            <v>9813.84</v>
          </cell>
          <cell r="M417">
            <v>9660.7999999999993</v>
          </cell>
          <cell r="N417">
            <v>0</v>
          </cell>
          <cell r="O417">
            <v>0</v>
          </cell>
          <cell r="P417">
            <v>0</v>
          </cell>
          <cell r="Q417">
            <v>0</v>
          </cell>
          <cell r="R417">
            <v>0</v>
          </cell>
          <cell r="S417">
            <v>0</v>
          </cell>
          <cell r="T417">
            <v>0</v>
          </cell>
          <cell r="U417">
            <v>0</v>
          </cell>
          <cell r="V417">
            <v>1127</v>
          </cell>
          <cell r="W417">
            <v>1115.5</v>
          </cell>
          <cell r="X417">
            <v>1236.7</v>
          </cell>
          <cell r="Y417">
            <v>1221.5999999999999</v>
          </cell>
          <cell r="Z417">
            <v>1304.7</v>
          </cell>
          <cell r="AA417">
            <v>1349.3</v>
          </cell>
          <cell r="AB417">
            <v>1467.2</v>
          </cell>
          <cell r="AC417">
            <v>1497.2</v>
          </cell>
          <cell r="AD417">
            <v>1540.8</v>
          </cell>
          <cell r="AE417">
            <v>0</v>
          </cell>
          <cell r="AF417">
            <v>0</v>
          </cell>
          <cell r="AG417">
            <v>0</v>
          </cell>
          <cell r="AH417">
            <v>1</v>
          </cell>
          <cell r="AI417">
            <v>0</v>
          </cell>
          <cell r="AJ417">
            <v>0</v>
          </cell>
          <cell r="AK417">
            <v>0</v>
          </cell>
          <cell r="AL417">
            <v>0</v>
          </cell>
          <cell r="AM417">
            <v>1</v>
          </cell>
          <cell r="AN417">
            <v>0</v>
          </cell>
          <cell r="AO417">
            <v>0</v>
          </cell>
          <cell r="AP417">
            <v>0</v>
          </cell>
          <cell r="AQ417">
            <v>0</v>
          </cell>
          <cell r="AR417">
            <v>0</v>
          </cell>
          <cell r="AS417">
            <v>0</v>
          </cell>
          <cell r="AT417">
            <v>0</v>
          </cell>
          <cell r="AU417">
            <v>0</v>
          </cell>
          <cell r="AV417">
            <v>4</v>
          </cell>
          <cell r="AW417">
            <v>0</v>
          </cell>
          <cell r="AX417">
            <v>0</v>
          </cell>
          <cell r="AY417">
            <v>0</v>
          </cell>
          <cell r="AZ417">
            <v>0</v>
          </cell>
          <cell r="BA417">
            <v>0</v>
          </cell>
          <cell r="BB417">
            <v>0</v>
          </cell>
          <cell r="BC417">
            <v>0</v>
          </cell>
          <cell r="BD417">
            <v>0</v>
          </cell>
          <cell r="BE417">
            <v>0</v>
          </cell>
          <cell r="BF417">
            <v>0</v>
          </cell>
          <cell r="BG417">
            <v>0</v>
          </cell>
          <cell r="BH417">
            <v>22684</v>
          </cell>
          <cell r="BI417">
            <v>1</v>
          </cell>
          <cell r="BJ417">
            <v>22684</v>
          </cell>
          <cell r="BK417">
            <v>0</v>
          </cell>
          <cell r="BL417">
            <v>22684</v>
          </cell>
          <cell r="BM417">
            <v>0</v>
          </cell>
          <cell r="BN417">
            <v>0</v>
          </cell>
          <cell r="BO417">
            <v>0</v>
          </cell>
          <cell r="BP417">
            <v>0</v>
          </cell>
          <cell r="BQ417">
            <v>0</v>
          </cell>
          <cell r="BR417">
            <v>0</v>
          </cell>
          <cell r="BS417">
            <v>0</v>
          </cell>
          <cell r="BT417">
            <v>2</v>
          </cell>
          <cell r="BU417">
            <v>0</v>
          </cell>
          <cell r="BV417">
            <v>6</v>
          </cell>
          <cell r="BW417">
            <v>0</v>
          </cell>
          <cell r="BX417">
            <v>0</v>
          </cell>
          <cell r="BY417">
            <v>0</v>
          </cell>
          <cell r="BZ417">
            <v>0</v>
          </cell>
        </row>
        <row r="418">
          <cell r="C418" t="str">
            <v>518H 435</v>
          </cell>
          <cell r="D418">
            <v>43.5</v>
          </cell>
          <cell r="E418">
            <v>0</v>
          </cell>
          <cell r="F418">
            <v>0</v>
          </cell>
          <cell r="G418">
            <v>49.5</v>
          </cell>
          <cell r="H418">
            <v>8515.2000000000007</v>
          </cell>
          <cell r="I418">
            <v>3276.2</v>
          </cell>
          <cell r="J418">
            <v>5593.98</v>
          </cell>
          <cell r="K418">
            <v>6203.29</v>
          </cell>
          <cell r="L418">
            <v>9813.84</v>
          </cell>
          <cell r="M418">
            <v>9660.7999999999993</v>
          </cell>
          <cell r="N418">
            <v>0</v>
          </cell>
          <cell r="O418">
            <v>0</v>
          </cell>
          <cell r="P418">
            <v>0</v>
          </cell>
          <cell r="Q418">
            <v>0</v>
          </cell>
          <cell r="R418">
            <v>0</v>
          </cell>
          <cell r="S418">
            <v>0</v>
          </cell>
          <cell r="T418">
            <v>0</v>
          </cell>
          <cell r="U418">
            <v>0</v>
          </cell>
          <cell r="V418">
            <v>1127</v>
          </cell>
          <cell r="W418">
            <v>1115.5</v>
          </cell>
          <cell r="X418">
            <v>1236.7</v>
          </cell>
          <cell r="Y418">
            <v>1221.5999999999999</v>
          </cell>
          <cell r="Z418">
            <v>1304.7</v>
          </cell>
          <cell r="AA418">
            <v>1349.3</v>
          </cell>
          <cell r="AB418">
            <v>1467.2</v>
          </cell>
          <cell r="AC418">
            <v>1497.2</v>
          </cell>
          <cell r="AD418">
            <v>1540.8</v>
          </cell>
          <cell r="AE418">
            <v>0</v>
          </cell>
          <cell r="AF418">
            <v>0</v>
          </cell>
          <cell r="AG418">
            <v>0</v>
          </cell>
          <cell r="AH418">
            <v>1</v>
          </cell>
          <cell r="AI418">
            <v>0</v>
          </cell>
          <cell r="AJ418">
            <v>0</v>
          </cell>
          <cell r="AK418">
            <v>0</v>
          </cell>
          <cell r="AL418">
            <v>0</v>
          </cell>
          <cell r="AM418">
            <v>1</v>
          </cell>
          <cell r="AN418">
            <v>0</v>
          </cell>
          <cell r="AO418">
            <v>0</v>
          </cell>
          <cell r="AP418">
            <v>0</v>
          </cell>
          <cell r="AQ418">
            <v>0</v>
          </cell>
          <cell r="AR418">
            <v>0</v>
          </cell>
          <cell r="AS418">
            <v>0</v>
          </cell>
          <cell r="AT418">
            <v>0</v>
          </cell>
          <cell r="AU418">
            <v>0</v>
          </cell>
          <cell r="AV418">
            <v>0</v>
          </cell>
          <cell r="AW418">
            <v>4</v>
          </cell>
          <cell r="AX418">
            <v>0</v>
          </cell>
          <cell r="AY418">
            <v>0</v>
          </cell>
          <cell r="AZ418">
            <v>0</v>
          </cell>
          <cell r="BA418">
            <v>0</v>
          </cell>
          <cell r="BB418">
            <v>0</v>
          </cell>
          <cell r="BC418">
            <v>0</v>
          </cell>
          <cell r="BD418">
            <v>0</v>
          </cell>
          <cell r="BE418">
            <v>0</v>
          </cell>
          <cell r="BF418">
            <v>0</v>
          </cell>
          <cell r="BG418">
            <v>0</v>
          </cell>
          <cell r="BH418">
            <v>22638</v>
          </cell>
          <cell r="BI418">
            <v>1</v>
          </cell>
          <cell r="BJ418">
            <v>22638</v>
          </cell>
          <cell r="BK418">
            <v>0</v>
          </cell>
          <cell r="BL418">
            <v>22638</v>
          </cell>
          <cell r="BM418">
            <v>0</v>
          </cell>
          <cell r="BN418">
            <v>0</v>
          </cell>
          <cell r="BO418">
            <v>0</v>
          </cell>
          <cell r="BP418">
            <v>0</v>
          </cell>
          <cell r="BQ418">
            <v>0</v>
          </cell>
          <cell r="BR418">
            <v>0</v>
          </cell>
          <cell r="BS418">
            <v>0</v>
          </cell>
          <cell r="BT418">
            <v>2</v>
          </cell>
          <cell r="BU418">
            <v>0</v>
          </cell>
          <cell r="BV418">
            <v>6</v>
          </cell>
          <cell r="BW418">
            <v>0</v>
          </cell>
          <cell r="BX418">
            <v>0</v>
          </cell>
          <cell r="BY418">
            <v>0</v>
          </cell>
          <cell r="BZ418">
            <v>0</v>
          </cell>
        </row>
        <row r="419">
          <cell r="C419" t="str">
            <v>518H 440</v>
          </cell>
          <cell r="D419">
            <v>44</v>
          </cell>
          <cell r="E419">
            <v>0</v>
          </cell>
          <cell r="F419">
            <v>0</v>
          </cell>
          <cell r="G419">
            <v>50</v>
          </cell>
          <cell r="H419">
            <v>8515.2000000000007</v>
          </cell>
          <cell r="I419">
            <v>3276.2</v>
          </cell>
          <cell r="J419">
            <v>5593.98</v>
          </cell>
          <cell r="K419">
            <v>6203.29</v>
          </cell>
          <cell r="L419">
            <v>9813.84</v>
          </cell>
          <cell r="M419">
            <v>9660.7999999999993</v>
          </cell>
          <cell r="N419">
            <v>0</v>
          </cell>
          <cell r="O419">
            <v>0</v>
          </cell>
          <cell r="P419">
            <v>0</v>
          </cell>
          <cell r="Q419">
            <v>0</v>
          </cell>
          <cell r="R419">
            <v>0</v>
          </cell>
          <cell r="S419">
            <v>0</v>
          </cell>
          <cell r="T419">
            <v>0</v>
          </cell>
          <cell r="U419">
            <v>0</v>
          </cell>
          <cell r="V419">
            <v>1127</v>
          </cell>
          <cell r="W419">
            <v>1115.5</v>
          </cell>
          <cell r="X419">
            <v>1236.7</v>
          </cell>
          <cell r="Y419">
            <v>1221.5999999999999</v>
          </cell>
          <cell r="Z419">
            <v>1304.7</v>
          </cell>
          <cell r="AA419">
            <v>1349.3</v>
          </cell>
          <cell r="AB419">
            <v>1467.2</v>
          </cell>
          <cell r="AC419">
            <v>1497.2</v>
          </cell>
          <cell r="AD419">
            <v>1540.8</v>
          </cell>
          <cell r="AE419">
            <v>0</v>
          </cell>
          <cell r="AF419">
            <v>0</v>
          </cell>
          <cell r="AG419">
            <v>0</v>
          </cell>
          <cell r="AH419">
            <v>1</v>
          </cell>
          <cell r="AI419">
            <v>0</v>
          </cell>
          <cell r="AJ419">
            <v>0</v>
          </cell>
          <cell r="AK419">
            <v>0</v>
          </cell>
          <cell r="AL419">
            <v>0</v>
          </cell>
          <cell r="AM419">
            <v>1</v>
          </cell>
          <cell r="AN419">
            <v>0</v>
          </cell>
          <cell r="AO419">
            <v>0</v>
          </cell>
          <cell r="AP419">
            <v>0</v>
          </cell>
          <cell r="AQ419">
            <v>0</v>
          </cell>
          <cell r="AR419">
            <v>0</v>
          </cell>
          <cell r="AS419">
            <v>0</v>
          </cell>
          <cell r="AT419">
            <v>0</v>
          </cell>
          <cell r="AU419">
            <v>0</v>
          </cell>
          <cell r="AV419">
            <v>0</v>
          </cell>
          <cell r="AW419">
            <v>0</v>
          </cell>
          <cell r="AX419">
            <v>4</v>
          </cell>
          <cell r="AY419">
            <v>0</v>
          </cell>
          <cell r="AZ419">
            <v>0</v>
          </cell>
          <cell r="BA419">
            <v>0</v>
          </cell>
          <cell r="BB419">
            <v>0</v>
          </cell>
          <cell r="BC419">
            <v>0</v>
          </cell>
          <cell r="BD419">
            <v>0</v>
          </cell>
          <cell r="BE419">
            <v>0</v>
          </cell>
          <cell r="BF419">
            <v>0</v>
          </cell>
          <cell r="BG419">
            <v>0</v>
          </cell>
          <cell r="BH419">
            <v>23122.799999999999</v>
          </cell>
          <cell r="BI419">
            <v>1</v>
          </cell>
          <cell r="BJ419">
            <v>23122.799999999999</v>
          </cell>
          <cell r="BK419">
            <v>0</v>
          </cell>
          <cell r="BL419">
            <v>23122.799999999999</v>
          </cell>
          <cell r="BM419">
            <v>0</v>
          </cell>
          <cell r="BN419">
            <v>0</v>
          </cell>
          <cell r="BO419">
            <v>0</v>
          </cell>
          <cell r="BP419">
            <v>0</v>
          </cell>
          <cell r="BQ419">
            <v>0</v>
          </cell>
          <cell r="BR419">
            <v>0</v>
          </cell>
          <cell r="BS419">
            <v>0</v>
          </cell>
          <cell r="BT419">
            <v>2</v>
          </cell>
          <cell r="BU419">
            <v>0</v>
          </cell>
          <cell r="BV419">
            <v>6</v>
          </cell>
          <cell r="BW419">
            <v>0</v>
          </cell>
          <cell r="BX419">
            <v>0</v>
          </cell>
          <cell r="BY419">
            <v>0</v>
          </cell>
          <cell r="BZ419">
            <v>0</v>
          </cell>
        </row>
        <row r="420">
          <cell r="C420" t="str">
            <v>518H 445</v>
          </cell>
          <cell r="D420">
            <v>44.5</v>
          </cell>
          <cell r="E420">
            <v>0</v>
          </cell>
          <cell r="F420">
            <v>0</v>
          </cell>
          <cell r="G420">
            <v>50.5</v>
          </cell>
          <cell r="H420">
            <v>8515.2000000000007</v>
          </cell>
          <cell r="I420">
            <v>3276.2</v>
          </cell>
          <cell r="J420">
            <v>5593.98</v>
          </cell>
          <cell r="K420">
            <v>6203.29</v>
          </cell>
          <cell r="L420">
            <v>9813.84</v>
          </cell>
          <cell r="M420">
            <v>9660.7999999999993</v>
          </cell>
          <cell r="N420">
            <v>0</v>
          </cell>
          <cell r="O420">
            <v>0</v>
          </cell>
          <cell r="P420">
            <v>0</v>
          </cell>
          <cell r="Q420">
            <v>0</v>
          </cell>
          <cell r="R420">
            <v>0</v>
          </cell>
          <cell r="S420">
            <v>0</v>
          </cell>
          <cell r="T420">
            <v>0</v>
          </cell>
          <cell r="U420">
            <v>0</v>
          </cell>
          <cell r="V420">
            <v>1127</v>
          </cell>
          <cell r="W420">
            <v>1115.5</v>
          </cell>
          <cell r="X420">
            <v>1236.7</v>
          </cell>
          <cell r="Y420">
            <v>1221.5999999999999</v>
          </cell>
          <cell r="Z420">
            <v>1304.7</v>
          </cell>
          <cell r="AA420">
            <v>1349.3</v>
          </cell>
          <cell r="AB420">
            <v>1467.2</v>
          </cell>
          <cell r="AC420">
            <v>1497.2</v>
          </cell>
          <cell r="AD420">
            <v>1540.8</v>
          </cell>
          <cell r="AE420">
            <v>0</v>
          </cell>
          <cell r="AF420">
            <v>0</v>
          </cell>
          <cell r="AG420">
            <v>0</v>
          </cell>
          <cell r="AH420">
            <v>1</v>
          </cell>
          <cell r="AI420">
            <v>0</v>
          </cell>
          <cell r="AJ420">
            <v>0</v>
          </cell>
          <cell r="AK420">
            <v>0</v>
          </cell>
          <cell r="AL420">
            <v>0</v>
          </cell>
          <cell r="AM420">
            <v>1</v>
          </cell>
          <cell r="AN420">
            <v>0</v>
          </cell>
          <cell r="AO420">
            <v>0</v>
          </cell>
          <cell r="AP420">
            <v>0</v>
          </cell>
          <cell r="AQ420">
            <v>0</v>
          </cell>
          <cell r="AR420">
            <v>0</v>
          </cell>
          <cell r="AS420">
            <v>0</v>
          </cell>
          <cell r="AT420">
            <v>0</v>
          </cell>
          <cell r="AU420">
            <v>0</v>
          </cell>
          <cell r="AV420">
            <v>0</v>
          </cell>
          <cell r="AW420">
            <v>0</v>
          </cell>
          <cell r="AX420">
            <v>0</v>
          </cell>
          <cell r="AY420">
            <v>4</v>
          </cell>
          <cell r="AZ420">
            <v>0</v>
          </cell>
          <cell r="BA420">
            <v>0</v>
          </cell>
          <cell r="BB420">
            <v>0</v>
          </cell>
          <cell r="BC420">
            <v>0</v>
          </cell>
          <cell r="BD420">
            <v>0</v>
          </cell>
          <cell r="BE420">
            <v>0</v>
          </cell>
          <cell r="BF420">
            <v>0</v>
          </cell>
          <cell r="BG420">
            <v>0</v>
          </cell>
          <cell r="BH420">
            <v>23062.400000000001</v>
          </cell>
          <cell r="BI420">
            <v>1</v>
          </cell>
          <cell r="BJ420">
            <v>23062.400000000001</v>
          </cell>
          <cell r="BK420">
            <v>0</v>
          </cell>
          <cell r="BL420">
            <v>23062.400000000001</v>
          </cell>
          <cell r="BM420">
            <v>0</v>
          </cell>
          <cell r="BN420">
            <v>0</v>
          </cell>
          <cell r="BO420">
            <v>0</v>
          </cell>
          <cell r="BP420">
            <v>0</v>
          </cell>
          <cell r="BQ420">
            <v>0</v>
          </cell>
          <cell r="BR420">
            <v>0</v>
          </cell>
          <cell r="BS420">
            <v>0</v>
          </cell>
          <cell r="BT420">
            <v>2</v>
          </cell>
          <cell r="BU420">
            <v>0</v>
          </cell>
          <cell r="BV420">
            <v>6</v>
          </cell>
          <cell r="BW420">
            <v>0</v>
          </cell>
          <cell r="BX420">
            <v>0</v>
          </cell>
          <cell r="BY420">
            <v>0</v>
          </cell>
          <cell r="BZ420">
            <v>0</v>
          </cell>
        </row>
        <row r="421">
          <cell r="C421" t="str">
            <v>518H 450</v>
          </cell>
          <cell r="D421">
            <v>45</v>
          </cell>
          <cell r="E421">
            <v>0</v>
          </cell>
          <cell r="F421">
            <v>0</v>
          </cell>
          <cell r="G421">
            <v>51</v>
          </cell>
          <cell r="H421">
            <v>8515.2000000000007</v>
          </cell>
          <cell r="I421">
            <v>3276.2</v>
          </cell>
          <cell r="J421">
            <v>5593.98</v>
          </cell>
          <cell r="K421">
            <v>6203.29</v>
          </cell>
          <cell r="L421">
            <v>9813.84</v>
          </cell>
          <cell r="M421">
            <v>9660.7999999999993</v>
          </cell>
          <cell r="N421">
            <v>0</v>
          </cell>
          <cell r="O421">
            <v>0</v>
          </cell>
          <cell r="P421">
            <v>0</v>
          </cell>
          <cell r="Q421">
            <v>0</v>
          </cell>
          <cell r="R421">
            <v>0</v>
          </cell>
          <cell r="S421">
            <v>0</v>
          </cell>
          <cell r="T421">
            <v>0</v>
          </cell>
          <cell r="U421">
            <v>0</v>
          </cell>
          <cell r="V421">
            <v>1127</v>
          </cell>
          <cell r="W421">
            <v>1115.5</v>
          </cell>
          <cell r="X421">
            <v>1236.7</v>
          </cell>
          <cell r="Y421">
            <v>1221.5999999999999</v>
          </cell>
          <cell r="Z421">
            <v>1304.7</v>
          </cell>
          <cell r="AA421">
            <v>1349.3</v>
          </cell>
          <cell r="AB421">
            <v>1467.2</v>
          </cell>
          <cell r="AC421">
            <v>1497.2</v>
          </cell>
          <cell r="AD421">
            <v>1540.8</v>
          </cell>
          <cell r="AE421">
            <v>0</v>
          </cell>
          <cell r="AF421">
            <v>0</v>
          </cell>
          <cell r="AG421">
            <v>0</v>
          </cell>
          <cell r="AH421">
            <v>1</v>
          </cell>
          <cell r="AI421">
            <v>0</v>
          </cell>
          <cell r="AJ421">
            <v>0</v>
          </cell>
          <cell r="AK421">
            <v>0</v>
          </cell>
          <cell r="AL421">
            <v>0</v>
          </cell>
          <cell r="AM421">
            <v>1</v>
          </cell>
          <cell r="AN421">
            <v>0</v>
          </cell>
          <cell r="AO421">
            <v>0</v>
          </cell>
          <cell r="AP421">
            <v>0</v>
          </cell>
          <cell r="AQ421">
            <v>0</v>
          </cell>
          <cell r="AR421">
            <v>0</v>
          </cell>
          <cell r="AS421">
            <v>0</v>
          </cell>
          <cell r="AT421">
            <v>0</v>
          </cell>
          <cell r="AU421">
            <v>0</v>
          </cell>
          <cell r="AV421">
            <v>0</v>
          </cell>
          <cell r="AW421">
            <v>0</v>
          </cell>
          <cell r="AX421">
            <v>0</v>
          </cell>
          <cell r="AY421">
            <v>0</v>
          </cell>
          <cell r="AZ421">
            <v>4</v>
          </cell>
          <cell r="BA421">
            <v>0</v>
          </cell>
          <cell r="BB421">
            <v>0</v>
          </cell>
          <cell r="BC421">
            <v>0</v>
          </cell>
          <cell r="BD421">
            <v>0</v>
          </cell>
          <cell r="BE421">
            <v>0</v>
          </cell>
          <cell r="BF421">
            <v>0</v>
          </cell>
          <cell r="BG421">
            <v>0</v>
          </cell>
          <cell r="BH421">
            <v>23394.799999999999</v>
          </cell>
          <cell r="BI421">
            <v>1</v>
          </cell>
          <cell r="BJ421">
            <v>23394.799999999999</v>
          </cell>
          <cell r="BK421">
            <v>0</v>
          </cell>
          <cell r="BL421">
            <v>23394.799999999999</v>
          </cell>
          <cell r="BM421">
            <v>0</v>
          </cell>
          <cell r="BN421">
            <v>0</v>
          </cell>
          <cell r="BO421">
            <v>0</v>
          </cell>
          <cell r="BP421">
            <v>0</v>
          </cell>
          <cell r="BQ421">
            <v>0</v>
          </cell>
          <cell r="BR421">
            <v>0</v>
          </cell>
          <cell r="BS421">
            <v>0</v>
          </cell>
          <cell r="BT421">
            <v>2</v>
          </cell>
          <cell r="BU421">
            <v>0</v>
          </cell>
          <cell r="BV421">
            <v>6</v>
          </cell>
          <cell r="BW421">
            <v>0</v>
          </cell>
          <cell r="BX421">
            <v>0</v>
          </cell>
          <cell r="BY421">
            <v>0</v>
          </cell>
          <cell r="BZ421">
            <v>0</v>
          </cell>
        </row>
        <row r="422">
          <cell r="C422" t="str">
            <v>518H 455</v>
          </cell>
          <cell r="D422">
            <v>45.5</v>
          </cell>
          <cell r="E422">
            <v>0</v>
          </cell>
          <cell r="F422">
            <v>0</v>
          </cell>
          <cell r="G422">
            <v>51.5</v>
          </cell>
          <cell r="H422">
            <v>8515.2000000000007</v>
          </cell>
          <cell r="I422">
            <v>3276.2</v>
          </cell>
          <cell r="J422">
            <v>5593.98</v>
          </cell>
          <cell r="K422">
            <v>6203.29</v>
          </cell>
          <cell r="L422">
            <v>9813.84</v>
          </cell>
          <cell r="M422">
            <v>9660.7999999999993</v>
          </cell>
          <cell r="N422">
            <v>0</v>
          </cell>
          <cell r="O422">
            <v>0</v>
          </cell>
          <cell r="P422">
            <v>0</v>
          </cell>
          <cell r="Q422">
            <v>0</v>
          </cell>
          <cell r="R422">
            <v>0</v>
          </cell>
          <cell r="S422">
            <v>0</v>
          </cell>
          <cell r="T422">
            <v>0</v>
          </cell>
          <cell r="U422">
            <v>0</v>
          </cell>
          <cell r="V422">
            <v>1127</v>
          </cell>
          <cell r="W422">
            <v>1115.5</v>
          </cell>
          <cell r="X422">
            <v>1236.7</v>
          </cell>
          <cell r="Y422">
            <v>1221.5999999999999</v>
          </cell>
          <cell r="Z422">
            <v>1304.7</v>
          </cell>
          <cell r="AA422">
            <v>1349.3</v>
          </cell>
          <cell r="AB422">
            <v>1467.2</v>
          </cell>
          <cell r="AC422">
            <v>1497.2</v>
          </cell>
          <cell r="AD422">
            <v>1540.8</v>
          </cell>
          <cell r="AE422">
            <v>0</v>
          </cell>
          <cell r="AF422">
            <v>0</v>
          </cell>
          <cell r="AG422">
            <v>0</v>
          </cell>
          <cell r="AH422">
            <v>1</v>
          </cell>
          <cell r="AI422">
            <v>0</v>
          </cell>
          <cell r="AJ422">
            <v>0</v>
          </cell>
          <cell r="AK422">
            <v>0</v>
          </cell>
          <cell r="AL422">
            <v>0</v>
          </cell>
          <cell r="AM422">
            <v>1</v>
          </cell>
          <cell r="AN422">
            <v>0</v>
          </cell>
          <cell r="AO422">
            <v>0</v>
          </cell>
          <cell r="AP422">
            <v>0</v>
          </cell>
          <cell r="AQ422">
            <v>0</v>
          </cell>
          <cell r="AR422">
            <v>0</v>
          </cell>
          <cell r="AS422">
            <v>0</v>
          </cell>
          <cell r="AT422">
            <v>0</v>
          </cell>
          <cell r="AU422">
            <v>0</v>
          </cell>
          <cell r="AV422">
            <v>0</v>
          </cell>
          <cell r="AW422">
            <v>0</v>
          </cell>
          <cell r="AX422">
            <v>0</v>
          </cell>
          <cell r="AY422">
            <v>0</v>
          </cell>
          <cell r="AZ422">
            <v>0</v>
          </cell>
          <cell r="BA422">
            <v>4</v>
          </cell>
          <cell r="BB422">
            <v>0</v>
          </cell>
          <cell r="BC422">
            <v>0</v>
          </cell>
          <cell r="BD422">
            <v>0</v>
          </cell>
          <cell r="BE422">
            <v>0</v>
          </cell>
          <cell r="BF422">
            <v>0</v>
          </cell>
          <cell r="BG422">
            <v>0</v>
          </cell>
          <cell r="BH422">
            <v>23573.200000000001</v>
          </cell>
          <cell r="BI422">
            <v>1</v>
          </cell>
          <cell r="BJ422">
            <v>23573.200000000001</v>
          </cell>
          <cell r="BK422">
            <v>0</v>
          </cell>
          <cell r="BL422">
            <v>23573.200000000001</v>
          </cell>
          <cell r="BM422">
            <v>0</v>
          </cell>
          <cell r="BN422">
            <v>0</v>
          </cell>
          <cell r="BO422">
            <v>0</v>
          </cell>
          <cell r="BP422">
            <v>0</v>
          </cell>
          <cell r="BQ422">
            <v>0</v>
          </cell>
          <cell r="BR422">
            <v>0</v>
          </cell>
          <cell r="BS422">
            <v>0</v>
          </cell>
          <cell r="BT422">
            <v>2</v>
          </cell>
          <cell r="BU422">
            <v>0</v>
          </cell>
          <cell r="BV422">
            <v>6</v>
          </cell>
          <cell r="BW422">
            <v>0</v>
          </cell>
          <cell r="BX422">
            <v>0</v>
          </cell>
          <cell r="BY422">
            <v>0</v>
          </cell>
          <cell r="BZ422">
            <v>0</v>
          </cell>
        </row>
        <row r="423">
          <cell r="C423" t="str">
            <v>518H 460</v>
          </cell>
          <cell r="D423">
            <v>46</v>
          </cell>
          <cell r="E423">
            <v>0</v>
          </cell>
          <cell r="F423">
            <v>0</v>
          </cell>
          <cell r="G423">
            <v>52</v>
          </cell>
          <cell r="H423">
            <v>8515.2000000000007</v>
          </cell>
          <cell r="I423">
            <v>3276.2</v>
          </cell>
          <cell r="J423">
            <v>5593.98</v>
          </cell>
          <cell r="K423">
            <v>6203.29</v>
          </cell>
          <cell r="L423">
            <v>9813.84</v>
          </cell>
          <cell r="M423">
            <v>9660.7999999999993</v>
          </cell>
          <cell r="N423">
            <v>0</v>
          </cell>
          <cell r="O423">
            <v>0</v>
          </cell>
          <cell r="P423">
            <v>0</v>
          </cell>
          <cell r="Q423">
            <v>0</v>
          </cell>
          <cell r="R423">
            <v>0</v>
          </cell>
          <cell r="S423">
            <v>0</v>
          </cell>
          <cell r="T423">
            <v>0</v>
          </cell>
          <cell r="U423">
            <v>0</v>
          </cell>
          <cell r="V423">
            <v>1127</v>
          </cell>
          <cell r="W423">
            <v>1115.5</v>
          </cell>
          <cell r="X423">
            <v>1236.7</v>
          </cell>
          <cell r="Y423">
            <v>1221.5999999999999</v>
          </cell>
          <cell r="Z423">
            <v>1304.7</v>
          </cell>
          <cell r="AA423">
            <v>1349.3</v>
          </cell>
          <cell r="AB423">
            <v>1467.2</v>
          </cell>
          <cell r="AC423">
            <v>1497.2</v>
          </cell>
          <cell r="AD423">
            <v>1540.8</v>
          </cell>
          <cell r="AE423">
            <v>0</v>
          </cell>
          <cell r="AF423">
            <v>0</v>
          </cell>
          <cell r="AG423">
            <v>0</v>
          </cell>
          <cell r="AH423">
            <v>1</v>
          </cell>
          <cell r="AI423">
            <v>0</v>
          </cell>
          <cell r="AJ423">
            <v>0</v>
          </cell>
          <cell r="AK423">
            <v>0</v>
          </cell>
          <cell r="AL423">
            <v>0</v>
          </cell>
          <cell r="AM423">
            <v>1</v>
          </cell>
          <cell r="AN423">
            <v>0</v>
          </cell>
          <cell r="AO423">
            <v>0</v>
          </cell>
          <cell r="AP423">
            <v>0</v>
          </cell>
          <cell r="AQ423">
            <v>0</v>
          </cell>
          <cell r="AR423">
            <v>0</v>
          </cell>
          <cell r="AS423">
            <v>0</v>
          </cell>
          <cell r="AT423">
            <v>0</v>
          </cell>
          <cell r="AU423">
            <v>0</v>
          </cell>
          <cell r="AV423">
            <v>0</v>
          </cell>
          <cell r="AW423">
            <v>0</v>
          </cell>
          <cell r="AX423">
            <v>0</v>
          </cell>
          <cell r="AY423">
            <v>0</v>
          </cell>
          <cell r="AZ423">
            <v>0</v>
          </cell>
          <cell r="BA423">
            <v>0</v>
          </cell>
          <cell r="BB423">
            <v>4</v>
          </cell>
          <cell r="BC423">
            <v>0</v>
          </cell>
          <cell r="BD423">
            <v>0</v>
          </cell>
          <cell r="BE423">
            <v>0</v>
          </cell>
          <cell r="BF423">
            <v>0</v>
          </cell>
          <cell r="BG423">
            <v>0</v>
          </cell>
          <cell r="BH423">
            <v>24044.799999999999</v>
          </cell>
          <cell r="BI423">
            <v>1</v>
          </cell>
          <cell r="BJ423">
            <v>24044.799999999999</v>
          </cell>
          <cell r="BK423">
            <v>0</v>
          </cell>
          <cell r="BL423">
            <v>24044.799999999999</v>
          </cell>
          <cell r="BM423">
            <v>0</v>
          </cell>
          <cell r="BN423">
            <v>0</v>
          </cell>
          <cell r="BO423">
            <v>0</v>
          </cell>
          <cell r="BP423">
            <v>0</v>
          </cell>
          <cell r="BQ423">
            <v>0</v>
          </cell>
          <cell r="BR423">
            <v>0</v>
          </cell>
          <cell r="BS423">
            <v>0</v>
          </cell>
          <cell r="BT423">
            <v>2</v>
          </cell>
          <cell r="BU423">
            <v>0</v>
          </cell>
          <cell r="BV423">
            <v>6</v>
          </cell>
          <cell r="BW423">
            <v>0</v>
          </cell>
          <cell r="BX423">
            <v>0</v>
          </cell>
          <cell r="BY423">
            <v>0</v>
          </cell>
          <cell r="BZ423">
            <v>0</v>
          </cell>
        </row>
        <row r="424">
          <cell r="C424" t="str">
            <v>518H 465</v>
          </cell>
          <cell r="D424">
            <v>46.5</v>
          </cell>
          <cell r="E424">
            <v>0</v>
          </cell>
          <cell r="F424">
            <v>0</v>
          </cell>
          <cell r="G424">
            <v>52.5</v>
          </cell>
          <cell r="H424">
            <v>8515.2000000000007</v>
          </cell>
          <cell r="I424">
            <v>3276.2</v>
          </cell>
          <cell r="J424">
            <v>5593.98</v>
          </cell>
          <cell r="K424">
            <v>6203.29</v>
          </cell>
          <cell r="L424">
            <v>9813.84</v>
          </cell>
          <cell r="M424">
            <v>9660.7999999999993</v>
          </cell>
          <cell r="N424">
            <v>0</v>
          </cell>
          <cell r="O424">
            <v>0</v>
          </cell>
          <cell r="P424">
            <v>0</v>
          </cell>
          <cell r="Q424">
            <v>0</v>
          </cell>
          <cell r="R424">
            <v>0</v>
          </cell>
          <cell r="S424">
            <v>0</v>
          </cell>
          <cell r="T424">
            <v>0</v>
          </cell>
          <cell r="U424">
            <v>0</v>
          </cell>
          <cell r="V424">
            <v>1127</v>
          </cell>
          <cell r="W424">
            <v>1115.5</v>
          </cell>
          <cell r="X424">
            <v>1236.7</v>
          </cell>
          <cell r="Y424">
            <v>1221.5999999999999</v>
          </cell>
          <cell r="Z424">
            <v>1304.7</v>
          </cell>
          <cell r="AA424">
            <v>1349.3</v>
          </cell>
          <cell r="AB424">
            <v>1467.2</v>
          </cell>
          <cell r="AC424">
            <v>1497.2</v>
          </cell>
          <cell r="AD424">
            <v>1540.8</v>
          </cell>
          <cell r="AE424">
            <v>0</v>
          </cell>
          <cell r="AF424">
            <v>0</v>
          </cell>
          <cell r="AG424">
            <v>0</v>
          </cell>
          <cell r="AH424">
            <v>1</v>
          </cell>
          <cell r="AI424">
            <v>0</v>
          </cell>
          <cell r="AJ424">
            <v>0</v>
          </cell>
          <cell r="AK424">
            <v>0</v>
          </cell>
          <cell r="AL424">
            <v>0</v>
          </cell>
          <cell r="AM424">
            <v>1</v>
          </cell>
          <cell r="AN424">
            <v>0</v>
          </cell>
          <cell r="AO424">
            <v>0</v>
          </cell>
          <cell r="AP424">
            <v>0</v>
          </cell>
          <cell r="AQ424">
            <v>0</v>
          </cell>
          <cell r="AR424">
            <v>0</v>
          </cell>
          <cell r="AS424">
            <v>0</v>
          </cell>
          <cell r="AT424">
            <v>0</v>
          </cell>
          <cell r="AU424">
            <v>0</v>
          </cell>
          <cell r="AV424">
            <v>0</v>
          </cell>
          <cell r="AW424">
            <v>0</v>
          </cell>
          <cell r="AX424">
            <v>0</v>
          </cell>
          <cell r="AY424">
            <v>0</v>
          </cell>
          <cell r="AZ424">
            <v>0</v>
          </cell>
          <cell r="BA424">
            <v>0</v>
          </cell>
          <cell r="BB424">
            <v>0</v>
          </cell>
          <cell r="BC424">
            <v>4</v>
          </cell>
          <cell r="BD424">
            <v>0</v>
          </cell>
          <cell r="BE424">
            <v>0</v>
          </cell>
          <cell r="BF424">
            <v>0</v>
          </cell>
          <cell r="BG424">
            <v>0</v>
          </cell>
          <cell r="BH424">
            <v>24164.799999999999</v>
          </cell>
          <cell r="BI424">
            <v>1</v>
          </cell>
          <cell r="BJ424">
            <v>24164.799999999999</v>
          </cell>
          <cell r="BK424">
            <v>0</v>
          </cell>
          <cell r="BL424">
            <v>24164.799999999999</v>
          </cell>
          <cell r="BM424">
            <v>0</v>
          </cell>
          <cell r="BN424">
            <v>0</v>
          </cell>
          <cell r="BO424">
            <v>0</v>
          </cell>
          <cell r="BP424">
            <v>0</v>
          </cell>
          <cell r="BQ424">
            <v>0</v>
          </cell>
          <cell r="BR424">
            <v>0</v>
          </cell>
          <cell r="BS424">
            <v>0</v>
          </cell>
          <cell r="BT424">
            <v>2</v>
          </cell>
          <cell r="BU424">
            <v>0</v>
          </cell>
          <cell r="BV424">
            <v>6</v>
          </cell>
          <cell r="BW424">
            <v>0</v>
          </cell>
          <cell r="BX424">
            <v>0</v>
          </cell>
          <cell r="BY424">
            <v>0</v>
          </cell>
          <cell r="BZ424">
            <v>0</v>
          </cell>
        </row>
        <row r="425">
          <cell r="C425" t="str">
            <v>518H 470</v>
          </cell>
          <cell r="D425">
            <v>47</v>
          </cell>
          <cell r="E425">
            <v>0</v>
          </cell>
          <cell r="F425">
            <v>0</v>
          </cell>
          <cell r="G425">
            <v>53</v>
          </cell>
          <cell r="H425">
            <v>8515.2000000000007</v>
          </cell>
          <cell r="I425">
            <v>3276.2</v>
          </cell>
          <cell r="J425">
            <v>5593.98</v>
          </cell>
          <cell r="K425">
            <v>6203.29</v>
          </cell>
          <cell r="L425">
            <v>9813.84</v>
          </cell>
          <cell r="M425">
            <v>9660.7999999999993</v>
          </cell>
          <cell r="N425">
            <v>0</v>
          </cell>
          <cell r="O425">
            <v>0</v>
          </cell>
          <cell r="P425">
            <v>0</v>
          </cell>
          <cell r="Q425">
            <v>0</v>
          </cell>
          <cell r="R425">
            <v>0</v>
          </cell>
          <cell r="S425">
            <v>0</v>
          </cell>
          <cell r="T425">
            <v>0</v>
          </cell>
          <cell r="U425">
            <v>0</v>
          </cell>
          <cell r="V425">
            <v>1127</v>
          </cell>
          <cell r="W425">
            <v>1115.5</v>
          </cell>
          <cell r="X425">
            <v>1236.7</v>
          </cell>
          <cell r="Y425">
            <v>1221.5999999999999</v>
          </cell>
          <cell r="Z425">
            <v>1304.7</v>
          </cell>
          <cell r="AA425">
            <v>1349.3</v>
          </cell>
          <cell r="AB425">
            <v>1467.2</v>
          </cell>
          <cell r="AC425">
            <v>1497.2</v>
          </cell>
          <cell r="AD425">
            <v>1540.8</v>
          </cell>
          <cell r="AE425">
            <v>0</v>
          </cell>
          <cell r="AF425">
            <v>0</v>
          </cell>
          <cell r="AG425">
            <v>0</v>
          </cell>
          <cell r="AH425">
            <v>1</v>
          </cell>
          <cell r="AI425">
            <v>0</v>
          </cell>
          <cell r="AJ425">
            <v>0</v>
          </cell>
          <cell r="AK425">
            <v>0</v>
          </cell>
          <cell r="AL425">
            <v>0</v>
          </cell>
          <cell r="AM425">
            <v>1</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4</v>
          </cell>
          <cell r="BE425">
            <v>0</v>
          </cell>
          <cell r="BF425">
            <v>0</v>
          </cell>
          <cell r="BG425">
            <v>0</v>
          </cell>
          <cell r="BH425">
            <v>24339.200000000001</v>
          </cell>
          <cell r="BI425">
            <v>1</v>
          </cell>
          <cell r="BJ425">
            <v>24339.200000000001</v>
          </cell>
          <cell r="BK425">
            <v>0</v>
          </cell>
          <cell r="BL425">
            <v>24339.200000000001</v>
          </cell>
          <cell r="BM425">
            <v>0</v>
          </cell>
          <cell r="BN425">
            <v>0</v>
          </cell>
          <cell r="BO425">
            <v>0</v>
          </cell>
          <cell r="BP425">
            <v>0</v>
          </cell>
          <cell r="BQ425">
            <v>0</v>
          </cell>
          <cell r="BR425">
            <v>0</v>
          </cell>
          <cell r="BS425">
            <v>0</v>
          </cell>
          <cell r="BT425">
            <v>2</v>
          </cell>
          <cell r="BU425">
            <v>0</v>
          </cell>
          <cell r="BV425">
            <v>6</v>
          </cell>
          <cell r="BW425">
            <v>0</v>
          </cell>
          <cell r="BX425">
            <v>0</v>
          </cell>
          <cell r="BY425">
            <v>0</v>
          </cell>
          <cell r="BZ425">
            <v>0</v>
          </cell>
        </row>
        <row r="426">
          <cell r="C426" t="str">
            <v>Suspension</v>
          </cell>
          <cell r="D426" t="str">
            <v>Attachment Height</v>
          </cell>
          <cell r="E426" t="str">
            <v>Guy Attachment</v>
          </cell>
          <cell r="F426" t="str">
            <v>Guy Slope</v>
          </cell>
          <cell r="G426" t="str">
            <v>Total Height</v>
          </cell>
          <cell r="H426" t="str">
            <v>Stand. Body</v>
          </cell>
          <cell r="I426" t="str">
            <v>Body Ext.</v>
          </cell>
          <cell r="J426" t="str">
            <v>Body Ext.</v>
          </cell>
          <cell r="K426" t="str">
            <v>Body Ext.</v>
          </cell>
          <cell r="L426" t="str">
            <v>Body Ext.</v>
          </cell>
          <cell r="M426" t="str">
            <v>Body Ext.</v>
          </cell>
          <cell r="N426" t="str">
            <v>Leg</v>
          </cell>
          <cell r="O426" t="str">
            <v>Leg</v>
          </cell>
          <cell r="P426" t="str">
            <v>Leg</v>
          </cell>
          <cell r="Q426" t="str">
            <v>Leg</v>
          </cell>
          <cell r="R426" t="str">
            <v>Leg</v>
          </cell>
          <cell r="S426" t="str">
            <v>Leg</v>
          </cell>
          <cell r="T426" t="str">
            <v>Leg</v>
          </cell>
          <cell r="U426" t="str">
            <v>Leg</v>
          </cell>
          <cell r="V426" t="str">
            <v>Leg</v>
          </cell>
          <cell r="W426" t="str">
            <v>Leg</v>
          </cell>
          <cell r="X426" t="str">
            <v>Leg</v>
          </cell>
          <cell r="Y426" t="str">
            <v>Leg</v>
          </cell>
          <cell r="Z426" t="str">
            <v>Leg</v>
          </cell>
          <cell r="AA426" t="str">
            <v>Leg</v>
          </cell>
          <cell r="AB426" t="str">
            <v>Leg</v>
          </cell>
          <cell r="AC426" t="str">
            <v>Leg</v>
          </cell>
          <cell r="AD426" t="str">
            <v>Leg</v>
          </cell>
          <cell r="AE426" t="str">
            <v>Leg</v>
          </cell>
          <cell r="AF426" t="str">
            <v>Leg</v>
          </cell>
          <cell r="AG426" t="str">
            <v>Leg</v>
          </cell>
          <cell r="AH426" t="str">
            <v>Stand. Body</v>
          </cell>
          <cell r="AI426" t="str">
            <v>Body Ext.</v>
          </cell>
          <cell r="AJ426" t="str">
            <v>Body Ext.</v>
          </cell>
          <cell r="AK426" t="str">
            <v>Body Ext.</v>
          </cell>
          <cell r="AL426" t="str">
            <v>Body Ext.</v>
          </cell>
          <cell r="AM426" t="str">
            <v>Body Ext.</v>
          </cell>
          <cell r="AN426" t="str">
            <v>Leg</v>
          </cell>
          <cell r="AO426" t="str">
            <v>Leg</v>
          </cell>
          <cell r="AP426" t="str">
            <v>Leg</v>
          </cell>
          <cell r="AQ426" t="str">
            <v>Leg</v>
          </cell>
          <cell r="AR426" t="str">
            <v>Leg</v>
          </cell>
          <cell r="AS426" t="str">
            <v>Leg</v>
          </cell>
          <cell r="AT426" t="str">
            <v>Leg</v>
          </cell>
          <cell r="AU426" t="str">
            <v>Leg</v>
          </cell>
          <cell r="AV426" t="str">
            <v>Leg</v>
          </cell>
          <cell r="AW426" t="str">
            <v>Leg</v>
          </cell>
          <cell r="AX426" t="str">
            <v>Leg</v>
          </cell>
          <cell r="AY426" t="str">
            <v>Leg</v>
          </cell>
          <cell r="AZ426" t="str">
            <v>Leg</v>
          </cell>
          <cell r="BA426" t="str">
            <v>Leg</v>
          </cell>
          <cell r="BB426" t="str">
            <v>Leg</v>
          </cell>
          <cell r="BC426" t="str">
            <v>Leg</v>
          </cell>
          <cell r="BD426" t="str">
            <v>Leg</v>
          </cell>
          <cell r="BE426" t="str">
            <v>Leg</v>
          </cell>
          <cell r="BF426" t="str">
            <v>Leg</v>
          </cell>
          <cell r="BG426" t="str">
            <v>Leg</v>
          </cell>
          <cell r="BH426" t="str">
            <v>Total</v>
          </cell>
          <cell r="BI426">
            <v>0</v>
          </cell>
          <cell r="BJ426">
            <v>0</v>
          </cell>
          <cell r="BK426" t="str">
            <v>Anti-Climb</v>
          </cell>
          <cell r="BL426" t="str">
            <v>TOTAL</v>
          </cell>
          <cell r="BM426" t="str">
            <v>Cross-Rope Wire</v>
          </cell>
          <cell r="BN426" t="str">
            <v>Cross-Rope Length</v>
          </cell>
          <cell r="BO426" t="str">
            <v>Cross-Rope Fittings</v>
          </cell>
          <cell r="BP426" t="str">
            <v>Spacer Rope Wire</v>
          </cell>
          <cell r="BQ426" t="str">
            <v>Spacer Rope Length</v>
          </cell>
          <cell r="BR426" t="str">
            <v>Spacer Rope Fittings</v>
          </cell>
          <cell r="BS426" t="str">
            <v>Guy
Wire</v>
          </cell>
          <cell r="BT426" t="str">
            <v>120kN Shackle</v>
          </cell>
          <cell r="BU426" t="str">
            <v>210kN Shackle</v>
          </cell>
          <cell r="BV426" t="str">
            <v>300kN Shackle</v>
          </cell>
          <cell r="BW426" t="str">
            <v>450kN Shackle</v>
          </cell>
          <cell r="BX426" t="str">
            <v>600kN Shackle</v>
          </cell>
          <cell r="BY426" t="str">
            <v>Adjustable Guy-wire Fittings</v>
          </cell>
          <cell r="BZ426" t="str">
            <v>Non-Adjustable Guy-wire Fittings</v>
          </cell>
        </row>
        <row r="427">
          <cell r="C427">
            <v>0</v>
          </cell>
          <cell r="D427">
            <v>0</v>
          </cell>
          <cell r="E427">
            <v>0</v>
          </cell>
          <cell r="F427">
            <v>0</v>
          </cell>
          <cell r="G427">
            <v>0</v>
          </cell>
          <cell r="H427" t="str">
            <v>15 m</v>
          </cell>
          <cell r="I427">
            <v>0</v>
          </cell>
          <cell r="J427">
            <v>0</v>
          </cell>
          <cell r="K427">
            <v>0</v>
          </cell>
          <cell r="L427">
            <v>0</v>
          </cell>
          <cell r="M427">
            <v>0</v>
          </cell>
          <cell r="N427" t="str">
            <v>3 m</v>
          </cell>
          <cell r="O427" t="str">
            <v>3,5 m</v>
          </cell>
          <cell r="P427" t="str">
            <v>4 m</v>
          </cell>
          <cell r="Q427" t="str">
            <v>4,5 m</v>
          </cell>
          <cell r="R427" t="str">
            <v>5 m</v>
          </cell>
          <cell r="S427" t="str">
            <v>5,5 m</v>
          </cell>
          <cell r="T427" t="str">
            <v>6 m</v>
          </cell>
          <cell r="U427" t="str">
            <v>6,5 m</v>
          </cell>
          <cell r="V427" t="str">
            <v>7 m</v>
          </cell>
          <cell r="W427" t="str">
            <v>7,5 m</v>
          </cell>
          <cell r="X427" t="str">
            <v>8 m</v>
          </cell>
          <cell r="Y427" t="str">
            <v>8,5 m</v>
          </cell>
          <cell r="Z427" t="str">
            <v>9 m</v>
          </cell>
          <cell r="AA427" t="str">
            <v>9,5 m</v>
          </cell>
          <cell r="AB427" t="str">
            <v>10 m</v>
          </cell>
          <cell r="AC427" t="str">
            <v>10,5 m</v>
          </cell>
          <cell r="AD427" t="str">
            <v>11 m</v>
          </cell>
          <cell r="AE427" t="str">
            <v>11,5 m</v>
          </cell>
          <cell r="AF427" t="str">
            <v>12 m</v>
          </cell>
          <cell r="AG427">
            <v>0</v>
          </cell>
          <cell r="AH427" t="str">
            <v>15 m</v>
          </cell>
          <cell r="AI427">
            <v>0</v>
          </cell>
          <cell r="AJ427">
            <v>0</v>
          </cell>
          <cell r="AK427">
            <v>0</v>
          </cell>
          <cell r="AL427">
            <v>0</v>
          </cell>
          <cell r="AM427">
            <v>0</v>
          </cell>
          <cell r="AN427" t="str">
            <v>3 m</v>
          </cell>
          <cell r="AO427" t="str">
            <v>3,5 m</v>
          </cell>
          <cell r="AP427" t="str">
            <v>4 m</v>
          </cell>
          <cell r="AQ427" t="str">
            <v>4,5 m</v>
          </cell>
          <cell r="AR427" t="str">
            <v>5 m</v>
          </cell>
          <cell r="AS427" t="str">
            <v>5,5 m</v>
          </cell>
          <cell r="AT427" t="str">
            <v>6 m</v>
          </cell>
          <cell r="AU427" t="str">
            <v>6,5 m</v>
          </cell>
          <cell r="AV427" t="str">
            <v>7 m</v>
          </cell>
          <cell r="AW427" t="str">
            <v>7,5 m</v>
          </cell>
          <cell r="AX427" t="str">
            <v>8 m</v>
          </cell>
          <cell r="AY427" t="str">
            <v>8,5 m</v>
          </cell>
          <cell r="AZ427" t="str">
            <v>9 m</v>
          </cell>
          <cell r="BA427" t="str">
            <v>9,5 m</v>
          </cell>
          <cell r="BB427" t="str">
            <v>10 m</v>
          </cell>
          <cell r="BC427" t="str">
            <v>10,5 m</v>
          </cell>
          <cell r="BD427" t="str">
            <v>11 m</v>
          </cell>
          <cell r="BE427" t="str">
            <v>11,5 m</v>
          </cell>
          <cell r="BF427" t="str">
            <v>12 m</v>
          </cell>
          <cell r="BG427">
            <v>0</v>
          </cell>
          <cell r="BH427">
            <v>0</v>
          </cell>
          <cell r="BI427">
            <v>0</v>
          </cell>
          <cell r="BJ427">
            <v>0</v>
          </cell>
          <cell r="BK427" t="str">
            <v>Device</v>
          </cell>
          <cell r="BL427">
            <v>0</v>
          </cell>
          <cell r="BM427">
            <v>0</v>
          </cell>
          <cell r="BN427">
            <v>0</v>
          </cell>
          <cell r="BO427">
            <v>0</v>
          </cell>
          <cell r="BP427">
            <v>0</v>
          </cell>
          <cell r="BQ427">
            <v>0</v>
          </cell>
          <cell r="BR427">
            <v>0</v>
          </cell>
          <cell r="BS427">
            <v>0</v>
          </cell>
          <cell r="BT427">
            <v>0</v>
          </cell>
          <cell r="BU427">
            <v>0</v>
          </cell>
          <cell r="BV427">
            <v>0</v>
          </cell>
          <cell r="BW427">
            <v>0</v>
          </cell>
          <cell r="BX427">
            <v>0</v>
          </cell>
          <cell r="BY427">
            <v>0</v>
          </cell>
          <cell r="BZ427">
            <v>0</v>
          </cell>
        </row>
        <row r="428">
          <cell r="C428" t="str">
            <v>518E 180</v>
          </cell>
          <cell r="D428">
            <v>18</v>
          </cell>
          <cell r="E428">
            <v>0</v>
          </cell>
          <cell r="F428">
            <v>0</v>
          </cell>
          <cell r="G428">
            <v>31.700000000000003</v>
          </cell>
          <cell r="H428">
            <v>9842</v>
          </cell>
          <cell r="I428">
            <v>0</v>
          </cell>
          <cell r="J428">
            <v>0</v>
          </cell>
          <cell r="K428">
            <v>0</v>
          </cell>
          <cell r="L428">
            <v>0</v>
          </cell>
          <cell r="M428">
            <v>0</v>
          </cell>
          <cell r="N428">
            <v>385</v>
          </cell>
          <cell r="O428">
            <v>464.7</v>
          </cell>
          <cell r="P428">
            <v>490</v>
          </cell>
          <cell r="Q428">
            <v>492</v>
          </cell>
          <cell r="R428">
            <v>571</v>
          </cell>
          <cell r="S428">
            <v>600</v>
          </cell>
          <cell r="T428">
            <v>615</v>
          </cell>
          <cell r="U428">
            <v>657</v>
          </cell>
          <cell r="V428">
            <v>680</v>
          </cell>
          <cell r="W428">
            <v>704</v>
          </cell>
          <cell r="X428">
            <v>728</v>
          </cell>
          <cell r="Y428">
            <v>762</v>
          </cell>
          <cell r="Z428">
            <v>786</v>
          </cell>
          <cell r="AA428">
            <v>812</v>
          </cell>
          <cell r="AB428">
            <v>903</v>
          </cell>
          <cell r="AC428">
            <v>929</v>
          </cell>
          <cell r="AD428">
            <v>975</v>
          </cell>
          <cell r="AE428">
            <v>998</v>
          </cell>
          <cell r="AF428">
            <v>1043</v>
          </cell>
          <cell r="AG428">
            <v>0</v>
          </cell>
          <cell r="AH428">
            <v>1</v>
          </cell>
          <cell r="AI428">
            <v>0</v>
          </cell>
          <cell r="AJ428">
            <v>0</v>
          </cell>
          <cell r="AK428">
            <v>0</v>
          </cell>
          <cell r="AL428">
            <v>0</v>
          </cell>
          <cell r="AM428">
            <v>0</v>
          </cell>
          <cell r="AN428">
            <v>4</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11382</v>
          </cell>
          <cell r="BI428">
            <v>1</v>
          </cell>
          <cell r="BJ428">
            <v>11382</v>
          </cell>
          <cell r="BK428">
            <v>0</v>
          </cell>
          <cell r="BL428">
            <v>11382</v>
          </cell>
          <cell r="BM428">
            <v>0</v>
          </cell>
          <cell r="BN428">
            <v>0</v>
          </cell>
          <cell r="BO428">
            <v>0</v>
          </cell>
          <cell r="BP428">
            <v>0</v>
          </cell>
          <cell r="BQ428">
            <v>0</v>
          </cell>
          <cell r="BR428">
            <v>0</v>
          </cell>
          <cell r="BS428">
            <v>0</v>
          </cell>
          <cell r="BT428">
            <v>2</v>
          </cell>
          <cell r="BU428">
            <v>0</v>
          </cell>
          <cell r="BV428">
            <v>6</v>
          </cell>
          <cell r="BW428">
            <v>0</v>
          </cell>
          <cell r="BX428">
            <v>0</v>
          </cell>
          <cell r="BY428">
            <v>0</v>
          </cell>
          <cell r="BZ428">
            <v>0</v>
          </cell>
        </row>
        <row r="429">
          <cell r="C429" t="str">
            <v>518E 185</v>
          </cell>
          <cell r="D429">
            <v>18.5</v>
          </cell>
          <cell r="E429">
            <v>0</v>
          </cell>
          <cell r="F429">
            <v>0</v>
          </cell>
          <cell r="G429">
            <v>32.200000000000003</v>
          </cell>
          <cell r="H429">
            <v>9842</v>
          </cell>
          <cell r="I429">
            <v>0</v>
          </cell>
          <cell r="J429">
            <v>0</v>
          </cell>
          <cell r="K429">
            <v>0</v>
          </cell>
          <cell r="L429">
            <v>0</v>
          </cell>
          <cell r="M429">
            <v>0</v>
          </cell>
          <cell r="N429">
            <v>385</v>
          </cell>
          <cell r="O429">
            <v>464.7</v>
          </cell>
          <cell r="P429">
            <v>490</v>
          </cell>
          <cell r="Q429">
            <v>492</v>
          </cell>
          <cell r="R429">
            <v>571</v>
          </cell>
          <cell r="S429">
            <v>600</v>
          </cell>
          <cell r="T429">
            <v>615</v>
          </cell>
          <cell r="U429">
            <v>657</v>
          </cell>
          <cell r="V429">
            <v>680</v>
          </cell>
          <cell r="W429">
            <v>704</v>
          </cell>
          <cell r="X429">
            <v>728</v>
          </cell>
          <cell r="Y429">
            <v>762</v>
          </cell>
          <cell r="Z429">
            <v>786</v>
          </cell>
          <cell r="AA429">
            <v>812</v>
          </cell>
          <cell r="AB429">
            <v>903</v>
          </cell>
          <cell r="AC429">
            <v>929</v>
          </cell>
          <cell r="AD429">
            <v>975</v>
          </cell>
          <cell r="AE429">
            <v>998</v>
          </cell>
          <cell r="AF429">
            <v>1043</v>
          </cell>
          <cell r="AG429">
            <v>0</v>
          </cell>
          <cell r="AH429">
            <v>1</v>
          </cell>
          <cell r="AI429">
            <v>0</v>
          </cell>
          <cell r="AJ429">
            <v>0</v>
          </cell>
          <cell r="AK429">
            <v>0</v>
          </cell>
          <cell r="AL429">
            <v>0</v>
          </cell>
          <cell r="AM429">
            <v>0</v>
          </cell>
          <cell r="AN429">
            <v>0</v>
          </cell>
          <cell r="AO429">
            <v>4</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11700.8</v>
          </cell>
          <cell r="BI429">
            <v>1</v>
          </cell>
          <cell r="BJ429">
            <v>11700.8</v>
          </cell>
          <cell r="BK429">
            <v>0</v>
          </cell>
          <cell r="BL429">
            <v>11700.8</v>
          </cell>
          <cell r="BM429">
            <v>0</v>
          </cell>
          <cell r="BN429">
            <v>0</v>
          </cell>
          <cell r="BO429">
            <v>0</v>
          </cell>
          <cell r="BP429">
            <v>0</v>
          </cell>
          <cell r="BQ429">
            <v>0</v>
          </cell>
          <cell r="BR429">
            <v>0</v>
          </cell>
          <cell r="BS429">
            <v>0</v>
          </cell>
          <cell r="BT429">
            <v>2</v>
          </cell>
          <cell r="BU429">
            <v>0</v>
          </cell>
          <cell r="BV429">
            <v>6</v>
          </cell>
          <cell r="BW429">
            <v>0</v>
          </cell>
          <cell r="BX429">
            <v>0</v>
          </cell>
          <cell r="BY429">
            <v>0</v>
          </cell>
          <cell r="BZ429">
            <v>0</v>
          </cell>
        </row>
        <row r="430">
          <cell r="C430" t="str">
            <v>518E 190</v>
          </cell>
          <cell r="D430">
            <v>19</v>
          </cell>
          <cell r="E430">
            <v>0</v>
          </cell>
          <cell r="F430">
            <v>0</v>
          </cell>
          <cell r="G430">
            <v>32.700000000000003</v>
          </cell>
          <cell r="H430">
            <v>9842</v>
          </cell>
          <cell r="I430">
            <v>0</v>
          </cell>
          <cell r="J430">
            <v>0</v>
          </cell>
          <cell r="K430">
            <v>0</v>
          </cell>
          <cell r="L430">
            <v>0</v>
          </cell>
          <cell r="M430">
            <v>0</v>
          </cell>
          <cell r="N430">
            <v>385</v>
          </cell>
          <cell r="O430">
            <v>464.7</v>
          </cell>
          <cell r="P430">
            <v>490</v>
          </cell>
          <cell r="Q430">
            <v>492</v>
          </cell>
          <cell r="R430">
            <v>571</v>
          </cell>
          <cell r="S430">
            <v>600</v>
          </cell>
          <cell r="T430">
            <v>615</v>
          </cell>
          <cell r="U430">
            <v>657</v>
          </cell>
          <cell r="V430">
            <v>680</v>
          </cell>
          <cell r="W430">
            <v>704</v>
          </cell>
          <cell r="X430">
            <v>728</v>
          </cell>
          <cell r="Y430">
            <v>762</v>
          </cell>
          <cell r="Z430">
            <v>786</v>
          </cell>
          <cell r="AA430">
            <v>812</v>
          </cell>
          <cell r="AB430">
            <v>903</v>
          </cell>
          <cell r="AC430">
            <v>929</v>
          </cell>
          <cell r="AD430">
            <v>975</v>
          </cell>
          <cell r="AE430">
            <v>998</v>
          </cell>
          <cell r="AF430">
            <v>1043</v>
          </cell>
          <cell r="AG430">
            <v>0</v>
          </cell>
          <cell r="AH430">
            <v>1</v>
          </cell>
          <cell r="AI430">
            <v>0</v>
          </cell>
          <cell r="AJ430">
            <v>0</v>
          </cell>
          <cell r="AK430">
            <v>0</v>
          </cell>
          <cell r="AL430">
            <v>0</v>
          </cell>
          <cell r="AM430">
            <v>0</v>
          </cell>
          <cell r="AN430">
            <v>0</v>
          </cell>
          <cell r="AO430">
            <v>0</v>
          </cell>
          <cell r="AP430">
            <v>4</v>
          </cell>
          <cell r="AQ430">
            <v>0</v>
          </cell>
          <cell r="AR430">
            <v>0</v>
          </cell>
          <cell r="AS430">
            <v>0</v>
          </cell>
          <cell r="AT430">
            <v>0</v>
          </cell>
          <cell r="AU430">
            <v>0</v>
          </cell>
          <cell r="AV430">
            <v>0</v>
          </cell>
          <cell r="AW430">
            <v>0</v>
          </cell>
          <cell r="AX430">
            <v>0</v>
          </cell>
          <cell r="AY430">
            <v>0</v>
          </cell>
          <cell r="AZ430">
            <v>0</v>
          </cell>
          <cell r="BA430">
            <v>0</v>
          </cell>
          <cell r="BB430">
            <v>0</v>
          </cell>
          <cell r="BC430">
            <v>0</v>
          </cell>
          <cell r="BD430">
            <v>0</v>
          </cell>
          <cell r="BE430">
            <v>0</v>
          </cell>
          <cell r="BF430">
            <v>0</v>
          </cell>
          <cell r="BG430">
            <v>0</v>
          </cell>
          <cell r="BH430">
            <v>11802</v>
          </cell>
          <cell r="BI430">
            <v>1</v>
          </cell>
          <cell r="BJ430">
            <v>11802</v>
          </cell>
          <cell r="BK430">
            <v>0</v>
          </cell>
          <cell r="BL430">
            <v>11802</v>
          </cell>
          <cell r="BM430">
            <v>0</v>
          </cell>
          <cell r="BN430">
            <v>0</v>
          </cell>
          <cell r="BO430">
            <v>0</v>
          </cell>
          <cell r="BP430">
            <v>0</v>
          </cell>
          <cell r="BQ430">
            <v>0</v>
          </cell>
          <cell r="BR430">
            <v>0</v>
          </cell>
          <cell r="BS430">
            <v>0</v>
          </cell>
          <cell r="BT430">
            <v>2</v>
          </cell>
          <cell r="BU430">
            <v>0</v>
          </cell>
          <cell r="BV430">
            <v>6</v>
          </cell>
          <cell r="BW430">
            <v>0</v>
          </cell>
          <cell r="BX430">
            <v>0</v>
          </cell>
          <cell r="BY430">
            <v>0</v>
          </cell>
          <cell r="BZ430">
            <v>0</v>
          </cell>
        </row>
        <row r="431">
          <cell r="C431" t="str">
            <v>518E 195</v>
          </cell>
          <cell r="D431">
            <v>19.5</v>
          </cell>
          <cell r="E431">
            <v>0</v>
          </cell>
          <cell r="F431">
            <v>0</v>
          </cell>
          <cell r="G431">
            <v>33.200000000000003</v>
          </cell>
          <cell r="H431">
            <v>9842</v>
          </cell>
          <cell r="I431">
            <v>0</v>
          </cell>
          <cell r="J431">
            <v>0</v>
          </cell>
          <cell r="K431">
            <v>0</v>
          </cell>
          <cell r="L431">
            <v>0</v>
          </cell>
          <cell r="M431">
            <v>0</v>
          </cell>
          <cell r="N431">
            <v>385</v>
          </cell>
          <cell r="O431">
            <v>464.7</v>
          </cell>
          <cell r="P431">
            <v>490</v>
          </cell>
          <cell r="Q431">
            <v>492</v>
          </cell>
          <cell r="R431">
            <v>571</v>
          </cell>
          <cell r="S431">
            <v>600</v>
          </cell>
          <cell r="T431">
            <v>615</v>
          </cell>
          <cell r="U431">
            <v>657</v>
          </cell>
          <cell r="V431">
            <v>680</v>
          </cell>
          <cell r="W431">
            <v>704</v>
          </cell>
          <cell r="X431">
            <v>728</v>
          </cell>
          <cell r="Y431">
            <v>762</v>
          </cell>
          <cell r="Z431">
            <v>786</v>
          </cell>
          <cell r="AA431">
            <v>812</v>
          </cell>
          <cell r="AB431">
            <v>903</v>
          </cell>
          <cell r="AC431">
            <v>929</v>
          </cell>
          <cell r="AD431">
            <v>975</v>
          </cell>
          <cell r="AE431">
            <v>998</v>
          </cell>
          <cell r="AF431">
            <v>1043</v>
          </cell>
          <cell r="AG431">
            <v>0</v>
          </cell>
          <cell r="AH431">
            <v>1</v>
          </cell>
          <cell r="AI431">
            <v>0</v>
          </cell>
          <cell r="AJ431">
            <v>0</v>
          </cell>
          <cell r="AK431">
            <v>0</v>
          </cell>
          <cell r="AL431">
            <v>0</v>
          </cell>
          <cell r="AM431">
            <v>0</v>
          </cell>
          <cell r="AN431">
            <v>0</v>
          </cell>
          <cell r="AO431">
            <v>0</v>
          </cell>
          <cell r="AP431">
            <v>0</v>
          </cell>
          <cell r="AQ431">
            <v>4</v>
          </cell>
          <cell r="AR431">
            <v>0</v>
          </cell>
          <cell r="AS431">
            <v>0</v>
          </cell>
          <cell r="AT431">
            <v>0</v>
          </cell>
          <cell r="AU431">
            <v>0</v>
          </cell>
          <cell r="AV431">
            <v>0</v>
          </cell>
          <cell r="AW431">
            <v>0</v>
          </cell>
          <cell r="AX431">
            <v>0</v>
          </cell>
          <cell r="AY431">
            <v>0</v>
          </cell>
          <cell r="AZ431">
            <v>0</v>
          </cell>
          <cell r="BA431">
            <v>0</v>
          </cell>
          <cell r="BB431">
            <v>0</v>
          </cell>
          <cell r="BC431">
            <v>0</v>
          </cell>
          <cell r="BD431">
            <v>0</v>
          </cell>
          <cell r="BE431">
            <v>0</v>
          </cell>
          <cell r="BF431">
            <v>0</v>
          </cell>
          <cell r="BG431">
            <v>0</v>
          </cell>
          <cell r="BH431">
            <v>11810</v>
          </cell>
          <cell r="BI431">
            <v>1</v>
          </cell>
          <cell r="BJ431">
            <v>11810</v>
          </cell>
          <cell r="BK431">
            <v>0</v>
          </cell>
          <cell r="BL431">
            <v>11810</v>
          </cell>
          <cell r="BM431">
            <v>0</v>
          </cell>
          <cell r="BN431">
            <v>0</v>
          </cell>
          <cell r="BO431">
            <v>0</v>
          </cell>
          <cell r="BP431">
            <v>0</v>
          </cell>
          <cell r="BQ431">
            <v>0</v>
          </cell>
          <cell r="BR431">
            <v>0</v>
          </cell>
          <cell r="BS431">
            <v>0</v>
          </cell>
          <cell r="BT431">
            <v>2</v>
          </cell>
          <cell r="BU431">
            <v>0</v>
          </cell>
          <cell r="BV431">
            <v>6</v>
          </cell>
          <cell r="BW431">
            <v>0</v>
          </cell>
          <cell r="BX431">
            <v>0</v>
          </cell>
          <cell r="BY431">
            <v>0</v>
          </cell>
          <cell r="BZ431">
            <v>0</v>
          </cell>
        </row>
        <row r="432">
          <cell r="C432" t="str">
            <v>518E 200</v>
          </cell>
          <cell r="D432">
            <v>20</v>
          </cell>
          <cell r="E432">
            <v>0</v>
          </cell>
          <cell r="F432">
            <v>0</v>
          </cell>
          <cell r="G432">
            <v>33.700000000000003</v>
          </cell>
          <cell r="H432">
            <v>9842</v>
          </cell>
          <cell r="I432">
            <v>0</v>
          </cell>
          <cell r="J432">
            <v>0</v>
          </cell>
          <cell r="K432">
            <v>0</v>
          </cell>
          <cell r="L432">
            <v>0</v>
          </cell>
          <cell r="M432">
            <v>0</v>
          </cell>
          <cell r="N432">
            <v>385</v>
          </cell>
          <cell r="O432">
            <v>464.7</v>
          </cell>
          <cell r="P432">
            <v>490</v>
          </cell>
          <cell r="Q432">
            <v>492</v>
          </cell>
          <cell r="R432">
            <v>571</v>
          </cell>
          <cell r="S432">
            <v>600</v>
          </cell>
          <cell r="T432">
            <v>615</v>
          </cell>
          <cell r="U432">
            <v>657</v>
          </cell>
          <cell r="V432">
            <v>680</v>
          </cell>
          <cell r="W432">
            <v>704</v>
          </cell>
          <cell r="X432">
            <v>728</v>
          </cell>
          <cell r="Y432">
            <v>762</v>
          </cell>
          <cell r="Z432">
            <v>786</v>
          </cell>
          <cell r="AA432">
            <v>812</v>
          </cell>
          <cell r="AB432">
            <v>903</v>
          </cell>
          <cell r="AC432">
            <v>929</v>
          </cell>
          <cell r="AD432">
            <v>975</v>
          </cell>
          <cell r="AE432">
            <v>998</v>
          </cell>
          <cell r="AF432">
            <v>1043</v>
          </cell>
          <cell r="AG432">
            <v>0</v>
          </cell>
          <cell r="AH432">
            <v>1</v>
          </cell>
          <cell r="AI432">
            <v>0</v>
          </cell>
          <cell r="AJ432">
            <v>0</v>
          </cell>
          <cell r="AK432">
            <v>0</v>
          </cell>
          <cell r="AL432">
            <v>0</v>
          </cell>
          <cell r="AM432">
            <v>0</v>
          </cell>
          <cell r="AN432">
            <v>0</v>
          </cell>
          <cell r="AO432">
            <v>0</v>
          </cell>
          <cell r="AP432">
            <v>0</v>
          </cell>
          <cell r="AQ432">
            <v>0</v>
          </cell>
          <cell r="AR432">
            <v>4</v>
          </cell>
          <cell r="AS432">
            <v>0</v>
          </cell>
          <cell r="AT432">
            <v>0</v>
          </cell>
          <cell r="AU432">
            <v>0</v>
          </cell>
          <cell r="AV432">
            <v>0</v>
          </cell>
          <cell r="AW432">
            <v>0</v>
          </cell>
          <cell r="AX432">
            <v>0</v>
          </cell>
          <cell r="AY432">
            <v>0</v>
          </cell>
          <cell r="AZ432">
            <v>0</v>
          </cell>
          <cell r="BA432">
            <v>0</v>
          </cell>
          <cell r="BB432">
            <v>0</v>
          </cell>
          <cell r="BC432">
            <v>0</v>
          </cell>
          <cell r="BD432">
            <v>0</v>
          </cell>
          <cell r="BE432">
            <v>0</v>
          </cell>
          <cell r="BF432">
            <v>0</v>
          </cell>
          <cell r="BG432">
            <v>0</v>
          </cell>
          <cell r="BH432">
            <v>12126</v>
          </cell>
          <cell r="BI432">
            <v>1</v>
          </cell>
          <cell r="BJ432">
            <v>12126</v>
          </cell>
          <cell r="BK432">
            <v>0</v>
          </cell>
          <cell r="BL432">
            <v>12126</v>
          </cell>
          <cell r="BM432">
            <v>0</v>
          </cell>
          <cell r="BN432">
            <v>0</v>
          </cell>
          <cell r="BO432">
            <v>0</v>
          </cell>
          <cell r="BP432">
            <v>0</v>
          </cell>
          <cell r="BQ432">
            <v>0</v>
          </cell>
          <cell r="BR432">
            <v>0</v>
          </cell>
          <cell r="BS432">
            <v>0</v>
          </cell>
          <cell r="BT432">
            <v>2</v>
          </cell>
          <cell r="BU432">
            <v>0</v>
          </cell>
          <cell r="BV432">
            <v>6</v>
          </cell>
          <cell r="BW432">
            <v>0</v>
          </cell>
          <cell r="BX432">
            <v>0</v>
          </cell>
          <cell r="BY432">
            <v>0</v>
          </cell>
          <cell r="BZ432">
            <v>0</v>
          </cell>
        </row>
        <row r="433">
          <cell r="C433" t="str">
            <v>518E 205</v>
          </cell>
          <cell r="D433">
            <v>20.5</v>
          </cell>
          <cell r="E433">
            <v>0</v>
          </cell>
          <cell r="F433">
            <v>0</v>
          </cell>
          <cell r="G433">
            <v>34.200000000000003</v>
          </cell>
          <cell r="H433">
            <v>9842</v>
          </cell>
          <cell r="I433">
            <v>0</v>
          </cell>
          <cell r="J433">
            <v>0</v>
          </cell>
          <cell r="K433">
            <v>0</v>
          </cell>
          <cell r="L433">
            <v>0</v>
          </cell>
          <cell r="M433">
            <v>0</v>
          </cell>
          <cell r="N433">
            <v>385</v>
          </cell>
          <cell r="O433">
            <v>464.7</v>
          </cell>
          <cell r="P433">
            <v>490</v>
          </cell>
          <cell r="Q433">
            <v>492</v>
          </cell>
          <cell r="R433">
            <v>571</v>
          </cell>
          <cell r="S433">
            <v>600</v>
          </cell>
          <cell r="T433">
            <v>615</v>
          </cell>
          <cell r="U433">
            <v>657</v>
          </cell>
          <cell r="V433">
            <v>680</v>
          </cell>
          <cell r="W433">
            <v>704</v>
          </cell>
          <cell r="X433">
            <v>728</v>
          </cell>
          <cell r="Y433">
            <v>762</v>
          </cell>
          <cell r="Z433">
            <v>786</v>
          </cell>
          <cell r="AA433">
            <v>812</v>
          </cell>
          <cell r="AB433">
            <v>903</v>
          </cell>
          <cell r="AC433">
            <v>929</v>
          </cell>
          <cell r="AD433">
            <v>975</v>
          </cell>
          <cell r="AE433">
            <v>998</v>
          </cell>
          <cell r="AF433">
            <v>1043</v>
          </cell>
          <cell r="AG433">
            <v>0</v>
          </cell>
          <cell r="AH433">
            <v>1</v>
          </cell>
          <cell r="AI433">
            <v>0</v>
          </cell>
          <cell r="AJ433">
            <v>0</v>
          </cell>
          <cell r="AK433">
            <v>0</v>
          </cell>
          <cell r="AL433">
            <v>0</v>
          </cell>
          <cell r="AM433">
            <v>0</v>
          </cell>
          <cell r="AN433">
            <v>0</v>
          </cell>
          <cell r="AO433">
            <v>0</v>
          </cell>
          <cell r="AP433">
            <v>0</v>
          </cell>
          <cell r="AQ433">
            <v>0</v>
          </cell>
          <cell r="AR433">
            <v>0</v>
          </cell>
          <cell r="AS433">
            <v>4</v>
          </cell>
          <cell r="AT433">
            <v>0</v>
          </cell>
          <cell r="AU433">
            <v>0</v>
          </cell>
          <cell r="AV433">
            <v>0</v>
          </cell>
          <cell r="AW433">
            <v>0</v>
          </cell>
          <cell r="AX433">
            <v>0</v>
          </cell>
          <cell r="AY433">
            <v>0</v>
          </cell>
          <cell r="AZ433">
            <v>0</v>
          </cell>
          <cell r="BA433">
            <v>0</v>
          </cell>
          <cell r="BB433">
            <v>0</v>
          </cell>
          <cell r="BC433">
            <v>0</v>
          </cell>
          <cell r="BD433">
            <v>0</v>
          </cell>
          <cell r="BE433">
            <v>0</v>
          </cell>
          <cell r="BF433">
            <v>0</v>
          </cell>
          <cell r="BG433">
            <v>0</v>
          </cell>
          <cell r="BH433">
            <v>12242</v>
          </cell>
          <cell r="BI433">
            <v>1</v>
          </cell>
          <cell r="BJ433">
            <v>12242</v>
          </cell>
          <cell r="BK433">
            <v>0</v>
          </cell>
          <cell r="BL433">
            <v>12242</v>
          </cell>
          <cell r="BM433">
            <v>0</v>
          </cell>
          <cell r="BN433">
            <v>0</v>
          </cell>
          <cell r="BO433">
            <v>0</v>
          </cell>
          <cell r="BP433">
            <v>0</v>
          </cell>
          <cell r="BQ433">
            <v>0</v>
          </cell>
          <cell r="BR433">
            <v>0</v>
          </cell>
          <cell r="BS433">
            <v>0</v>
          </cell>
          <cell r="BT433">
            <v>2</v>
          </cell>
          <cell r="BU433">
            <v>0</v>
          </cell>
          <cell r="BV433">
            <v>6</v>
          </cell>
          <cell r="BW433">
            <v>0</v>
          </cell>
          <cell r="BX433">
            <v>0</v>
          </cell>
          <cell r="BY433">
            <v>0</v>
          </cell>
          <cell r="BZ433">
            <v>0</v>
          </cell>
        </row>
        <row r="434">
          <cell r="C434" t="str">
            <v>518E 210</v>
          </cell>
          <cell r="D434">
            <v>21</v>
          </cell>
          <cell r="E434">
            <v>0</v>
          </cell>
          <cell r="F434">
            <v>0</v>
          </cell>
          <cell r="G434">
            <v>34.700000000000003</v>
          </cell>
          <cell r="H434">
            <v>9842</v>
          </cell>
          <cell r="I434">
            <v>0</v>
          </cell>
          <cell r="J434">
            <v>0</v>
          </cell>
          <cell r="K434">
            <v>0</v>
          </cell>
          <cell r="L434">
            <v>0</v>
          </cell>
          <cell r="M434">
            <v>0</v>
          </cell>
          <cell r="N434">
            <v>385</v>
          </cell>
          <cell r="O434">
            <v>464.7</v>
          </cell>
          <cell r="P434">
            <v>490</v>
          </cell>
          <cell r="Q434">
            <v>492</v>
          </cell>
          <cell r="R434">
            <v>571</v>
          </cell>
          <cell r="S434">
            <v>600</v>
          </cell>
          <cell r="T434">
            <v>615</v>
          </cell>
          <cell r="U434">
            <v>657</v>
          </cell>
          <cell r="V434">
            <v>680</v>
          </cell>
          <cell r="W434">
            <v>704</v>
          </cell>
          <cell r="X434">
            <v>728</v>
          </cell>
          <cell r="Y434">
            <v>762</v>
          </cell>
          <cell r="Z434">
            <v>786</v>
          </cell>
          <cell r="AA434">
            <v>812</v>
          </cell>
          <cell r="AB434">
            <v>903</v>
          </cell>
          <cell r="AC434">
            <v>929</v>
          </cell>
          <cell r="AD434">
            <v>975</v>
          </cell>
          <cell r="AE434">
            <v>998</v>
          </cell>
          <cell r="AF434">
            <v>1043</v>
          </cell>
          <cell r="AG434">
            <v>0</v>
          </cell>
          <cell r="AH434">
            <v>1</v>
          </cell>
          <cell r="AI434">
            <v>0</v>
          </cell>
          <cell r="AJ434">
            <v>0</v>
          </cell>
          <cell r="AK434">
            <v>0</v>
          </cell>
          <cell r="AL434">
            <v>0</v>
          </cell>
          <cell r="AM434">
            <v>0</v>
          </cell>
          <cell r="AN434">
            <v>0</v>
          </cell>
          <cell r="AO434">
            <v>0</v>
          </cell>
          <cell r="AP434">
            <v>0</v>
          </cell>
          <cell r="AQ434">
            <v>0</v>
          </cell>
          <cell r="AR434">
            <v>0</v>
          </cell>
          <cell r="AS434">
            <v>0</v>
          </cell>
          <cell r="AT434">
            <v>4</v>
          </cell>
          <cell r="AU434">
            <v>0</v>
          </cell>
          <cell r="AV434">
            <v>0</v>
          </cell>
          <cell r="AW434">
            <v>0</v>
          </cell>
          <cell r="AX434">
            <v>0</v>
          </cell>
          <cell r="AY434">
            <v>0</v>
          </cell>
          <cell r="AZ434">
            <v>0</v>
          </cell>
          <cell r="BA434">
            <v>0</v>
          </cell>
          <cell r="BB434">
            <v>0</v>
          </cell>
          <cell r="BC434">
            <v>0</v>
          </cell>
          <cell r="BD434">
            <v>0</v>
          </cell>
          <cell r="BE434">
            <v>0</v>
          </cell>
          <cell r="BF434">
            <v>0</v>
          </cell>
          <cell r="BG434">
            <v>0</v>
          </cell>
          <cell r="BH434">
            <v>12302</v>
          </cell>
          <cell r="BI434">
            <v>1</v>
          </cell>
          <cell r="BJ434">
            <v>12302</v>
          </cell>
          <cell r="BK434">
            <v>0</v>
          </cell>
          <cell r="BL434">
            <v>12302</v>
          </cell>
          <cell r="BM434">
            <v>0</v>
          </cell>
          <cell r="BN434">
            <v>0</v>
          </cell>
          <cell r="BO434">
            <v>0</v>
          </cell>
          <cell r="BP434">
            <v>0</v>
          </cell>
          <cell r="BQ434">
            <v>0</v>
          </cell>
          <cell r="BR434">
            <v>0</v>
          </cell>
          <cell r="BS434">
            <v>0</v>
          </cell>
          <cell r="BT434">
            <v>2</v>
          </cell>
          <cell r="BU434">
            <v>0</v>
          </cell>
          <cell r="BV434">
            <v>6</v>
          </cell>
          <cell r="BW434">
            <v>0</v>
          </cell>
          <cell r="BX434">
            <v>0</v>
          </cell>
          <cell r="BY434">
            <v>0</v>
          </cell>
          <cell r="BZ434">
            <v>0</v>
          </cell>
        </row>
        <row r="435">
          <cell r="C435" t="str">
            <v>518E 215</v>
          </cell>
          <cell r="D435">
            <v>21.5</v>
          </cell>
          <cell r="E435">
            <v>0</v>
          </cell>
          <cell r="F435">
            <v>0</v>
          </cell>
          <cell r="G435">
            <v>35.200000000000003</v>
          </cell>
          <cell r="H435">
            <v>9842</v>
          </cell>
          <cell r="I435">
            <v>0</v>
          </cell>
          <cell r="J435">
            <v>0</v>
          </cell>
          <cell r="K435">
            <v>0</v>
          </cell>
          <cell r="L435">
            <v>0</v>
          </cell>
          <cell r="M435">
            <v>0</v>
          </cell>
          <cell r="N435">
            <v>385</v>
          </cell>
          <cell r="O435">
            <v>464.7</v>
          </cell>
          <cell r="P435">
            <v>490</v>
          </cell>
          <cell r="Q435">
            <v>492</v>
          </cell>
          <cell r="R435">
            <v>571</v>
          </cell>
          <cell r="S435">
            <v>600</v>
          </cell>
          <cell r="T435">
            <v>615</v>
          </cell>
          <cell r="U435">
            <v>657</v>
          </cell>
          <cell r="V435">
            <v>680</v>
          </cell>
          <cell r="W435">
            <v>704</v>
          </cell>
          <cell r="X435">
            <v>728</v>
          </cell>
          <cell r="Y435">
            <v>762</v>
          </cell>
          <cell r="Z435">
            <v>786</v>
          </cell>
          <cell r="AA435">
            <v>812</v>
          </cell>
          <cell r="AB435">
            <v>903</v>
          </cell>
          <cell r="AC435">
            <v>929</v>
          </cell>
          <cell r="AD435">
            <v>975</v>
          </cell>
          <cell r="AE435">
            <v>998</v>
          </cell>
          <cell r="AF435">
            <v>1043</v>
          </cell>
          <cell r="AG435">
            <v>0</v>
          </cell>
          <cell r="AH435">
            <v>1</v>
          </cell>
          <cell r="AI435">
            <v>0</v>
          </cell>
          <cell r="AJ435">
            <v>0</v>
          </cell>
          <cell r="AK435">
            <v>0</v>
          </cell>
          <cell r="AL435">
            <v>0</v>
          </cell>
          <cell r="AM435">
            <v>0</v>
          </cell>
          <cell r="AN435">
            <v>0</v>
          </cell>
          <cell r="AO435">
            <v>0</v>
          </cell>
          <cell r="AP435">
            <v>0</v>
          </cell>
          <cell r="AQ435">
            <v>0</v>
          </cell>
          <cell r="AR435">
            <v>0</v>
          </cell>
          <cell r="AS435">
            <v>0</v>
          </cell>
          <cell r="AT435">
            <v>0</v>
          </cell>
          <cell r="AU435">
            <v>4</v>
          </cell>
          <cell r="AV435">
            <v>0</v>
          </cell>
          <cell r="AW435">
            <v>0</v>
          </cell>
          <cell r="AX435">
            <v>0</v>
          </cell>
          <cell r="AY435">
            <v>0</v>
          </cell>
          <cell r="AZ435">
            <v>0</v>
          </cell>
          <cell r="BA435">
            <v>0</v>
          </cell>
          <cell r="BB435">
            <v>0</v>
          </cell>
          <cell r="BC435">
            <v>0</v>
          </cell>
          <cell r="BD435">
            <v>0</v>
          </cell>
          <cell r="BE435">
            <v>0</v>
          </cell>
          <cell r="BF435">
            <v>0</v>
          </cell>
          <cell r="BG435">
            <v>0</v>
          </cell>
          <cell r="BH435">
            <v>12470</v>
          </cell>
          <cell r="BI435">
            <v>1</v>
          </cell>
          <cell r="BJ435">
            <v>12470</v>
          </cell>
          <cell r="BK435">
            <v>0</v>
          </cell>
          <cell r="BL435">
            <v>12470</v>
          </cell>
          <cell r="BM435">
            <v>0</v>
          </cell>
          <cell r="BN435">
            <v>0</v>
          </cell>
          <cell r="BO435">
            <v>0</v>
          </cell>
          <cell r="BP435">
            <v>0</v>
          </cell>
          <cell r="BQ435">
            <v>0</v>
          </cell>
          <cell r="BR435">
            <v>0</v>
          </cell>
          <cell r="BS435">
            <v>0</v>
          </cell>
          <cell r="BT435">
            <v>2</v>
          </cell>
          <cell r="BU435">
            <v>0</v>
          </cell>
          <cell r="BV435">
            <v>6</v>
          </cell>
          <cell r="BW435">
            <v>0</v>
          </cell>
          <cell r="BX435">
            <v>0</v>
          </cell>
          <cell r="BY435">
            <v>0</v>
          </cell>
          <cell r="BZ435">
            <v>0</v>
          </cell>
        </row>
        <row r="436">
          <cell r="C436" t="str">
            <v>518E 220</v>
          </cell>
          <cell r="D436">
            <v>22</v>
          </cell>
          <cell r="E436">
            <v>0</v>
          </cell>
          <cell r="F436">
            <v>0</v>
          </cell>
          <cell r="G436">
            <v>35.700000000000003</v>
          </cell>
          <cell r="H436">
            <v>9842</v>
          </cell>
          <cell r="I436">
            <v>0</v>
          </cell>
          <cell r="J436">
            <v>0</v>
          </cell>
          <cell r="K436">
            <v>0</v>
          </cell>
          <cell r="L436">
            <v>0</v>
          </cell>
          <cell r="M436">
            <v>0</v>
          </cell>
          <cell r="N436">
            <v>385</v>
          </cell>
          <cell r="O436">
            <v>464.7</v>
          </cell>
          <cell r="P436">
            <v>490</v>
          </cell>
          <cell r="Q436">
            <v>492</v>
          </cell>
          <cell r="R436">
            <v>571</v>
          </cell>
          <cell r="S436">
            <v>600</v>
          </cell>
          <cell r="T436">
            <v>615</v>
          </cell>
          <cell r="U436">
            <v>657</v>
          </cell>
          <cell r="V436">
            <v>680</v>
          </cell>
          <cell r="W436">
            <v>704</v>
          </cell>
          <cell r="X436">
            <v>728</v>
          </cell>
          <cell r="Y436">
            <v>762</v>
          </cell>
          <cell r="Z436">
            <v>786</v>
          </cell>
          <cell r="AA436">
            <v>812</v>
          </cell>
          <cell r="AB436">
            <v>903</v>
          </cell>
          <cell r="AC436">
            <v>929</v>
          </cell>
          <cell r="AD436">
            <v>975</v>
          </cell>
          <cell r="AE436">
            <v>998</v>
          </cell>
          <cell r="AF436">
            <v>1043</v>
          </cell>
          <cell r="AG436">
            <v>0</v>
          </cell>
          <cell r="AH436">
            <v>1</v>
          </cell>
          <cell r="AI436">
            <v>0</v>
          </cell>
          <cell r="AJ436">
            <v>0</v>
          </cell>
          <cell r="AK436">
            <v>0</v>
          </cell>
          <cell r="AL436">
            <v>0</v>
          </cell>
          <cell r="AM436">
            <v>0</v>
          </cell>
          <cell r="AN436">
            <v>0</v>
          </cell>
          <cell r="AO436">
            <v>0</v>
          </cell>
          <cell r="AP436">
            <v>0</v>
          </cell>
          <cell r="AQ436">
            <v>0</v>
          </cell>
          <cell r="AR436">
            <v>0</v>
          </cell>
          <cell r="AS436">
            <v>0</v>
          </cell>
          <cell r="AT436">
            <v>0</v>
          </cell>
          <cell r="AU436">
            <v>0</v>
          </cell>
          <cell r="AV436">
            <v>4</v>
          </cell>
          <cell r="AW436">
            <v>0</v>
          </cell>
          <cell r="AX436">
            <v>0</v>
          </cell>
          <cell r="AY436">
            <v>0</v>
          </cell>
          <cell r="AZ436">
            <v>0</v>
          </cell>
          <cell r="BA436">
            <v>0</v>
          </cell>
          <cell r="BB436">
            <v>0</v>
          </cell>
          <cell r="BC436">
            <v>0</v>
          </cell>
          <cell r="BD436">
            <v>0</v>
          </cell>
          <cell r="BE436">
            <v>0</v>
          </cell>
          <cell r="BF436">
            <v>0</v>
          </cell>
          <cell r="BG436">
            <v>0</v>
          </cell>
          <cell r="BH436">
            <v>12562</v>
          </cell>
          <cell r="BI436">
            <v>1</v>
          </cell>
          <cell r="BJ436">
            <v>12562</v>
          </cell>
          <cell r="BK436">
            <v>0</v>
          </cell>
          <cell r="BL436">
            <v>12562</v>
          </cell>
          <cell r="BM436">
            <v>0</v>
          </cell>
          <cell r="BN436">
            <v>0</v>
          </cell>
          <cell r="BO436">
            <v>0</v>
          </cell>
          <cell r="BP436">
            <v>0</v>
          </cell>
          <cell r="BQ436">
            <v>0</v>
          </cell>
          <cell r="BR436">
            <v>0</v>
          </cell>
          <cell r="BS436">
            <v>0</v>
          </cell>
          <cell r="BT436">
            <v>2</v>
          </cell>
          <cell r="BU436">
            <v>0</v>
          </cell>
          <cell r="BV436">
            <v>6</v>
          </cell>
          <cell r="BW436">
            <v>0</v>
          </cell>
          <cell r="BX436">
            <v>0</v>
          </cell>
          <cell r="BY436">
            <v>0</v>
          </cell>
          <cell r="BZ436">
            <v>0</v>
          </cell>
        </row>
        <row r="437">
          <cell r="C437" t="str">
            <v>518E 225</v>
          </cell>
          <cell r="D437">
            <v>22.5</v>
          </cell>
          <cell r="E437">
            <v>0</v>
          </cell>
          <cell r="F437">
            <v>0</v>
          </cell>
          <cell r="G437">
            <v>36.200000000000003</v>
          </cell>
          <cell r="H437">
            <v>9842</v>
          </cell>
          <cell r="I437">
            <v>0</v>
          </cell>
          <cell r="J437">
            <v>0</v>
          </cell>
          <cell r="K437">
            <v>0</v>
          </cell>
          <cell r="L437">
            <v>0</v>
          </cell>
          <cell r="M437">
            <v>0</v>
          </cell>
          <cell r="N437">
            <v>385</v>
          </cell>
          <cell r="O437">
            <v>464.7</v>
          </cell>
          <cell r="P437">
            <v>490</v>
          </cell>
          <cell r="Q437">
            <v>492</v>
          </cell>
          <cell r="R437">
            <v>571</v>
          </cell>
          <cell r="S437">
            <v>600</v>
          </cell>
          <cell r="T437">
            <v>615</v>
          </cell>
          <cell r="U437">
            <v>657</v>
          </cell>
          <cell r="V437">
            <v>680</v>
          </cell>
          <cell r="W437">
            <v>704</v>
          </cell>
          <cell r="X437">
            <v>728</v>
          </cell>
          <cell r="Y437">
            <v>762</v>
          </cell>
          <cell r="Z437">
            <v>786</v>
          </cell>
          <cell r="AA437">
            <v>812</v>
          </cell>
          <cell r="AB437">
            <v>903</v>
          </cell>
          <cell r="AC437">
            <v>929</v>
          </cell>
          <cell r="AD437">
            <v>975</v>
          </cell>
          <cell r="AE437">
            <v>998</v>
          </cell>
          <cell r="AF437">
            <v>1043</v>
          </cell>
          <cell r="AG437">
            <v>0</v>
          </cell>
          <cell r="AH437">
            <v>1</v>
          </cell>
          <cell r="AI437">
            <v>0</v>
          </cell>
          <cell r="AJ437">
            <v>0</v>
          </cell>
          <cell r="AK437">
            <v>0</v>
          </cell>
          <cell r="AL437">
            <v>0</v>
          </cell>
          <cell r="AM437">
            <v>0</v>
          </cell>
          <cell r="AN437">
            <v>0</v>
          </cell>
          <cell r="AO437">
            <v>0</v>
          </cell>
          <cell r="AP437">
            <v>0</v>
          </cell>
          <cell r="AQ437">
            <v>0</v>
          </cell>
          <cell r="AR437">
            <v>0</v>
          </cell>
          <cell r="AS437">
            <v>0</v>
          </cell>
          <cell r="AT437">
            <v>0</v>
          </cell>
          <cell r="AU437">
            <v>0</v>
          </cell>
          <cell r="AV437">
            <v>0</v>
          </cell>
          <cell r="AW437">
            <v>4</v>
          </cell>
          <cell r="AX437">
            <v>0</v>
          </cell>
          <cell r="AY437">
            <v>0</v>
          </cell>
          <cell r="AZ437">
            <v>0</v>
          </cell>
          <cell r="BA437">
            <v>0</v>
          </cell>
          <cell r="BB437">
            <v>0</v>
          </cell>
          <cell r="BC437">
            <v>0</v>
          </cell>
          <cell r="BD437">
            <v>0</v>
          </cell>
          <cell r="BE437">
            <v>0</v>
          </cell>
          <cell r="BF437">
            <v>0</v>
          </cell>
          <cell r="BG437">
            <v>0</v>
          </cell>
          <cell r="BH437">
            <v>12658</v>
          </cell>
          <cell r="BI437">
            <v>1</v>
          </cell>
          <cell r="BJ437">
            <v>12658</v>
          </cell>
          <cell r="BK437">
            <v>0</v>
          </cell>
          <cell r="BL437">
            <v>12658</v>
          </cell>
          <cell r="BM437">
            <v>0</v>
          </cell>
          <cell r="BN437">
            <v>0</v>
          </cell>
          <cell r="BO437">
            <v>0</v>
          </cell>
          <cell r="BP437">
            <v>0</v>
          </cell>
          <cell r="BQ437">
            <v>0</v>
          </cell>
          <cell r="BR437">
            <v>0</v>
          </cell>
          <cell r="BS437">
            <v>0</v>
          </cell>
          <cell r="BT437">
            <v>2</v>
          </cell>
          <cell r="BU437">
            <v>0</v>
          </cell>
          <cell r="BV437">
            <v>6</v>
          </cell>
          <cell r="BW437">
            <v>0</v>
          </cell>
          <cell r="BX437">
            <v>0</v>
          </cell>
          <cell r="BY437">
            <v>0</v>
          </cell>
          <cell r="BZ437">
            <v>0</v>
          </cell>
        </row>
        <row r="438">
          <cell r="C438" t="str">
            <v>518E 230</v>
          </cell>
          <cell r="D438">
            <v>23</v>
          </cell>
          <cell r="E438">
            <v>0</v>
          </cell>
          <cell r="F438">
            <v>0</v>
          </cell>
          <cell r="G438">
            <v>36.700000000000003</v>
          </cell>
          <cell r="H438">
            <v>9842</v>
          </cell>
          <cell r="I438">
            <v>0</v>
          </cell>
          <cell r="J438">
            <v>0</v>
          </cell>
          <cell r="K438">
            <v>0</v>
          </cell>
          <cell r="L438">
            <v>0</v>
          </cell>
          <cell r="M438">
            <v>0</v>
          </cell>
          <cell r="N438">
            <v>385</v>
          </cell>
          <cell r="O438">
            <v>464.7</v>
          </cell>
          <cell r="P438">
            <v>490</v>
          </cell>
          <cell r="Q438">
            <v>492</v>
          </cell>
          <cell r="R438">
            <v>571</v>
          </cell>
          <cell r="S438">
            <v>600</v>
          </cell>
          <cell r="T438">
            <v>615</v>
          </cell>
          <cell r="U438">
            <v>657</v>
          </cell>
          <cell r="V438">
            <v>680</v>
          </cell>
          <cell r="W438">
            <v>704</v>
          </cell>
          <cell r="X438">
            <v>728</v>
          </cell>
          <cell r="Y438">
            <v>762</v>
          </cell>
          <cell r="Z438">
            <v>786</v>
          </cell>
          <cell r="AA438">
            <v>812</v>
          </cell>
          <cell r="AB438">
            <v>903</v>
          </cell>
          <cell r="AC438">
            <v>929</v>
          </cell>
          <cell r="AD438">
            <v>975</v>
          </cell>
          <cell r="AE438">
            <v>998</v>
          </cell>
          <cell r="AF438">
            <v>1043</v>
          </cell>
          <cell r="AG438">
            <v>0</v>
          </cell>
          <cell r="AH438">
            <v>1</v>
          </cell>
          <cell r="AI438">
            <v>0</v>
          </cell>
          <cell r="AJ438">
            <v>0</v>
          </cell>
          <cell r="AK438">
            <v>0</v>
          </cell>
          <cell r="AL438">
            <v>0</v>
          </cell>
          <cell r="AM438">
            <v>0</v>
          </cell>
          <cell r="AN438">
            <v>0</v>
          </cell>
          <cell r="AO438">
            <v>0</v>
          </cell>
          <cell r="AP438">
            <v>0</v>
          </cell>
          <cell r="AQ438">
            <v>0</v>
          </cell>
          <cell r="AR438">
            <v>0</v>
          </cell>
          <cell r="AS438">
            <v>0</v>
          </cell>
          <cell r="AT438">
            <v>0</v>
          </cell>
          <cell r="AU438">
            <v>0</v>
          </cell>
          <cell r="AV438">
            <v>0</v>
          </cell>
          <cell r="AW438">
            <v>0</v>
          </cell>
          <cell r="AX438">
            <v>4</v>
          </cell>
          <cell r="AY438">
            <v>0</v>
          </cell>
          <cell r="AZ438">
            <v>0</v>
          </cell>
          <cell r="BA438">
            <v>0</v>
          </cell>
          <cell r="BB438">
            <v>0</v>
          </cell>
          <cell r="BC438">
            <v>0</v>
          </cell>
          <cell r="BD438">
            <v>0</v>
          </cell>
          <cell r="BE438">
            <v>0</v>
          </cell>
          <cell r="BF438">
            <v>0</v>
          </cell>
          <cell r="BG438">
            <v>0</v>
          </cell>
          <cell r="BH438">
            <v>12754</v>
          </cell>
          <cell r="BI438">
            <v>1</v>
          </cell>
          <cell r="BJ438">
            <v>12754</v>
          </cell>
          <cell r="BK438">
            <v>0</v>
          </cell>
          <cell r="BL438">
            <v>12754</v>
          </cell>
          <cell r="BM438">
            <v>0</v>
          </cell>
          <cell r="BN438">
            <v>0</v>
          </cell>
          <cell r="BO438">
            <v>0</v>
          </cell>
          <cell r="BP438">
            <v>0</v>
          </cell>
          <cell r="BQ438">
            <v>0</v>
          </cell>
          <cell r="BR438">
            <v>0</v>
          </cell>
          <cell r="BS438">
            <v>0</v>
          </cell>
          <cell r="BT438">
            <v>2</v>
          </cell>
          <cell r="BU438">
            <v>0</v>
          </cell>
          <cell r="BV438">
            <v>6</v>
          </cell>
          <cell r="BW438">
            <v>0</v>
          </cell>
          <cell r="BX438">
            <v>0</v>
          </cell>
          <cell r="BY438">
            <v>0</v>
          </cell>
          <cell r="BZ438">
            <v>0</v>
          </cell>
        </row>
        <row r="439">
          <cell r="C439" t="str">
            <v>518E 235</v>
          </cell>
          <cell r="D439">
            <v>23.5</v>
          </cell>
          <cell r="E439">
            <v>0</v>
          </cell>
          <cell r="F439">
            <v>0</v>
          </cell>
          <cell r="G439">
            <v>37.200000000000003</v>
          </cell>
          <cell r="H439">
            <v>9842</v>
          </cell>
          <cell r="I439">
            <v>0</v>
          </cell>
          <cell r="J439">
            <v>0</v>
          </cell>
          <cell r="K439">
            <v>0</v>
          </cell>
          <cell r="L439">
            <v>0</v>
          </cell>
          <cell r="M439">
            <v>0</v>
          </cell>
          <cell r="N439">
            <v>385</v>
          </cell>
          <cell r="O439">
            <v>464.7</v>
          </cell>
          <cell r="P439">
            <v>490</v>
          </cell>
          <cell r="Q439">
            <v>492</v>
          </cell>
          <cell r="R439">
            <v>571</v>
          </cell>
          <cell r="S439">
            <v>600</v>
          </cell>
          <cell r="T439">
            <v>615</v>
          </cell>
          <cell r="U439">
            <v>657</v>
          </cell>
          <cell r="V439">
            <v>680</v>
          </cell>
          <cell r="W439">
            <v>704</v>
          </cell>
          <cell r="X439">
            <v>728</v>
          </cell>
          <cell r="Y439">
            <v>762</v>
          </cell>
          <cell r="Z439">
            <v>786</v>
          </cell>
          <cell r="AA439">
            <v>812</v>
          </cell>
          <cell r="AB439">
            <v>903</v>
          </cell>
          <cell r="AC439">
            <v>929</v>
          </cell>
          <cell r="AD439">
            <v>975</v>
          </cell>
          <cell r="AE439">
            <v>998</v>
          </cell>
          <cell r="AF439">
            <v>1043</v>
          </cell>
          <cell r="AG439">
            <v>0</v>
          </cell>
          <cell r="AH439">
            <v>1</v>
          </cell>
          <cell r="AI439">
            <v>0</v>
          </cell>
          <cell r="AJ439">
            <v>0</v>
          </cell>
          <cell r="AK439">
            <v>0</v>
          </cell>
          <cell r="AL439">
            <v>0</v>
          </cell>
          <cell r="AM439">
            <v>0</v>
          </cell>
          <cell r="AN439">
            <v>0</v>
          </cell>
          <cell r="AO439">
            <v>0</v>
          </cell>
          <cell r="AP439">
            <v>0</v>
          </cell>
          <cell r="AQ439">
            <v>0</v>
          </cell>
          <cell r="AR439">
            <v>0</v>
          </cell>
          <cell r="AS439">
            <v>0</v>
          </cell>
          <cell r="AT439">
            <v>0</v>
          </cell>
          <cell r="AU439">
            <v>0</v>
          </cell>
          <cell r="AV439">
            <v>0</v>
          </cell>
          <cell r="AW439">
            <v>0</v>
          </cell>
          <cell r="AX439">
            <v>0</v>
          </cell>
          <cell r="AY439">
            <v>4</v>
          </cell>
          <cell r="AZ439">
            <v>0</v>
          </cell>
          <cell r="BA439">
            <v>0</v>
          </cell>
          <cell r="BB439">
            <v>0</v>
          </cell>
          <cell r="BC439">
            <v>0</v>
          </cell>
          <cell r="BD439">
            <v>0</v>
          </cell>
          <cell r="BE439">
            <v>0</v>
          </cell>
          <cell r="BF439">
            <v>0</v>
          </cell>
          <cell r="BG439">
            <v>0</v>
          </cell>
          <cell r="BH439">
            <v>12890</v>
          </cell>
          <cell r="BI439">
            <v>1</v>
          </cell>
          <cell r="BJ439">
            <v>12890</v>
          </cell>
          <cell r="BK439">
            <v>0</v>
          </cell>
          <cell r="BL439">
            <v>12890</v>
          </cell>
          <cell r="BM439">
            <v>0</v>
          </cell>
          <cell r="BN439">
            <v>0</v>
          </cell>
          <cell r="BO439">
            <v>0</v>
          </cell>
          <cell r="BP439">
            <v>0</v>
          </cell>
          <cell r="BQ439">
            <v>0</v>
          </cell>
          <cell r="BR439">
            <v>0</v>
          </cell>
          <cell r="BS439">
            <v>0</v>
          </cell>
          <cell r="BT439">
            <v>2</v>
          </cell>
          <cell r="BU439">
            <v>0</v>
          </cell>
          <cell r="BV439">
            <v>6</v>
          </cell>
          <cell r="BW439">
            <v>0</v>
          </cell>
          <cell r="BX439">
            <v>0</v>
          </cell>
          <cell r="BY439">
            <v>0</v>
          </cell>
          <cell r="BZ439">
            <v>0</v>
          </cell>
        </row>
        <row r="440">
          <cell r="C440" t="str">
            <v>518E 240</v>
          </cell>
          <cell r="D440">
            <v>24</v>
          </cell>
          <cell r="E440">
            <v>0</v>
          </cell>
          <cell r="F440">
            <v>0</v>
          </cell>
          <cell r="G440">
            <v>37.700000000000003</v>
          </cell>
          <cell r="H440">
            <v>9842</v>
          </cell>
          <cell r="I440">
            <v>0</v>
          </cell>
          <cell r="J440">
            <v>0</v>
          </cell>
          <cell r="K440">
            <v>0</v>
          </cell>
          <cell r="L440">
            <v>0</v>
          </cell>
          <cell r="M440">
            <v>0</v>
          </cell>
          <cell r="N440">
            <v>385</v>
          </cell>
          <cell r="O440">
            <v>464.7</v>
          </cell>
          <cell r="P440">
            <v>490</v>
          </cell>
          <cell r="Q440">
            <v>492</v>
          </cell>
          <cell r="R440">
            <v>571</v>
          </cell>
          <cell r="S440">
            <v>600</v>
          </cell>
          <cell r="T440">
            <v>615</v>
          </cell>
          <cell r="U440">
            <v>657</v>
          </cell>
          <cell r="V440">
            <v>680</v>
          </cell>
          <cell r="W440">
            <v>704</v>
          </cell>
          <cell r="X440">
            <v>728</v>
          </cell>
          <cell r="Y440">
            <v>762</v>
          </cell>
          <cell r="Z440">
            <v>786</v>
          </cell>
          <cell r="AA440">
            <v>812</v>
          </cell>
          <cell r="AB440">
            <v>903</v>
          </cell>
          <cell r="AC440">
            <v>929</v>
          </cell>
          <cell r="AD440">
            <v>975</v>
          </cell>
          <cell r="AE440">
            <v>998</v>
          </cell>
          <cell r="AF440">
            <v>1043</v>
          </cell>
          <cell r="AG440">
            <v>0</v>
          </cell>
          <cell r="AH440">
            <v>1</v>
          </cell>
          <cell r="AI440">
            <v>0</v>
          </cell>
          <cell r="AJ440">
            <v>0</v>
          </cell>
          <cell r="AK440">
            <v>0</v>
          </cell>
          <cell r="AL440">
            <v>0</v>
          </cell>
          <cell r="AM440">
            <v>0</v>
          </cell>
          <cell r="AN440">
            <v>0</v>
          </cell>
          <cell r="AO440">
            <v>0</v>
          </cell>
          <cell r="AP440">
            <v>0</v>
          </cell>
          <cell r="AQ440">
            <v>0</v>
          </cell>
          <cell r="AR440">
            <v>0</v>
          </cell>
          <cell r="AS440">
            <v>0</v>
          </cell>
          <cell r="AT440">
            <v>0</v>
          </cell>
          <cell r="AU440">
            <v>0</v>
          </cell>
          <cell r="AV440">
            <v>0</v>
          </cell>
          <cell r="AW440">
            <v>0</v>
          </cell>
          <cell r="AX440">
            <v>0</v>
          </cell>
          <cell r="AY440">
            <v>0</v>
          </cell>
          <cell r="AZ440">
            <v>4</v>
          </cell>
          <cell r="BA440">
            <v>0</v>
          </cell>
          <cell r="BB440">
            <v>0</v>
          </cell>
          <cell r="BC440">
            <v>0</v>
          </cell>
          <cell r="BD440">
            <v>0</v>
          </cell>
          <cell r="BE440">
            <v>0</v>
          </cell>
          <cell r="BF440">
            <v>0</v>
          </cell>
          <cell r="BG440">
            <v>0</v>
          </cell>
          <cell r="BH440">
            <v>12986</v>
          </cell>
          <cell r="BI440">
            <v>1</v>
          </cell>
          <cell r="BJ440">
            <v>12986</v>
          </cell>
          <cell r="BK440">
            <v>0</v>
          </cell>
          <cell r="BL440">
            <v>12986</v>
          </cell>
          <cell r="BM440">
            <v>0</v>
          </cell>
          <cell r="BN440">
            <v>0</v>
          </cell>
          <cell r="BO440">
            <v>0</v>
          </cell>
          <cell r="BP440">
            <v>0</v>
          </cell>
          <cell r="BQ440">
            <v>0</v>
          </cell>
          <cell r="BR440">
            <v>0</v>
          </cell>
          <cell r="BS440">
            <v>0</v>
          </cell>
          <cell r="BT440">
            <v>2</v>
          </cell>
          <cell r="BU440">
            <v>0</v>
          </cell>
          <cell r="BV440">
            <v>6</v>
          </cell>
          <cell r="BW440">
            <v>0</v>
          </cell>
          <cell r="BX440">
            <v>0</v>
          </cell>
          <cell r="BY440">
            <v>0</v>
          </cell>
          <cell r="BZ440">
            <v>0</v>
          </cell>
        </row>
        <row r="441">
          <cell r="C441" t="str">
            <v>518E 245</v>
          </cell>
          <cell r="D441">
            <v>24.5</v>
          </cell>
          <cell r="E441">
            <v>0</v>
          </cell>
          <cell r="F441">
            <v>0</v>
          </cell>
          <cell r="G441">
            <v>38.200000000000003</v>
          </cell>
          <cell r="H441">
            <v>9842</v>
          </cell>
          <cell r="I441">
            <v>0</v>
          </cell>
          <cell r="J441">
            <v>0</v>
          </cell>
          <cell r="K441">
            <v>0</v>
          </cell>
          <cell r="L441">
            <v>0</v>
          </cell>
          <cell r="M441">
            <v>0</v>
          </cell>
          <cell r="N441">
            <v>385</v>
          </cell>
          <cell r="O441">
            <v>464.7</v>
          </cell>
          <cell r="P441">
            <v>490</v>
          </cell>
          <cell r="Q441">
            <v>492</v>
          </cell>
          <cell r="R441">
            <v>571</v>
          </cell>
          <cell r="S441">
            <v>600</v>
          </cell>
          <cell r="T441">
            <v>615</v>
          </cell>
          <cell r="U441">
            <v>657</v>
          </cell>
          <cell r="V441">
            <v>680</v>
          </cell>
          <cell r="W441">
            <v>704</v>
          </cell>
          <cell r="X441">
            <v>728</v>
          </cell>
          <cell r="Y441">
            <v>762</v>
          </cell>
          <cell r="Z441">
            <v>786</v>
          </cell>
          <cell r="AA441">
            <v>812</v>
          </cell>
          <cell r="AB441">
            <v>903</v>
          </cell>
          <cell r="AC441">
            <v>929</v>
          </cell>
          <cell r="AD441">
            <v>975</v>
          </cell>
          <cell r="AE441">
            <v>998</v>
          </cell>
          <cell r="AF441">
            <v>1043</v>
          </cell>
          <cell r="AG441">
            <v>0</v>
          </cell>
          <cell r="AH441">
            <v>1</v>
          </cell>
          <cell r="AI441">
            <v>0</v>
          </cell>
          <cell r="AJ441">
            <v>0</v>
          </cell>
          <cell r="AK441">
            <v>0</v>
          </cell>
          <cell r="AL441">
            <v>0</v>
          </cell>
          <cell r="AM441">
            <v>0</v>
          </cell>
          <cell r="AN441">
            <v>0</v>
          </cell>
          <cell r="AO441">
            <v>0</v>
          </cell>
          <cell r="AP441">
            <v>0</v>
          </cell>
          <cell r="AQ441">
            <v>0</v>
          </cell>
          <cell r="AR441">
            <v>0</v>
          </cell>
          <cell r="AS441">
            <v>0</v>
          </cell>
          <cell r="AT441">
            <v>0</v>
          </cell>
          <cell r="AU441">
            <v>0</v>
          </cell>
          <cell r="AV441">
            <v>0</v>
          </cell>
          <cell r="AW441">
            <v>0</v>
          </cell>
          <cell r="AX441">
            <v>0</v>
          </cell>
          <cell r="AY441">
            <v>0</v>
          </cell>
          <cell r="AZ441">
            <v>0</v>
          </cell>
          <cell r="BA441">
            <v>4</v>
          </cell>
          <cell r="BB441">
            <v>0</v>
          </cell>
          <cell r="BC441">
            <v>0</v>
          </cell>
          <cell r="BD441">
            <v>0</v>
          </cell>
          <cell r="BE441">
            <v>0</v>
          </cell>
          <cell r="BF441">
            <v>0</v>
          </cell>
          <cell r="BG441">
            <v>0</v>
          </cell>
          <cell r="BH441">
            <v>13090</v>
          </cell>
          <cell r="BI441">
            <v>1</v>
          </cell>
          <cell r="BJ441">
            <v>13090</v>
          </cell>
          <cell r="BK441">
            <v>0</v>
          </cell>
          <cell r="BL441">
            <v>13090</v>
          </cell>
          <cell r="BM441">
            <v>0</v>
          </cell>
          <cell r="BN441">
            <v>0</v>
          </cell>
          <cell r="BO441">
            <v>0</v>
          </cell>
          <cell r="BP441">
            <v>0</v>
          </cell>
          <cell r="BQ441">
            <v>0</v>
          </cell>
          <cell r="BR441">
            <v>0</v>
          </cell>
          <cell r="BS441">
            <v>0</v>
          </cell>
          <cell r="BT441">
            <v>2</v>
          </cell>
          <cell r="BU441">
            <v>0</v>
          </cell>
          <cell r="BV441">
            <v>6</v>
          </cell>
          <cell r="BW441">
            <v>0</v>
          </cell>
          <cell r="BX441">
            <v>0</v>
          </cell>
          <cell r="BY441">
            <v>0</v>
          </cell>
          <cell r="BZ441">
            <v>0</v>
          </cell>
        </row>
        <row r="442">
          <cell r="C442" t="str">
            <v>518E 250</v>
          </cell>
          <cell r="D442">
            <v>25</v>
          </cell>
          <cell r="E442">
            <v>0</v>
          </cell>
          <cell r="F442">
            <v>0</v>
          </cell>
          <cell r="G442">
            <v>38.700000000000003</v>
          </cell>
          <cell r="H442">
            <v>9842</v>
          </cell>
          <cell r="I442">
            <v>0</v>
          </cell>
          <cell r="J442">
            <v>0</v>
          </cell>
          <cell r="K442">
            <v>0</v>
          </cell>
          <cell r="L442">
            <v>0</v>
          </cell>
          <cell r="M442">
            <v>0</v>
          </cell>
          <cell r="N442">
            <v>385</v>
          </cell>
          <cell r="O442">
            <v>464.7</v>
          </cell>
          <cell r="P442">
            <v>490</v>
          </cell>
          <cell r="Q442">
            <v>492</v>
          </cell>
          <cell r="R442">
            <v>571</v>
          </cell>
          <cell r="S442">
            <v>600</v>
          </cell>
          <cell r="T442">
            <v>615</v>
          </cell>
          <cell r="U442">
            <v>657</v>
          </cell>
          <cell r="V442">
            <v>680</v>
          </cell>
          <cell r="W442">
            <v>704</v>
          </cell>
          <cell r="X442">
            <v>728</v>
          </cell>
          <cell r="Y442">
            <v>762</v>
          </cell>
          <cell r="Z442">
            <v>786</v>
          </cell>
          <cell r="AA442">
            <v>812</v>
          </cell>
          <cell r="AB442">
            <v>903</v>
          </cell>
          <cell r="AC442">
            <v>929</v>
          </cell>
          <cell r="AD442">
            <v>975</v>
          </cell>
          <cell r="AE442">
            <v>998</v>
          </cell>
          <cell r="AF442">
            <v>1043</v>
          </cell>
          <cell r="AG442">
            <v>0</v>
          </cell>
          <cell r="AH442">
            <v>1</v>
          </cell>
          <cell r="AI442">
            <v>0</v>
          </cell>
          <cell r="AJ442">
            <v>0</v>
          </cell>
          <cell r="AK442">
            <v>0</v>
          </cell>
          <cell r="AL442">
            <v>0</v>
          </cell>
          <cell r="AM442">
            <v>0</v>
          </cell>
          <cell r="AN442">
            <v>0</v>
          </cell>
          <cell r="AO442">
            <v>0</v>
          </cell>
          <cell r="AP442">
            <v>0</v>
          </cell>
          <cell r="AQ442">
            <v>0</v>
          </cell>
          <cell r="AR442">
            <v>0</v>
          </cell>
          <cell r="AS442">
            <v>0</v>
          </cell>
          <cell r="AT442">
            <v>0</v>
          </cell>
          <cell r="AU442">
            <v>0</v>
          </cell>
          <cell r="AV442">
            <v>0</v>
          </cell>
          <cell r="AW442">
            <v>0</v>
          </cell>
          <cell r="AX442">
            <v>0</v>
          </cell>
          <cell r="AY442">
            <v>0</v>
          </cell>
          <cell r="AZ442">
            <v>0</v>
          </cell>
          <cell r="BA442">
            <v>0</v>
          </cell>
          <cell r="BB442">
            <v>4</v>
          </cell>
          <cell r="BC442">
            <v>0</v>
          </cell>
          <cell r="BD442">
            <v>0</v>
          </cell>
          <cell r="BE442">
            <v>0</v>
          </cell>
          <cell r="BF442">
            <v>0</v>
          </cell>
          <cell r="BG442">
            <v>0</v>
          </cell>
          <cell r="BH442">
            <v>13454</v>
          </cell>
          <cell r="BI442">
            <v>1</v>
          </cell>
          <cell r="BJ442">
            <v>13454</v>
          </cell>
          <cell r="BK442">
            <v>0</v>
          </cell>
          <cell r="BL442">
            <v>13454</v>
          </cell>
          <cell r="BM442">
            <v>0</v>
          </cell>
          <cell r="BN442">
            <v>0</v>
          </cell>
          <cell r="BO442">
            <v>0</v>
          </cell>
          <cell r="BP442">
            <v>0</v>
          </cell>
          <cell r="BQ442">
            <v>0</v>
          </cell>
          <cell r="BR442">
            <v>0</v>
          </cell>
          <cell r="BS442">
            <v>0</v>
          </cell>
          <cell r="BT442">
            <v>2</v>
          </cell>
          <cell r="BU442">
            <v>0</v>
          </cell>
          <cell r="BV442">
            <v>6</v>
          </cell>
          <cell r="BW442">
            <v>0</v>
          </cell>
          <cell r="BX442">
            <v>0</v>
          </cell>
          <cell r="BY442">
            <v>0</v>
          </cell>
          <cell r="BZ442">
            <v>0</v>
          </cell>
        </row>
        <row r="443">
          <cell r="C443" t="str">
            <v>518E 255</v>
          </cell>
          <cell r="D443">
            <v>25.5</v>
          </cell>
          <cell r="E443">
            <v>0</v>
          </cell>
          <cell r="F443">
            <v>0</v>
          </cell>
          <cell r="G443">
            <v>39.200000000000003</v>
          </cell>
          <cell r="H443">
            <v>9842</v>
          </cell>
          <cell r="I443">
            <v>0</v>
          </cell>
          <cell r="J443">
            <v>0</v>
          </cell>
          <cell r="K443">
            <v>0</v>
          </cell>
          <cell r="L443">
            <v>0</v>
          </cell>
          <cell r="M443">
            <v>0</v>
          </cell>
          <cell r="N443">
            <v>385</v>
          </cell>
          <cell r="O443">
            <v>464.7</v>
          </cell>
          <cell r="P443">
            <v>490</v>
          </cell>
          <cell r="Q443">
            <v>492</v>
          </cell>
          <cell r="R443">
            <v>571</v>
          </cell>
          <cell r="S443">
            <v>600</v>
          </cell>
          <cell r="T443">
            <v>615</v>
          </cell>
          <cell r="U443">
            <v>657</v>
          </cell>
          <cell r="V443">
            <v>680</v>
          </cell>
          <cell r="W443">
            <v>704</v>
          </cell>
          <cell r="X443">
            <v>728</v>
          </cell>
          <cell r="Y443">
            <v>762</v>
          </cell>
          <cell r="Z443">
            <v>786</v>
          </cell>
          <cell r="AA443">
            <v>812</v>
          </cell>
          <cell r="AB443">
            <v>903</v>
          </cell>
          <cell r="AC443">
            <v>929</v>
          </cell>
          <cell r="AD443">
            <v>975</v>
          </cell>
          <cell r="AE443">
            <v>998</v>
          </cell>
          <cell r="AF443">
            <v>1043</v>
          </cell>
          <cell r="AG443">
            <v>0</v>
          </cell>
          <cell r="AH443">
            <v>1</v>
          </cell>
          <cell r="AI443">
            <v>0</v>
          </cell>
          <cell r="AJ443">
            <v>0</v>
          </cell>
          <cell r="AK443">
            <v>0</v>
          </cell>
          <cell r="AL443">
            <v>0</v>
          </cell>
          <cell r="AM443">
            <v>0</v>
          </cell>
          <cell r="AN443">
            <v>0</v>
          </cell>
          <cell r="AO443">
            <v>0</v>
          </cell>
          <cell r="AP443">
            <v>0</v>
          </cell>
          <cell r="AQ443">
            <v>0</v>
          </cell>
          <cell r="AR443">
            <v>0</v>
          </cell>
          <cell r="AS443">
            <v>0</v>
          </cell>
          <cell r="AT443">
            <v>0</v>
          </cell>
          <cell r="AU443">
            <v>0</v>
          </cell>
          <cell r="AV443">
            <v>0</v>
          </cell>
          <cell r="AW443">
            <v>0</v>
          </cell>
          <cell r="AX443">
            <v>0</v>
          </cell>
          <cell r="AY443">
            <v>0</v>
          </cell>
          <cell r="AZ443">
            <v>0</v>
          </cell>
          <cell r="BA443">
            <v>0</v>
          </cell>
          <cell r="BB443">
            <v>0</v>
          </cell>
          <cell r="BC443">
            <v>4</v>
          </cell>
          <cell r="BD443">
            <v>0</v>
          </cell>
          <cell r="BE443">
            <v>0</v>
          </cell>
          <cell r="BF443">
            <v>0</v>
          </cell>
          <cell r="BG443">
            <v>0</v>
          </cell>
          <cell r="BH443">
            <v>13558</v>
          </cell>
          <cell r="BI443">
            <v>1</v>
          </cell>
          <cell r="BJ443">
            <v>13558</v>
          </cell>
          <cell r="BK443">
            <v>0</v>
          </cell>
          <cell r="BL443">
            <v>13558</v>
          </cell>
          <cell r="BM443">
            <v>0</v>
          </cell>
          <cell r="BN443">
            <v>0</v>
          </cell>
          <cell r="BO443">
            <v>0</v>
          </cell>
          <cell r="BP443">
            <v>0</v>
          </cell>
          <cell r="BQ443">
            <v>0</v>
          </cell>
          <cell r="BR443">
            <v>0</v>
          </cell>
          <cell r="BS443">
            <v>0</v>
          </cell>
          <cell r="BT443">
            <v>2</v>
          </cell>
          <cell r="BU443">
            <v>0</v>
          </cell>
          <cell r="BV443">
            <v>6</v>
          </cell>
          <cell r="BW443">
            <v>0</v>
          </cell>
          <cell r="BX443">
            <v>0</v>
          </cell>
          <cell r="BY443">
            <v>0</v>
          </cell>
          <cell r="BZ443">
            <v>0</v>
          </cell>
        </row>
        <row r="444">
          <cell r="C444" t="str">
            <v>518E 260</v>
          </cell>
          <cell r="D444">
            <v>26</v>
          </cell>
          <cell r="E444">
            <v>0</v>
          </cell>
          <cell r="F444">
            <v>0</v>
          </cell>
          <cell r="G444">
            <v>39.700000000000003</v>
          </cell>
          <cell r="H444">
            <v>9842</v>
          </cell>
          <cell r="I444">
            <v>0</v>
          </cell>
          <cell r="J444">
            <v>0</v>
          </cell>
          <cell r="K444">
            <v>0</v>
          </cell>
          <cell r="L444">
            <v>0</v>
          </cell>
          <cell r="M444">
            <v>0</v>
          </cell>
          <cell r="N444">
            <v>385</v>
          </cell>
          <cell r="O444">
            <v>464.7</v>
          </cell>
          <cell r="P444">
            <v>490</v>
          </cell>
          <cell r="Q444">
            <v>492</v>
          </cell>
          <cell r="R444">
            <v>571</v>
          </cell>
          <cell r="S444">
            <v>600</v>
          </cell>
          <cell r="T444">
            <v>615</v>
          </cell>
          <cell r="U444">
            <v>657</v>
          </cell>
          <cell r="V444">
            <v>680</v>
          </cell>
          <cell r="W444">
            <v>704</v>
          </cell>
          <cell r="X444">
            <v>728</v>
          </cell>
          <cell r="Y444">
            <v>762</v>
          </cell>
          <cell r="Z444">
            <v>786</v>
          </cell>
          <cell r="AA444">
            <v>812</v>
          </cell>
          <cell r="AB444">
            <v>903</v>
          </cell>
          <cell r="AC444">
            <v>929</v>
          </cell>
          <cell r="AD444">
            <v>975</v>
          </cell>
          <cell r="AE444">
            <v>998</v>
          </cell>
          <cell r="AF444">
            <v>1043</v>
          </cell>
          <cell r="AG444">
            <v>0</v>
          </cell>
          <cell r="AH444">
            <v>1</v>
          </cell>
          <cell r="AI444">
            <v>0</v>
          </cell>
          <cell r="AJ444">
            <v>0</v>
          </cell>
          <cell r="AK444">
            <v>0</v>
          </cell>
          <cell r="AL444">
            <v>0</v>
          </cell>
          <cell r="AM444">
            <v>0</v>
          </cell>
          <cell r="AN444">
            <v>0</v>
          </cell>
          <cell r="AO444">
            <v>0</v>
          </cell>
          <cell r="AP444">
            <v>0</v>
          </cell>
          <cell r="AQ444">
            <v>0</v>
          </cell>
          <cell r="AR444">
            <v>0</v>
          </cell>
          <cell r="AS444">
            <v>0</v>
          </cell>
          <cell r="AT444">
            <v>0</v>
          </cell>
          <cell r="AU444">
            <v>0</v>
          </cell>
          <cell r="AV444">
            <v>0</v>
          </cell>
          <cell r="AW444">
            <v>0</v>
          </cell>
          <cell r="AX444">
            <v>0</v>
          </cell>
          <cell r="AY444">
            <v>0</v>
          </cell>
          <cell r="AZ444">
            <v>0</v>
          </cell>
          <cell r="BA444">
            <v>0</v>
          </cell>
          <cell r="BB444">
            <v>0</v>
          </cell>
          <cell r="BC444">
            <v>0</v>
          </cell>
          <cell r="BD444">
            <v>4</v>
          </cell>
          <cell r="BE444">
            <v>0</v>
          </cell>
          <cell r="BF444">
            <v>0</v>
          </cell>
          <cell r="BG444">
            <v>0</v>
          </cell>
          <cell r="BH444">
            <v>13742</v>
          </cell>
          <cell r="BI444">
            <v>1</v>
          </cell>
          <cell r="BJ444">
            <v>13742</v>
          </cell>
          <cell r="BK444">
            <v>0</v>
          </cell>
          <cell r="BL444">
            <v>13742</v>
          </cell>
          <cell r="BM444">
            <v>0</v>
          </cell>
          <cell r="BN444">
            <v>0</v>
          </cell>
          <cell r="BO444">
            <v>0</v>
          </cell>
          <cell r="BP444">
            <v>0</v>
          </cell>
          <cell r="BQ444">
            <v>0</v>
          </cell>
          <cell r="BR444">
            <v>0</v>
          </cell>
          <cell r="BS444">
            <v>0</v>
          </cell>
          <cell r="BT444">
            <v>2</v>
          </cell>
          <cell r="BU444">
            <v>0</v>
          </cell>
          <cell r="BV444">
            <v>6</v>
          </cell>
          <cell r="BW444">
            <v>0</v>
          </cell>
          <cell r="BX444">
            <v>0</v>
          </cell>
          <cell r="BY444">
            <v>0</v>
          </cell>
          <cell r="BZ444">
            <v>0</v>
          </cell>
        </row>
        <row r="445">
          <cell r="C445" t="str">
            <v>518E 265</v>
          </cell>
          <cell r="D445">
            <v>26.5</v>
          </cell>
          <cell r="E445">
            <v>0</v>
          </cell>
          <cell r="F445">
            <v>0</v>
          </cell>
          <cell r="G445">
            <v>40.200000000000003</v>
          </cell>
          <cell r="H445">
            <v>9842</v>
          </cell>
          <cell r="I445">
            <v>0</v>
          </cell>
          <cell r="J445">
            <v>0</v>
          </cell>
          <cell r="K445">
            <v>0</v>
          </cell>
          <cell r="L445">
            <v>0</v>
          </cell>
          <cell r="M445">
            <v>0</v>
          </cell>
          <cell r="N445">
            <v>385</v>
          </cell>
          <cell r="O445">
            <v>464.7</v>
          </cell>
          <cell r="P445">
            <v>490</v>
          </cell>
          <cell r="Q445">
            <v>492</v>
          </cell>
          <cell r="R445">
            <v>571</v>
          </cell>
          <cell r="S445">
            <v>600</v>
          </cell>
          <cell r="T445">
            <v>615</v>
          </cell>
          <cell r="U445">
            <v>657</v>
          </cell>
          <cell r="V445">
            <v>680</v>
          </cell>
          <cell r="W445">
            <v>704</v>
          </cell>
          <cell r="X445">
            <v>728</v>
          </cell>
          <cell r="Y445">
            <v>762</v>
          </cell>
          <cell r="Z445">
            <v>786</v>
          </cell>
          <cell r="AA445">
            <v>812</v>
          </cell>
          <cell r="AB445">
            <v>903</v>
          </cell>
          <cell r="AC445">
            <v>929</v>
          </cell>
          <cell r="AD445">
            <v>975</v>
          </cell>
          <cell r="AE445">
            <v>998</v>
          </cell>
          <cell r="AF445">
            <v>1043</v>
          </cell>
          <cell r="AG445">
            <v>0</v>
          </cell>
          <cell r="AH445">
            <v>1</v>
          </cell>
          <cell r="AI445">
            <v>0</v>
          </cell>
          <cell r="AJ445">
            <v>0</v>
          </cell>
          <cell r="AK445">
            <v>0</v>
          </cell>
          <cell r="AL445">
            <v>0</v>
          </cell>
          <cell r="AM445">
            <v>0</v>
          </cell>
          <cell r="AN445">
            <v>0</v>
          </cell>
          <cell r="AO445">
            <v>0</v>
          </cell>
          <cell r="AP445">
            <v>0</v>
          </cell>
          <cell r="AQ445">
            <v>0</v>
          </cell>
          <cell r="AR445">
            <v>0</v>
          </cell>
          <cell r="AS445">
            <v>0</v>
          </cell>
          <cell r="AT445">
            <v>0</v>
          </cell>
          <cell r="AU445">
            <v>0</v>
          </cell>
          <cell r="AV445">
            <v>0</v>
          </cell>
          <cell r="AW445">
            <v>0</v>
          </cell>
          <cell r="AX445">
            <v>0</v>
          </cell>
          <cell r="AY445">
            <v>0</v>
          </cell>
          <cell r="AZ445">
            <v>0</v>
          </cell>
          <cell r="BA445">
            <v>0</v>
          </cell>
          <cell r="BB445">
            <v>0</v>
          </cell>
          <cell r="BC445">
            <v>0</v>
          </cell>
          <cell r="BD445">
            <v>0</v>
          </cell>
          <cell r="BE445">
            <v>4</v>
          </cell>
          <cell r="BF445">
            <v>0</v>
          </cell>
          <cell r="BG445">
            <v>0</v>
          </cell>
          <cell r="BH445">
            <v>13834</v>
          </cell>
          <cell r="BI445">
            <v>1</v>
          </cell>
          <cell r="BJ445">
            <v>13834</v>
          </cell>
          <cell r="BK445">
            <v>0</v>
          </cell>
          <cell r="BL445">
            <v>13834</v>
          </cell>
          <cell r="BM445">
            <v>0</v>
          </cell>
          <cell r="BN445">
            <v>0</v>
          </cell>
          <cell r="BO445">
            <v>0</v>
          </cell>
          <cell r="BP445">
            <v>0</v>
          </cell>
          <cell r="BQ445">
            <v>0</v>
          </cell>
          <cell r="BR445">
            <v>0</v>
          </cell>
          <cell r="BS445">
            <v>0</v>
          </cell>
          <cell r="BT445">
            <v>2</v>
          </cell>
          <cell r="BU445">
            <v>0</v>
          </cell>
          <cell r="BV445">
            <v>6</v>
          </cell>
          <cell r="BW445">
            <v>0</v>
          </cell>
          <cell r="BX445">
            <v>0</v>
          </cell>
          <cell r="BY445">
            <v>0</v>
          </cell>
          <cell r="BZ445">
            <v>0</v>
          </cell>
        </row>
        <row r="446">
          <cell r="C446" t="str">
            <v>518E 270</v>
          </cell>
          <cell r="D446">
            <v>27</v>
          </cell>
          <cell r="E446">
            <v>0</v>
          </cell>
          <cell r="F446">
            <v>0</v>
          </cell>
          <cell r="G446">
            <v>40.700000000000003</v>
          </cell>
          <cell r="H446">
            <v>9842</v>
          </cell>
          <cell r="I446">
            <v>0</v>
          </cell>
          <cell r="J446">
            <v>0</v>
          </cell>
          <cell r="K446">
            <v>0</v>
          </cell>
          <cell r="L446">
            <v>0</v>
          </cell>
          <cell r="M446">
            <v>0</v>
          </cell>
          <cell r="N446">
            <v>385</v>
          </cell>
          <cell r="O446">
            <v>464.7</v>
          </cell>
          <cell r="P446">
            <v>490</v>
          </cell>
          <cell r="Q446">
            <v>492</v>
          </cell>
          <cell r="R446">
            <v>571</v>
          </cell>
          <cell r="S446">
            <v>600</v>
          </cell>
          <cell r="T446">
            <v>615</v>
          </cell>
          <cell r="U446">
            <v>657</v>
          </cell>
          <cell r="V446">
            <v>680</v>
          </cell>
          <cell r="W446">
            <v>704</v>
          </cell>
          <cell r="X446">
            <v>728</v>
          </cell>
          <cell r="Y446">
            <v>762</v>
          </cell>
          <cell r="Z446">
            <v>786</v>
          </cell>
          <cell r="AA446">
            <v>812</v>
          </cell>
          <cell r="AB446">
            <v>903</v>
          </cell>
          <cell r="AC446">
            <v>929</v>
          </cell>
          <cell r="AD446">
            <v>975</v>
          </cell>
          <cell r="AE446">
            <v>998</v>
          </cell>
          <cell r="AF446">
            <v>1043</v>
          </cell>
          <cell r="AG446">
            <v>0</v>
          </cell>
          <cell r="AH446">
            <v>1</v>
          </cell>
          <cell r="AI446">
            <v>0</v>
          </cell>
          <cell r="AJ446">
            <v>0</v>
          </cell>
          <cell r="AK446">
            <v>0</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4</v>
          </cell>
          <cell r="BG446">
            <v>0</v>
          </cell>
          <cell r="BH446">
            <v>14014</v>
          </cell>
          <cell r="BI446">
            <v>1</v>
          </cell>
          <cell r="BJ446">
            <v>14014</v>
          </cell>
          <cell r="BK446">
            <v>0</v>
          </cell>
          <cell r="BL446">
            <v>14014</v>
          </cell>
          <cell r="BM446">
            <v>0</v>
          </cell>
          <cell r="BN446">
            <v>0</v>
          </cell>
          <cell r="BO446">
            <v>0</v>
          </cell>
          <cell r="BP446">
            <v>0</v>
          </cell>
          <cell r="BQ446">
            <v>0</v>
          </cell>
          <cell r="BR446">
            <v>0</v>
          </cell>
          <cell r="BS446">
            <v>0</v>
          </cell>
          <cell r="BT446">
            <v>2</v>
          </cell>
          <cell r="BU446">
            <v>0</v>
          </cell>
          <cell r="BV446">
            <v>6</v>
          </cell>
          <cell r="BW446">
            <v>0</v>
          </cell>
          <cell r="BX446">
            <v>0</v>
          </cell>
          <cell r="BY446">
            <v>0</v>
          </cell>
          <cell r="BZ446">
            <v>0</v>
          </cell>
        </row>
        <row r="447">
          <cell r="C447" t="str">
            <v>518E 275</v>
          </cell>
          <cell r="D447">
            <v>27.5</v>
          </cell>
          <cell r="E447">
            <v>0</v>
          </cell>
          <cell r="F447">
            <v>0</v>
          </cell>
          <cell r="G447">
            <v>41.2</v>
          </cell>
          <cell r="H447">
            <v>9842</v>
          </cell>
          <cell r="I447">
            <v>0</v>
          </cell>
          <cell r="J447">
            <v>0</v>
          </cell>
          <cell r="K447">
            <v>0</v>
          </cell>
          <cell r="L447">
            <v>0</v>
          </cell>
          <cell r="M447">
            <v>0</v>
          </cell>
          <cell r="N447">
            <v>385</v>
          </cell>
          <cell r="O447">
            <v>464.7</v>
          </cell>
          <cell r="P447">
            <v>490</v>
          </cell>
          <cell r="Q447">
            <v>492</v>
          </cell>
          <cell r="R447">
            <v>571</v>
          </cell>
          <cell r="S447">
            <v>600</v>
          </cell>
          <cell r="T447">
            <v>615</v>
          </cell>
          <cell r="U447">
            <v>657</v>
          </cell>
          <cell r="V447">
            <v>680</v>
          </cell>
          <cell r="W447">
            <v>704</v>
          </cell>
          <cell r="X447">
            <v>728</v>
          </cell>
          <cell r="Y447">
            <v>762</v>
          </cell>
          <cell r="Z447">
            <v>786</v>
          </cell>
          <cell r="AA447">
            <v>812</v>
          </cell>
          <cell r="AB447">
            <v>903</v>
          </cell>
          <cell r="AC447">
            <v>929</v>
          </cell>
          <cell r="AD447">
            <v>975</v>
          </cell>
          <cell r="AE447">
            <v>998</v>
          </cell>
          <cell r="AF447">
            <v>1043</v>
          </cell>
          <cell r="AG447">
            <v>0</v>
          </cell>
          <cell r="AH447">
            <v>0</v>
          </cell>
          <cell r="AI447">
            <v>0</v>
          </cell>
          <cell r="AJ447">
            <v>0</v>
          </cell>
          <cell r="AK447">
            <v>0</v>
          </cell>
          <cell r="AL447">
            <v>0</v>
          </cell>
          <cell r="AM447">
            <v>0</v>
          </cell>
          <cell r="AN447">
            <v>0</v>
          </cell>
          <cell r="AO447">
            <v>0</v>
          </cell>
          <cell r="AP447">
            <v>0</v>
          </cell>
          <cell r="AQ447">
            <v>0</v>
          </cell>
          <cell r="AR447">
            <v>0</v>
          </cell>
          <cell r="AS447">
            <v>0</v>
          </cell>
          <cell r="AT447">
            <v>0</v>
          </cell>
          <cell r="AU447">
            <v>0</v>
          </cell>
          <cell r="AV447">
            <v>0</v>
          </cell>
          <cell r="AW447">
            <v>0</v>
          </cell>
          <cell r="AX447">
            <v>0</v>
          </cell>
          <cell r="AY447">
            <v>0</v>
          </cell>
          <cell r="AZ447">
            <v>0</v>
          </cell>
          <cell r="BA447">
            <v>0</v>
          </cell>
          <cell r="BB447">
            <v>0</v>
          </cell>
          <cell r="BC447">
            <v>0</v>
          </cell>
          <cell r="BD447">
            <v>0</v>
          </cell>
          <cell r="BE447">
            <v>0</v>
          </cell>
          <cell r="BF447">
            <v>0</v>
          </cell>
          <cell r="BG447">
            <v>0</v>
          </cell>
          <cell r="BH447">
            <v>0</v>
          </cell>
          <cell r="BI447">
            <v>1</v>
          </cell>
          <cell r="BJ447">
            <v>0</v>
          </cell>
          <cell r="BK447">
            <v>0</v>
          </cell>
          <cell r="BL447">
            <v>0</v>
          </cell>
          <cell r="BM447">
            <v>0</v>
          </cell>
          <cell r="BN447">
            <v>0</v>
          </cell>
          <cell r="BO447">
            <v>0</v>
          </cell>
          <cell r="BP447">
            <v>0</v>
          </cell>
          <cell r="BQ447">
            <v>0</v>
          </cell>
          <cell r="BR447">
            <v>0</v>
          </cell>
          <cell r="BS447">
            <v>0</v>
          </cell>
          <cell r="BT447">
            <v>2</v>
          </cell>
          <cell r="BU447">
            <v>0</v>
          </cell>
          <cell r="BV447">
            <v>6</v>
          </cell>
          <cell r="BW447">
            <v>0</v>
          </cell>
          <cell r="BX447">
            <v>0</v>
          </cell>
          <cell r="BY447">
            <v>0</v>
          </cell>
          <cell r="BZ447">
            <v>0</v>
          </cell>
        </row>
        <row r="448">
          <cell r="C448" t="str">
            <v>518E 280</v>
          </cell>
          <cell r="D448">
            <v>28</v>
          </cell>
          <cell r="E448">
            <v>0</v>
          </cell>
          <cell r="F448">
            <v>0</v>
          </cell>
          <cell r="G448">
            <v>41.7</v>
          </cell>
          <cell r="H448">
            <v>9842</v>
          </cell>
          <cell r="I448">
            <v>0</v>
          </cell>
          <cell r="J448">
            <v>0</v>
          </cell>
          <cell r="K448">
            <v>0</v>
          </cell>
          <cell r="L448">
            <v>0</v>
          </cell>
          <cell r="M448">
            <v>0</v>
          </cell>
          <cell r="N448">
            <v>385</v>
          </cell>
          <cell r="O448">
            <v>464.7</v>
          </cell>
          <cell r="P448">
            <v>490</v>
          </cell>
          <cell r="Q448">
            <v>492</v>
          </cell>
          <cell r="R448">
            <v>571</v>
          </cell>
          <cell r="S448">
            <v>600</v>
          </cell>
          <cell r="T448">
            <v>615</v>
          </cell>
          <cell r="U448">
            <v>657</v>
          </cell>
          <cell r="V448">
            <v>680</v>
          </cell>
          <cell r="W448">
            <v>704</v>
          </cell>
          <cell r="X448">
            <v>728</v>
          </cell>
          <cell r="Y448">
            <v>762</v>
          </cell>
          <cell r="Z448">
            <v>786</v>
          </cell>
          <cell r="AA448">
            <v>812</v>
          </cell>
          <cell r="AB448">
            <v>903</v>
          </cell>
          <cell r="AC448">
            <v>929</v>
          </cell>
          <cell r="AD448">
            <v>975</v>
          </cell>
          <cell r="AE448">
            <v>998</v>
          </cell>
          <cell r="AF448">
            <v>1043</v>
          </cell>
          <cell r="AG448">
            <v>0</v>
          </cell>
          <cell r="AH448">
            <v>0</v>
          </cell>
          <cell r="AI448">
            <v>0</v>
          </cell>
          <cell r="AJ448">
            <v>0</v>
          </cell>
          <cell r="AK448">
            <v>0</v>
          </cell>
          <cell r="AL448">
            <v>0</v>
          </cell>
          <cell r="AM448">
            <v>0</v>
          </cell>
          <cell r="AN448">
            <v>0</v>
          </cell>
          <cell r="AO448">
            <v>0</v>
          </cell>
          <cell r="AP448">
            <v>0</v>
          </cell>
          <cell r="AQ448">
            <v>0</v>
          </cell>
          <cell r="AR448">
            <v>0</v>
          </cell>
          <cell r="AS448">
            <v>0</v>
          </cell>
          <cell r="AT448">
            <v>0</v>
          </cell>
          <cell r="AU448">
            <v>0</v>
          </cell>
          <cell r="AV448">
            <v>0</v>
          </cell>
          <cell r="AW448">
            <v>0</v>
          </cell>
          <cell r="AX448">
            <v>0</v>
          </cell>
          <cell r="AY448">
            <v>0</v>
          </cell>
          <cell r="AZ448">
            <v>0</v>
          </cell>
          <cell r="BA448">
            <v>0</v>
          </cell>
          <cell r="BB448">
            <v>0</v>
          </cell>
          <cell r="BC448">
            <v>0</v>
          </cell>
          <cell r="BD448">
            <v>0</v>
          </cell>
          <cell r="BE448">
            <v>0</v>
          </cell>
          <cell r="BF448">
            <v>0</v>
          </cell>
          <cell r="BG448">
            <v>0</v>
          </cell>
          <cell r="BH448">
            <v>0</v>
          </cell>
          <cell r="BI448">
            <v>1</v>
          </cell>
          <cell r="BJ448">
            <v>0</v>
          </cell>
          <cell r="BK448">
            <v>0</v>
          </cell>
          <cell r="BL448">
            <v>0</v>
          </cell>
          <cell r="BM448">
            <v>0</v>
          </cell>
          <cell r="BN448">
            <v>0</v>
          </cell>
          <cell r="BO448">
            <v>0</v>
          </cell>
          <cell r="BP448">
            <v>0</v>
          </cell>
          <cell r="BQ448">
            <v>0</v>
          </cell>
          <cell r="BR448">
            <v>0</v>
          </cell>
          <cell r="BS448">
            <v>0</v>
          </cell>
          <cell r="BT448">
            <v>2</v>
          </cell>
          <cell r="BU448">
            <v>0</v>
          </cell>
          <cell r="BV448">
            <v>6</v>
          </cell>
          <cell r="BW448">
            <v>0</v>
          </cell>
          <cell r="BX448">
            <v>0</v>
          </cell>
          <cell r="BY448">
            <v>0</v>
          </cell>
          <cell r="BZ448">
            <v>0</v>
          </cell>
        </row>
        <row r="449">
          <cell r="C449" t="str">
            <v>518E 285</v>
          </cell>
          <cell r="D449">
            <v>28.5</v>
          </cell>
          <cell r="E449">
            <v>0</v>
          </cell>
          <cell r="F449">
            <v>0</v>
          </cell>
          <cell r="G449">
            <v>42.2</v>
          </cell>
          <cell r="H449">
            <v>9842</v>
          </cell>
          <cell r="I449">
            <v>0</v>
          </cell>
          <cell r="J449">
            <v>0</v>
          </cell>
          <cell r="K449">
            <v>0</v>
          </cell>
          <cell r="L449">
            <v>0</v>
          </cell>
          <cell r="M449">
            <v>0</v>
          </cell>
          <cell r="N449">
            <v>385</v>
          </cell>
          <cell r="O449">
            <v>464.7</v>
          </cell>
          <cell r="P449">
            <v>490</v>
          </cell>
          <cell r="Q449">
            <v>492</v>
          </cell>
          <cell r="R449">
            <v>571</v>
          </cell>
          <cell r="S449">
            <v>600</v>
          </cell>
          <cell r="T449">
            <v>615</v>
          </cell>
          <cell r="U449">
            <v>657</v>
          </cell>
          <cell r="V449">
            <v>680</v>
          </cell>
          <cell r="W449">
            <v>704</v>
          </cell>
          <cell r="X449">
            <v>728</v>
          </cell>
          <cell r="Y449">
            <v>762</v>
          </cell>
          <cell r="Z449">
            <v>786</v>
          </cell>
          <cell r="AA449">
            <v>812</v>
          </cell>
          <cell r="AB449">
            <v>903</v>
          </cell>
          <cell r="AC449">
            <v>929</v>
          </cell>
          <cell r="AD449">
            <v>975</v>
          </cell>
          <cell r="AE449">
            <v>998</v>
          </cell>
          <cell r="AF449">
            <v>1043</v>
          </cell>
          <cell r="AG449">
            <v>0</v>
          </cell>
          <cell r="AH449">
            <v>0</v>
          </cell>
          <cell r="AI449">
            <v>0</v>
          </cell>
          <cell r="AJ449">
            <v>0</v>
          </cell>
          <cell r="AK449">
            <v>0</v>
          </cell>
          <cell r="AL449">
            <v>0</v>
          </cell>
          <cell r="AM449">
            <v>0</v>
          </cell>
          <cell r="AN449">
            <v>0</v>
          </cell>
          <cell r="AO449">
            <v>0</v>
          </cell>
          <cell r="AP449">
            <v>0</v>
          </cell>
          <cell r="AQ449">
            <v>0</v>
          </cell>
          <cell r="AR449">
            <v>0</v>
          </cell>
          <cell r="AS449">
            <v>0</v>
          </cell>
          <cell r="AT449">
            <v>0</v>
          </cell>
          <cell r="AU449">
            <v>0</v>
          </cell>
          <cell r="AV449">
            <v>0</v>
          </cell>
          <cell r="AW449">
            <v>0</v>
          </cell>
          <cell r="AX449">
            <v>0</v>
          </cell>
          <cell r="AY449">
            <v>0</v>
          </cell>
          <cell r="AZ449">
            <v>0</v>
          </cell>
          <cell r="BA449">
            <v>0</v>
          </cell>
          <cell r="BB449">
            <v>0</v>
          </cell>
          <cell r="BC449">
            <v>0</v>
          </cell>
          <cell r="BD449">
            <v>0</v>
          </cell>
          <cell r="BE449">
            <v>0</v>
          </cell>
          <cell r="BF449">
            <v>0</v>
          </cell>
          <cell r="BG449">
            <v>0</v>
          </cell>
          <cell r="BH449">
            <v>0</v>
          </cell>
          <cell r="BI449">
            <v>1</v>
          </cell>
          <cell r="BJ449">
            <v>0</v>
          </cell>
          <cell r="BK449">
            <v>0</v>
          </cell>
          <cell r="BL449">
            <v>0</v>
          </cell>
          <cell r="BM449">
            <v>0</v>
          </cell>
          <cell r="BN449">
            <v>0</v>
          </cell>
          <cell r="BO449">
            <v>0</v>
          </cell>
          <cell r="BP449">
            <v>0</v>
          </cell>
          <cell r="BQ449">
            <v>0</v>
          </cell>
          <cell r="BR449">
            <v>0</v>
          </cell>
          <cell r="BS449">
            <v>0</v>
          </cell>
          <cell r="BT449">
            <v>2</v>
          </cell>
          <cell r="BU449">
            <v>0</v>
          </cell>
          <cell r="BV449">
            <v>6</v>
          </cell>
          <cell r="BW449">
            <v>0</v>
          </cell>
          <cell r="BX449">
            <v>0</v>
          </cell>
          <cell r="BY449">
            <v>0</v>
          </cell>
          <cell r="BZ449">
            <v>0</v>
          </cell>
        </row>
        <row r="450">
          <cell r="C450" t="str">
            <v>518E 290</v>
          </cell>
          <cell r="D450">
            <v>29</v>
          </cell>
          <cell r="E450">
            <v>0</v>
          </cell>
          <cell r="F450">
            <v>0</v>
          </cell>
          <cell r="G450">
            <v>42.7</v>
          </cell>
          <cell r="H450">
            <v>9842</v>
          </cell>
          <cell r="I450">
            <v>0</v>
          </cell>
          <cell r="J450">
            <v>0</v>
          </cell>
          <cell r="K450">
            <v>0</v>
          </cell>
          <cell r="L450">
            <v>0</v>
          </cell>
          <cell r="M450">
            <v>0</v>
          </cell>
          <cell r="N450">
            <v>385</v>
          </cell>
          <cell r="O450">
            <v>464.7</v>
          </cell>
          <cell r="P450">
            <v>490</v>
          </cell>
          <cell r="Q450">
            <v>492</v>
          </cell>
          <cell r="R450">
            <v>571</v>
          </cell>
          <cell r="S450">
            <v>600</v>
          </cell>
          <cell r="T450">
            <v>615</v>
          </cell>
          <cell r="U450">
            <v>657</v>
          </cell>
          <cell r="V450">
            <v>680</v>
          </cell>
          <cell r="W450">
            <v>704</v>
          </cell>
          <cell r="X450">
            <v>728</v>
          </cell>
          <cell r="Y450">
            <v>762</v>
          </cell>
          <cell r="Z450">
            <v>786</v>
          </cell>
          <cell r="AA450">
            <v>812</v>
          </cell>
          <cell r="AB450">
            <v>903</v>
          </cell>
          <cell r="AC450">
            <v>929</v>
          </cell>
          <cell r="AD450">
            <v>975</v>
          </cell>
          <cell r="AE450">
            <v>998</v>
          </cell>
          <cell r="AF450">
            <v>1043</v>
          </cell>
          <cell r="AG450">
            <v>0</v>
          </cell>
          <cell r="AH450">
            <v>0</v>
          </cell>
          <cell r="AI450">
            <v>0</v>
          </cell>
          <cell r="AJ450">
            <v>0</v>
          </cell>
          <cell r="AK450">
            <v>0</v>
          </cell>
          <cell r="AL450">
            <v>0</v>
          </cell>
          <cell r="AM450">
            <v>0</v>
          </cell>
          <cell r="AN450">
            <v>0</v>
          </cell>
          <cell r="AO450">
            <v>0</v>
          </cell>
          <cell r="AP450">
            <v>0</v>
          </cell>
          <cell r="AQ450">
            <v>0</v>
          </cell>
          <cell r="AR450">
            <v>0</v>
          </cell>
          <cell r="AS450">
            <v>0</v>
          </cell>
          <cell r="AT450">
            <v>0</v>
          </cell>
          <cell r="AU450">
            <v>0</v>
          </cell>
          <cell r="AV450">
            <v>0</v>
          </cell>
          <cell r="AW450">
            <v>0</v>
          </cell>
          <cell r="AX450">
            <v>0</v>
          </cell>
          <cell r="AY450">
            <v>0</v>
          </cell>
          <cell r="AZ450">
            <v>0</v>
          </cell>
          <cell r="BA450">
            <v>0</v>
          </cell>
          <cell r="BB450">
            <v>0</v>
          </cell>
          <cell r="BC450">
            <v>0</v>
          </cell>
          <cell r="BD450">
            <v>0</v>
          </cell>
          <cell r="BE450">
            <v>0</v>
          </cell>
          <cell r="BF450">
            <v>0</v>
          </cell>
          <cell r="BG450">
            <v>0</v>
          </cell>
          <cell r="BH450">
            <v>0</v>
          </cell>
          <cell r="BI450">
            <v>1</v>
          </cell>
          <cell r="BJ450">
            <v>0</v>
          </cell>
          <cell r="BK450">
            <v>0</v>
          </cell>
          <cell r="BL450">
            <v>0</v>
          </cell>
          <cell r="BM450">
            <v>0</v>
          </cell>
          <cell r="BN450">
            <v>0</v>
          </cell>
          <cell r="BO450">
            <v>0</v>
          </cell>
          <cell r="BP450">
            <v>0</v>
          </cell>
          <cell r="BQ450">
            <v>0</v>
          </cell>
          <cell r="BR450">
            <v>0</v>
          </cell>
          <cell r="BS450">
            <v>0</v>
          </cell>
          <cell r="BT450">
            <v>2</v>
          </cell>
          <cell r="BU450">
            <v>0</v>
          </cell>
          <cell r="BV450">
            <v>6</v>
          </cell>
          <cell r="BW450">
            <v>0</v>
          </cell>
          <cell r="BX450">
            <v>0</v>
          </cell>
          <cell r="BY450">
            <v>0</v>
          </cell>
          <cell r="BZ450">
            <v>0</v>
          </cell>
        </row>
        <row r="451">
          <cell r="C451" t="str">
            <v>518E 295</v>
          </cell>
          <cell r="D451">
            <v>29.5</v>
          </cell>
          <cell r="E451">
            <v>0</v>
          </cell>
          <cell r="F451">
            <v>0</v>
          </cell>
          <cell r="G451">
            <v>43.2</v>
          </cell>
          <cell r="H451">
            <v>9842</v>
          </cell>
          <cell r="I451">
            <v>0</v>
          </cell>
          <cell r="J451">
            <v>0</v>
          </cell>
          <cell r="K451">
            <v>0</v>
          </cell>
          <cell r="L451">
            <v>0</v>
          </cell>
          <cell r="M451">
            <v>0</v>
          </cell>
          <cell r="N451">
            <v>385</v>
          </cell>
          <cell r="O451">
            <v>464.7</v>
          </cell>
          <cell r="P451">
            <v>490</v>
          </cell>
          <cell r="Q451">
            <v>492</v>
          </cell>
          <cell r="R451">
            <v>571</v>
          </cell>
          <cell r="S451">
            <v>600</v>
          </cell>
          <cell r="T451">
            <v>615</v>
          </cell>
          <cell r="U451">
            <v>657</v>
          </cell>
          <cell r="V451">
            <v>680</v>
          </cell>
          <cell r="W451">
            <v>704</v>
          </cell>
          <cell r="X451">
            <v>728</v>
          </cell>
          <cell r="Y451">
            <v>762</v>
          </cell>
          <cell r="Z451">
            <v>786</v>
          </cell>
          <cell r="AA451">
            <v>812</v>
          </cell>
          <cell r="AB451">
            <v>903</v>
          </cell>
          <cell r="AC451">
            <v>929</v>
          </cell>
          <cell r="AD451">
            <v>975</v>
          </cell>
          <cell r="AE451">
            <v>998</v>
          </cell>
          <cell r="AF451">
            <v>1043</v>
          </cell>
          <cell r="AG451">
            <v>0</v>
          </cell>
          <cell r="AH451">
            <v>0</v>
          </cell>
          <cell r="AI451">
            <v>0</v>
          </cell>
          <cell r="AJ451">
            <v>0</v>
          </cell>
          <cell r="AK451">
            <v>0</v>
          </cell>
          <cell r="AL451">
            <v>0</v>
          </cell>
          <cell r="AM451">
            <v>0</v>
          </cell>
          <cell r="AN451">
            <v>0</v>
          </cell>
          <cell r="AO451">
            <v>0</v>
          </cell>
          <cell r="AP451">
            <v>0</v>
          </cell>
          <cell r="AQ451">
            <v>0</v>
          </cell>
          <cell r="AR451">
            <v>0</v>
          </cell>
          <cell r="AS451">
            <v>0</v>
          </cell>
          <cell r="AT451">
            <v>0</v>
          </cell>
          <cell r="AU451">
            <v>0</v>
          </cell>
          <cell r="AV451">
            <v>0</v>
          </cell>
          <cell r="AW451">
            <v>0</v>
          </cell>
          <cell r="AX451">
            <v>0</v>
          </cell>
          <cell r="AY451">
            <v>0</v>
          </cell>
          <cell r="AZ451">
            <v>0</v>
          </cell>
          <cell r="BA451">
            <v>0</v>
          </cell>
          <cell r="BB451">
            <v>0</v>
          </cell>
          <cell r="BC451">
            <v>0</v>
          </cell>
          <cell r="BD451">
            <v>0</v>
          </cell>
          <cell r="BE451">
            <v>0</v>
          </cell>
          <cell r="BF451">
            <v>0</v>
          </cell>
          <cell r="BG451">
            <v>0</v>
          </cell>
          <cell r="BH451">
            <v>0</v>
          </cell>
          <cell r="BI451">
            <v>1</v>
          </cell>
          <cell r="BJ451">
            <v>0</v>
          </cell>
          <cell r="BK451">
            <v>0</v>
          </cell>
          <cell r="BL451">
            <v>0</v>
          </cell>
          <cell r="BM451">
            <v>0</v>
          </cell>
          <cell r="BN451">
            <v>0</v>
          </cell>
          <cell r="BO451">
            <v>0</v>
          </cell>
          <cell r="BP451">
            <v>0</v>
          </cell>
          <cell r="BQ451">
            <v>0</v>
          </cell>
          <cell r="BR451">
            <v>0</v>
          </cell>
          <cell r="BS451">
            <v>0</v>
          </cell>
          <cell r="BT451">
            <v>2</v>
          </cell>
          <cell r="BU451">
            <v>0</v>
          </cell>
          <cell r="BV451">
            <v>6</v>
          </cell>
          <cell r="BW451">
            <v>0</v>
          </cell>
          <cell r="BX451">
            <v>0</v>
          </cell>
          <cell r="BY451">
            <v>0</v>
          </cell>
          <cell r="BZ451">
            <v>0</v>
          </cell>
        </row>
        <row r="452">
          <cell r="C452" t="str">
            <v>518E 300</v>
          </cell>
          <cell r="D452">
            <v>30</v>
          </cell>
          <cell r="E452">
            <v>0</v>
          </cell>
          <cell r="F452">
            <v>0</v>
          </cell>
          <cell r="G452">
            <v>43.7</v>
          </cell>
          <cell r="H452">
            <v>9842</v>
          </cell>
          <cell r="I452">
            <v>0</v>
          </cell>
          <cell r="J452">
            <v>0</v>
          </cell>
          <cell r="K452">
            <v>0</v>
          </cell>
          <cell r="L452">
            <v>0</v>
          </cell>
          <cell r="M452">
            <v>0</v>
          </cell>
          <cell r="N452">
            <v>385</v>
          </cell>
          <cell r="O452">
            <v>464.7</v>
          </cell>
          <cell r="P452">
            <v>490</v>
          </cell>
          <cell r="Q452">
            <v>492</v>
          </cell>
          <cell r="R452">
            <v>571</v>
          </cell>
          <cell r="S452">
            <v>600</v>
          </cell>
          <cell r="T452">
            <v>615</v>
          </cell>
          <cell r="U452">
            <v>657</v>
          </cell>
          <cell r="V452">
            <v>680</v>
          </cell>
          <cell r="W452">
            <v>704</v>
          </cell>
          <cell r="X452">
            <v>728</v>
          </cell>
          <cell r="Y452">
            <v>762</v>
          </cell>
          <cell r="Z452">
            <v>786</v>
          </cell>
          <cell r="AA452">
            <v>812</v>
          </cell>
          <cell r="AB452">
            <v>903</v>
          </cell>
          <cell r="AC452">
            <v>929</v>
          </cell>
          <cell r="AD452">
            <v>975</v>
          </cell>
          <cell r="AE452">
            <v>998</v>
          </cell>
          <cell r="AF452">
            <v>1043</v>
          </cell>
          <cell r="AG452">
            <v>0</v>
          </cell>
          <cell r="AH452">
            <v>0</v>
          </cell>
          <cell r="AI452">
            <v>0</v>
          </cell>
          <cell r="AJ452">
            <v>0</v>
          </cell>
          <cell r="AK452">
            <v>0</v>
          </cell>
          <cell r="AL452">
            <v>0</v>
          </cell>
          <cell r="AM452">
            <v>0</v>
          </cell>
          <cell r="AN452">
            <v>0</v>
          </cell>
          <cell r="AO452">
            <v>0</v>
          </cell>
          <cell r="AP452">
            <v>0</v>
          </cell>
          <cell r="AQ452">
            <v>0</v>
          </cell>
          <cell r="AR452">
            <v>0</v>
          </cell>
          <cell r="AS452">
            <v>0</v>
          </cell>
          <cell r="AT452">
            <v>0</v>
          </cell>
          <cell r="AU452">
            <v>0</v>
          </cell>
          <cell r="AV452">
            <v>0</v>
          </cell>
          <cell r="AW452">
            <v>0</v>
          </cell>
          <cell r="AX452">
            <v>0</v>
          </cell>
          <cell r="AY452">
            <v>0</v>
          </cell>
          <cell r="AZ452">
            <v>0</v>
          </cell>
          <cell r="BA452">
            <v>0</v>
          </cell>
          <cell r="BB452">
            <v>0</v>
          </cell>
          <cell r="BC452">
            <v>0</v>
          </cell>
          <cell r="BD452">
            <v>0</v>
          </cell>
          <cell r="BE452">
            <v>0</v>
          </cell>
          <cell r="BF452">
            <v>0</v>
          </cell>
          <cell r="BG452">
            <v>0</v>
          </cell>
          <cell r="BH452">
            <v>0</v>
          </cell>
          <cell r="BI452">
            <v>1</v>
          </cell>
          <cell r="BJ452">
            <v>0</v>
          </cell>
          <cell r="BK452">
            <v>0</v>
          </cell>
          <cell r="BL452">
            <v>0</v>
          </cell>
          <cell r="BM452">
            <v>0</v>
          </cell>
          <cell r="BN452">
            <v>0</v>
          </cell>
          <cell r="BO452">
            <v>0</v>
          </cell>
          <cell r="BP452">
            <v>0</v>
          </cell>
          <cell r="BQ452">
            <v>0</v>
          </cell>
          <cell r="BR452">
            <v>0</v>
          </cell>
          <cell r="BS452">
            <v>0</v>
          </cell>
          <cell r="BT452">
            <v>2</v>
          </cell>
          <cell r="BU452">
            <v>0</v>
          </cell>
          <cell r="BV452">
            <v>6</v>
          </cell>
          <cell r="BW452">
            <v>0</v>
          </cell>
          <cell r="BX452">
            <v>0</v>
          </cell>
          <cell r="BY452">
            <v>0</v>
          </cell>
          <cell r="BZ452">
            <v>0</v>
          </cell>
        </row>
        <row r="453">
          <cell r="C453" t="str">
            <v>518E 305</v>
          </cell>
          <cell r="D453">
            <v>30.5</v>
          </cell>
          <cell r="E453">
            <v>0</v>
          </cell>
          <cell r="F453">
            <v>0</v>
          </cell>
          <cell r="G453">
            <v>44.2</v>
          </cell>
          <cell r="H453">
            <v>9842</v>
          </cell>
          <cell r="I453">
            <v>0</v>
          </cell>
          <cell r="J453">
            <v>0</v>
          </cell>
          <cell r="K453">
            <v>0</v>
          </cell>
          <cell r="L453">
            <v>0</v>
          </cell>
          <cell r="M453">
            <v>0</v>
          </cell>
          <cell r="N453">
            <v>385</v>
          </cell>
          <cell r="O453">
            <v>464.7</v>
          </cell>
          <cell r="P453">
            <v>490</v>
          </cell>
          <cell r="Q453">
            <v>492</v>
          </cell>
          <cell r="R453">
            <v>571</v>
          </cell>
          <cell r="S453">
            <v>600</v>
          </cell>
          <cell r="T453">
            <v>615</v>
          </cell>
          <cell r="U453">
            <v>657</v>
          </cell>
          <cell r="V453">
            <v>680</v>
          </cell>
          <cell r="W453">
            <v>704</v>
          </cell>
          <cell r="X453">
            <v>728</v>
          </cell>
          <cell r="Y453">
            <v>762</v>
          </cell>
          <cell r="Z453">
            <v>786</v>
          </cell>
          <cell r="AA453">
            <v>812</v>
          </cell>
          <cell r="AB453">
            <v>903</v>
          </cell>
          <cell r="AC453">
            <v>929</v>
          </cell>
          <cell r="AD453">
            <v>975</v>
          </cell>
          <cell r="AE453">
            <v>998</v>
          </cell>
          <cell r="AF453">
            <v>1043</v>
          </cell>
          <cell r="AG453">
            <v>0</v>
          </cell>
          <cell r="AH453">
            <v>0</v>
          </cell>
          <cell r="AI453">
            <v>0</v>
          </cell>
          <cell r="AJ453">
            <v>0</v>
          </cell>
          <cell r="AK453">
            <v>0</v>
          </cell>
          <cell r="AL453">
            <v>0</v>
          </cell>
          <cell r="AM453">
            <v>0</v>
          </cell>
          <cell r="AN453">
            <v>0</v>
          </cell>
          <cell r="AO453">
            <v>0</v>
          </cell>
          <cell r="AP453">
            <v>0</v>
          </cell>
          <cell r="AQ453">
            <v>0</v>
          </cell>
          <cell r="AR453">
            <v>0</v>
          </cell>
          <cell r="AS453">
            <v>0</v>
          </cell>
          <cell r="AT453">
            <v>0</v>
          </cell>
          <cell r="AU453">
            <v>0</v>
          </cell>
          <cell r="AV453">
            <v>0</v>
          </cell>
          <cell r="AW453">
            <v>0</v>
          </cell>
          <cell r="AX453">
            <v>0</v>
          </cell>
          <cell r="AY453">
            <v>0</v>
          </cell>
          <cell r="AZ453">
            <v>0</v>
          </cell>
          <cell r="BA453">
            <v>0</v>
          </cell>
          <cell r="BB453">
            <v>0</v>
          </cell>
          <cell r="BC453">
            <v>0</v>
          </cell>
          <cell r="BD453">
            <v>0</v>
          </cell>
          <cell r="BE453">
            <v>0</v>
          </cell>
          <cell r="BF453">
            <v>0</v>
          </cell>
          <cell r="BG453">
            <v>0</v>
          </cell>
          <cell r="BH453">
            <v>0</v>
          </cell>
          <cell r="BI453">
            <v>1</v>
          </cell>
          <cell r="BJ453">
            <v>0</v>
          </cell>
          <cell r="BK453">
            <v>0</v>
          </cell>
          <cell r="BL453">
            <v>0</v>
          </cell>
          <cell r="BM453">
            <v>0</v>
          </cell>
          <cell r="BN453">
            <v>0</v>
          </cell>
          <cell r="BO453">
            <v>0</v>
          </cell>
          <cell r="BP453">
            <v>0</v>
          </cell>
          <cell r="BQ453">
            <v>0</v>
          </cell>
          <cell r="BR453">
            <v>0</v>
          </cell>
          <cell r="BS453">
            <v>0</v>
          </cell>
          <cell r="BT453">
            <v>2</v>
          </cell>
          <cell r="BU453">
            <v>0</v>
          </cell>
          <cell r="BV453">
            <v>6</v>
          </cell>
          <cell r="BW453">
            <v>0</v>
          </cell>
          <cell r="BX453">
            <v>0</v>
          </cell>
          <cell r="BY453">
            <v>0</v>
          </cell>
          <cell r="BZ453">
            <v>0</v>
          </cell>
        </row>
        <row r="454">
          <cell r="C454" t="str">
            <v>518E 310</v>
          </cell>
          <cell r="D454">
            <v>31</v>
          </cell>
          <cell r="E454">
            <v>0</v>
          </cell>
          <cell r="F454">
            <v>0</v>
          </cell>
          <cell r="G454">
            <v>44.7</v>
          </cell>
          <cell r="H454">
            <v>9842</v>
          </cell>
          <cell r="I454">
            <v>0</v>
          </cell>
          <cell r="J454">
            <v>0</v>
          </cell>
          <cell r="K454">
            <v>0</v>
          </cell>
          <cell r="L454">
            <v>0</v>
          </cell>
          <cell r="M454">
            <v>0</v>
          </cell>
          <cell r="N454">
            <v>385</v>
          </cell>
          <cell r="O454">
            <v>464.7</v>
          </cell>
          <cell r="P454">
            <v>490</v>
          </cell>
          <cell r="Q454">
            <v>492</v>
          </cell>
          <cell r="R454">
            <v>571</v>
          </cell>
          <cell r="S454">
            <v>600</v>
          </cell>
          <cell r="T454">
            <v>615</v>
          </cell>
          <cell r="U454">
            <v>657</v>
          </cell>
          <cell r="V454">
            <v>680</v>
          </cell>
          <cell r="W454">
            <v>704</v>
          </cell>
          <cell r="X454">
            <v>728</v>
          </cell>
          <cell r="Y454">
            <v>762</v>
          </cell>
          <cell r="Z454">
            <v>786</v>
          </cell>
          <cell r="AA454">
            <v>812</v>
          </cell>
          <cell r="AB454">
            <v>903</v>
          </cell>
          <cell r="AC454">
            <v>929</v>
          </cell>
          <cell r="AD454">
            <v>975</v>
          </cell>
          <cell r="AE454">
            <v>998</v>
          </cell>
          <cell r="AF454">
            <v>1043</v>
          </cell>
          <cell r="AG454">
            <v>0</v>
          </cell>
          <cell r="AH454">
            <v>0</v>
          </cell>
          <cell r="AI454">
            <v>0</v>
          </cell>
          <cell r="AJ454">
            <v>0</v>
          </cell>
          <cell r="AK454">
            <v>0</v>
          </cell>
          <cell r="AL454">
            <v>0</v>
          </cell>
          <cell r="AM454">
            <v>0</v>
          </cell>
          <cell r="AN454">
            <v>0</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0</v>
          </cell>
          <cell r="BG454">
            <v>0</v>
          </cell>
          <cell r="BH454">
            <v>0</v>
          </cell>
          <cell r="BI454">
            <v>1</v>
          </cell>
          <cell r="BJ454">
            <v>0</v>
          </cell>
          <cell r="BK454">
            <v>0</v>
          </cell>
          <cell r="BL454">
            <v>0</v>
          </cell>
          <cell r="BM454">
            <v>0</v>
          </cell>
          <cell r="BN454">
            <v>0</v>
          </cell>
          <cell r="BO454">
            <v>0</v>
          </cell>
          <cell r="BP454">
            <v>0</v>
          </cell>
          <cell r="BQ454">
            <v>0</v>
          </cell>
          <cell r="BR454">
            <v>0</v>
          </cell>
          <cell r="BS454">
            <v>0</v>
          </cell>
          <cell r="BT454">
            <v>2</v>
          </cell>
          <cell r="BU454">
            <v>0</v>
          </cell>
          <cell r="BV454">
            <v>6</v>
          </cell>
          <cell r="BW454">
            <v>0</v>
          </cell>
          <cell r="BX454">
            <v>0</v>
          </cell>
          <cell r="BY454">
            <v>0</v>
          </cell>
          <cell r="BZ454">
            <v>0</v>
          </cell>
        </row>
        <row r="455">
          <cell r="C455" t="str">
            <v>518E 315</v>
          </cell>
          <cell r="D455">
            <v>31.5</v>
          </cell>
          <cell r="E455">
            <v>0</v>
          </cell>
          <cell r="F455">
            <v>0</v>
          </cell>
          <cell r="G455">
            <v>45.2</v>
          </cell>
          <cell r="H455">
            <v>9842</v>
          </cell>
          <cell r="I455">
            <v>0</v>
          </cell>
          <cell r="J455">
            <v>0</v>
          </cell>
          <cell r="K455">
            <v>0</v>
          </cell>
          <cell r="L455">
            <v>0</v>
          </cell>
          <cell r="M455">
            <v>0</v>
          </cell>
          <cell r="N455">
            <v>385</v>
          </cell>
          <cell r="O455">
            <v>464.7</v>
          </cell>
          <cell r="P455">
            <v>490</v>
          </cell>
          <cell r="Q455">
            <v>492</v>
          </cell>
          <cell r="R455">
            <v>571</v>
          </cell>
          <cell r="S455">
            <v>600</v>
          </cell>
          <cell r="T455">
            <v>615</v>
          </cell>
          <cell r="U455">
            <v>657</v>
          </cell>
          <cell r="V455">
            <v>680</v>
          </cell>
          <cell r="W455">
            <v>704</v>
          </cell>
          <cell r="X455">
            <v>728</v>
          </cell>
          <cell r="Y455">
            <v>762</v>
          </cell>
          <cell r="Z455">
            <v>786</v>
          </cell>
          <cell r="AA455">
            <v>812</v>
          </cell>
          <cell r="AB455">
            <v>903</v>
          </cell>
          <cell r="AC455">
            <v>929</v>
          </cell>
          <cell r="AD455">
            <v>975</v>
          </cell>
          <cell r="AE455">
            <v>998</v>
          </cell>
          <cell r="AF455">
            <v>1043</v>
          </cell>
          <cell r="AG455">
            <v>0</v>
          </cell>
          <cell r="AH455">
            <v>0</v>
          </cell>
          <cell r="AI455">
            <v>0</v>
          </cell>
          <cell r="AJ455">
            <v>0</v>
          </cell>
          <cell r="AK455">
            <v>0</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1</v>
          </cell>
          <cell r="BJ455">
            <v>0</v>
          </cell>
          <cell r="BK455">
            <v>0</v>
          </cell>
          <cell r="BL455">
            <v>0</v>
          </cell>
          <cell r="BM455">
            <v>0</v>
          </cell>
          <cell r="BN455">
            <v>0</v>
          </cell>
          <cell r="BO455">
            <v>0</v>
          </cell>
          <cell r="BP455">
            <v>0</v>
          </cell>
          <cell r="BQ455">
            <v>0</v>
          </cell>
          <cell r="BR455">
            <v>0</v>
          </cell>
          <cell r="BS455">
            <v>0</v>
          </cell>
          <cell r="BT455">
            <v>2</v>
          </cell>
          <cell r="BU455">
            <v>0</v>
          </cell>
          <cell r="BV455">
            <v>6</v>
          </cell>
          <cell r="BW455">
            <v>0</v>
          </cell>
          <cell r="BX455">
            <v>0</v>
          </cell>
          <cell r="BY455">
            <v>0</v>
          </cell>
          <cell r="BZ455">
            <v>0</v>
          </cell>
        </row>
        <row r="456">
          <cell r="C456" t="str">
            <v>518E 320</v>
          </cell>
          <cell r="D456">
            <v>32</v>
          </cell>
          <cell r="E456">
            <v>0</v>
          </cell>
          <cell r="F456">
            <v>0</v>
          </cell>
          <cell r="G456">
            <v>45.7</v>
          </cell>
          <cell r="H456">
            <v>9842</v>
          </cell>
          <cell r="I456">
            <v>0</v>
          </cell>
          <cell r="J456">
            <v>0</v>
          </cell>
          <cell r="K456">
            <v>0</v>
          </cell>
          <cell r="L456">
            <v>0</v>
          </cell>
          <cell r="M456">
            <v>0</v>
          </cell>
          <cell r="N456">
            <v>385</v>
          </cell>
          <cell r="O456">
            <v>464.7</v>
          </cell>
          <cell r="P456">
            <v>490</v>
          </cell>
          <cell r="Q456">
            <v>492</v>
          </cell>
          <cell r="R456">
            <v>571</v>
          </cell>
          <cell r="S456">
            <v>600</v>
          </cell>
          <cell r="T456">
            <v>615</v>
          </cell>
          <cell r="U456">
            <v>657</v>
          </cell>
          <cell r="V456">
            <v>680</v>
          </cell>
          <cell r="W456">
            <v>704</v>
          </cell>
          <cell r="X456">
            <v>728</v>
          </cell>
          <cell r="Y456">
            <v>762</v>
          </cell>
          <cell r="Z456">
            <v>786</v>
          </cell>
          <cell r="AA456">
            <v>812</v>
          </cell>
          <cell r="AB456">
            <v>903</v>
          </cell>
          <cell r="AC456">
            <v>929</v>
          </cell>
          <cell r="AD456">
            <v>975</v>
          </cell>
          <cell r="AE456">
            <v>998</v>
          </cell>
          <cell r="AF456">
            <v>1043</v>
          </cell>
          <cell r="AG456">
            <v>0</v>
          </cell>
          <cell r="AH456">
            <v>0</v>
          </cell>
          <cell r="AI456">
            <v>0</v>
          </cell>
          <cell r="AJ456">
            <v>0</v>
          </cell>
          <cell r="AK456">
            <v>0</v>
          </cell>
          <cell r="AL456">
            <v>0</v>
          </cell>
          <cell r="AM456">
            <v>0</v>
          </cell>
          <cell r="AN456">
            <v>0</v>
          </cell>
          <cell r="AO456">
            <v>0</v>
          </cell>
          <cell r="AP456">
            <v>0</v>
          </cell>
          <cell r="AQ456">
            <v>0</v>
          </cell>
          <cell r="AR456">
            <v>0</v>
          </cell>
          <cell r="AS456">
            <v>0</v>
          </cell>
          <cell r="AT456">
            <v>0</v>
          </cell>
          <cell r="AU456">
            <v>0</v>
          </cell>
          <cell r="AV456">
            <v>0</v>
          </cell>
          <cell r="AW456">
            <v>0</v>
          </cell>
          <cell r="AX456">
            <v>0</v>
          </cell>
          <cell r="AY456">
            <v>0</v>
          </cell>
          <cell r="AZ456">
            <v>0</v>
          </cell>
          <cell r="BA456">
            <v>0</v>
          </cell>
          <cell r="BB456">
            <v>0</v>
          </cell>
          <cell r="BC456">
            <v>0</v>
          </cell>
          <cell r="BD456">
            <v>0</v>
          </cell>
          <cell r="BE456">
            <v>0</v>
          </cell>
          <cell r="BF456">
            <v>0</v>
          </cell>
          <cell r="BG456">
            <v>0</v>
          </cell>
          <cell r="BH456">
            <v>0</v>
          </cell>
          <cell r="BI456">
            <v>1</v>
          </cell>
          <cell r="BJ456">
            <v>0</v>
          </cell>
          <cell r="BK456">
            <v>0</v>
          </cell>
          <cell r="BL456">
            <v>0</v>
          </cell>
          <cell r="BM456">
            <v>0</v>
          </cell>
          <cell r="BN456">
            <v>0</v>
          </cell>
          <cell r="BO456">
            <v>0</v>
          </cell>
          <cell r="BP456">
            <v>0</v>
          </cell>
          <cell r="BQ456">
            <v>0</v>
          </cell>
          <cell r="BR456">
            <v>0</v>
          </cell>
          <cell r="BS456">
            <v>0</v>
          </cell>
          <cell r="BT456">
            <v>2</v>
          </cell>
          <cell r="BU456">
            <v>0</v>
          </cell>
          <cell r="BV456">
            <v>6</v>
          </cell>
          <cell r="BW456">
            <v>0</v>
          </cell>
          <cell r="BX456">
            <v>0</v>
          </cell>
          <cell r="BY456">
            <v>0</v>
          </cell>
          <cell r="BZ456">
            <v>0</v>
          </cell>
        </row>
        <row r="457">
          <cell r="C457" t="str">
            <v>518E 325</v>
          </cell>
          <cell r="D457">
            <v>32.5</v>
          </cell>
          <cell r="E457">
            <v>0</v>
          </cell>
          <cell r="F457">
            <v>0</v>
          </cell>
          <cell r="G457">
            <v>46.2</v>
          </cell>
          <cell r="H457">
            <v>9842</v>
          </cell>
          <cell r="I457">
            <v>0</v>
          </cell>
          <cell r="J457">
            <v>0</v>
          </cell>
          <cell r="K457">
            <v>0</v>
          </cell>
          <cell r="L457">
            <v>0</v>
          </cell>
          <cell r="M457">
            <v>0</v>
          </cell>
          <cell r="N457">
            <v>385</v>
          </cell>
          <cell r="O457">
            <v>464.7</v>
          </cell>
          <cell r="P457">
            <v>490</v>
          </cell>
          <cell r="Q457">
            <v>492</v>
          </cell>
          <cell r="R457">
            <v>571</v>
          </cell>
          <cell r="S457">
            <v>600</v>
          </cell>
          <cell r="T457">
            <v>615</v>
          </cell>
          <cell r="U457">
            <v>657</v>
          </cell>
          <cell r="V457">
            <v>680</v>
          </cell>
          <cell r="W457">
            <v>704</v>
          </cell>
          <cell r="X457">
            <v>728</v>
          </cell>
          <cell r="Y457">
            <v>762</v>
          </cell>
          <cell r="Z457">
            <v>786</v>
          </cell>
          <cell r="AA457">
            <v>812</v>
          </cell>
          <cell r="AB457">
            <v>903</v>
          </cell>
          <cell r="AC457">
            <v>929</v>
          </cell>
          <cell r="AD457">
            <v>975</v>
          </cell>
          <cell r="AE457">
            <v>998</v>
          </cell>
          <cell r="AF457">
            <v>1043</v>
          </cell>
          <cell r="AG457">
            <v>0</v>
          </cell>
          <cell r="AH457">
            <v>0</v>
          </cell>
          <cell r="AI457">
            <v>0</v>
          </cell>
          <cell r="AJ457">
            <v>0</v>
          </cell>
          <cell r="AK457">
            <v>0</v>
          </cell>
          <cell r="AL457">
            <v>0</v>
          </cell>
          <cell r="AM457">
            <v>0</v>
          </cell>
          <cell r="AN457">
            <v>0</v>
          </cell>
          <cell r="AO457">
            <v>0</v>
          </cell>
          <cell r="AP457">
            <v>0</v>
          </cell>
          <cell r="AQ457">
            <v>0</v>
          </cell>
          <cell r="AR457">
            <v>0</v>
          </cell>
          <cell r="AS457">
            <v>0</v>
          </cell>
          <cell r="AT457">
            <v>0</v>
          </cell>
          <cell r="AU457">
            <v>0</v>
          </cell>
          <cell r="AV457">
            <v>0</v>
          </cell>
          <cell r="AW457">
            <v>0</v>
          </cell>
          <cell r="AX457">
            <v>0</v>
          </cell>
          <cell r="AY457">
            <v>0</v>
          </cell>
          <cell r="AZ457">
            <v>0</v>
          </cell>
          <cell r="BA457">
            <v>0</v>
          </cell>
          <cell r="BB457">
            <v>0</v>
          </cell>
          <cell r="BC457">
            <v>0</v>
          </cell>
          <cell r="BD457">
            <v>0</v>
          </cell>
          <cell r="BE457">
            <v>0</v>
          </cell>
          <cell r="BF457">
            <v>0</v>
          </cell>
          <cell r="BG457">
            <v>0</v>
          </cell>
          <cell r="BH457">
            <v>0</v>
          </cell>
          <cell r="BI457">
            <v>1</v>
          </cell>
          <cell r="BJ457">
            <v>0</v>
          </cell>
          <cell r="BK457">
            <v>0</v>
          </cell>
          <cell r="BL457">
            <v>0</v>
          </cell>
          <cell r="BM457">
            <v>0</v>
          </cell>
          <cell r="BN457">
            <v>0</v>
          </cell>
          <cell r="BO457">
            <v>0</v>
          </cell>
          <cell r="BP457">
            <v>0</v>
          </cell>
          <cell r="BQ457">
            <v>0</v>
          </cell>
          <cell r="BR457">
            <v>0</v>
          </cell>
          <cell r="BS457">
            <v>0</v>
          </cell>
          <cell r="BT457">
            <v>2</v>
          </cell>
          <cell r="BU457">
            <v>0</v>
          </cell>
          <cell r="BV457">
            <v>6</v>
          </cell>
          <cell r="BW457">
            <v>0</v>
          </cell>
          <cell r="BX457">
            <v>0</v>
          </cell>
          <cell r="BY457">
            <v>0</v>
          </cell>
          <cell r="BZ457">
            <v>0</v>
          </cell>
        </row>
        <row r="458">
          <cell r="C458" t="str">
            <v>518E 330</v>
          </cell>
          <cell r="D458">
            <v>33</v>
          </cell>
          <cell r="E458">
            <v>0</v>
          </cell>
          <cell r="F458">
            <v>0</v>
          </cell>
          <cell r="G458">
            <v>46.7</v>
          </cell>
          <cell r="H458">
            <v>9842</v>
          </cell>
          <cell r="I458">
            <v>0</v>
          </cell>
          <cell r="J458">
            <v>0</v>
          </cell>
          <cell r="K458">
            <v>0</v>
          </cell>
          <cell r="L458">
            <v>0</v>
          </cell>
          <cell r="M458">
            <v>0</v>
          </cell>
          <cell r="N458">
            <v>385</v>
          </cell>
          <cell r="O458">
            <v>464.7</v>
          </cell>
          <cell r="P458">
            <v>490</v>
          </cell>
          <cell r="Q458">
            <v>492</v>
          </cell>
          <cell r="R458">
            <v>571</v>
          </cell>
          <cell r="S458">
            <v>600</v>
          </cell>
          <cell r="T458">
            <v>615</v>
          </cell>
          <cell r="U458">
            <v>657</v>
          </cell>
          <cell r="V458">
            <v>680</v>
          </cell>
          <cell r="W458">
            <v>704</v>
          </cell>
          <cell r="X458">
            <v>728</v>
          </cell>
          <cell r="Y458">
            <v>762</v>
          </cell>
          <cell r="Z458">
            <v>786</v>
          </cell>
          <cell r="AA458">
            <v>812</v>
          </cell>
          <cell r="AB458">
            <v>903</v>
          </cell>
          <cell r="AC458">
            <v>929</v>
          </cell>
          <cell r="AD458">
            <v>975</v>
          </cell>
          <cell r="AE458">
            <v>998</v>
          </cell>
          <cell r="AF458">
            <v>1043</v>
          </cell>
          <cell r="AG458">
            <v>0</v>
          </cell>
          <cell r="AH458">
            <v>0</v>
          </cell>
          <cell r="AI458">
            <v>0</v>
          </cell>
          <cell r="AJ458">
            <v>0</v>
          </cell>
          <cell r="AK458">
            <v>0</v>
          </cell>
          <cell r="AL458">
            <v>0</v>
          </cell>
          <cell r="AM458">
            <v>0</v>
          </cell>
          <cell r="AN458">
            <v>0</v>
          </cell>
          <cell r="AO458">
            <v>0</v>
          </cell>
          <cell r="AP458">
            <v>0</v>
          </cell>
          <cell r="AQ458">
            <v>0</v>
          </cell>
          <cell r="AR458">
            <v>0</v>
          </cell>
          <cell r="AS458">
            <v>0</v>
          </cell>
          <cell r="AT458">
            <v>0</v>
          </cell>
          <cell r="AU458">
            <v>0</v>
          </cell>
          <cell r="AV458">
            <v>0</v>
          </cell>
          <cell r="AW458">
            <v>0</v>
          </cell>
          <cell r="AX458">
            <v>0</v>
          </cell>
          <cell r="AY458">
            <v>0</v>
          </cell>
          <cell r="AZ458">
            <v>0</v>
          </cell>
          <cell r="BA458">
            <v>0</v>
          </cell>
          <cell r="BB458">
            <v>0</v>
          </cell>
          <cell r="BC458">
            <v>0</v>
          </cell>
          <cell r="BD458">
            <v>0</v>
          </cell>
          <cell r="BE458">
            <v>0</v>
          </cell>
          <cell r="BF458">
            <v>0</v>
          </cell>
          <cell r="BG458">
            <v>0</v>
          </cell>
          <cell r="BH458">
            <v>0</v>
          </cell>
          <cell r="BI458">
            <v>1</v>
          </cell>
          <cell r="BJ458">
            <v>0</v>
          </cell>
          <cell r="BK458">
            <v>0</v>
          </cell>
          <cell r="BL458">
            <v>0</v>
          </cell>
          <cell r="BM458">
            <v>0</v>
          </cell>
          <cell r="BN458">
            <v>0</v>
          </cell>
          <cell r="BO458">
            <v>0</v>
          </cell>
          <cell r="BP458">
            <v>0</v>
          </cell>
          <cell r="BQ458">
            <v>0</v>
          </cell>
          <cell r="BR458">
            <v>0</v>
          </cell>
          <cell r="BS458">
            <v>0</v>
          </cell>
          <cell r="BT458">
            <v>2</v>
          </cell>
          <cell r="BU458">
            <v>0</v>
          </cell>
          <cell r="BV458">
            <v>6</v>
          </cell>
          <cell r="BW458">
            <v>0</v>
          </cell>
          <cell r="BX458">
            <v>0</v>
          </cell>
          <cell r="BY458">
            <v>0</v>
          </cell>
          <cell r="BZ458">
            <v>0</v>
          </cell>
        </row>
        <row r="459">
          <cell r="C459" t="str">
            <v>518E 430</v>
          </cell>
          <cell r="D459">
            <v>43</v>
          </cell>
          <cell r="E459">
            <v>0</v>
          </cell>
          <cell r="F459">
            <v>0</v>
          </cell>
          <cell r="G459">
            <v>56.7</v>
          </cell>
          <cell r="H459">
            <v>9842</v>
          </cell>
          <cell r="I459">
            <v>0</v>
          </cell>
          <cell r="J459">
            <v>0</v>
          </cell>
          <cell r="K459">
            <v>0</v>
          </cell>
          <cell r="L459">
            <v>0</v>
          </cell>
          <cell r="M459">
            <v>0</v>
          </cell>
          <cell r="N459">
            <v>385</v>
          </cell>
          <cell r="O459">
            <v>464.7</v>
          </cell>
          <cell r="P459">
            <v>490</v>
          </cell>
          <cell r="Q459">
            <v>492</v>
          </cell>
          <cell r="R459">
            <v>571</v>
          </cell>
          <cell r="S459">
            <v>600</v>
          </cell>
          <cell r="T459">
            <v>615</v>
          </cell>
          <cell r="U459">
            <v>657</v>
          </cell>
          <cell r="V459">
            <v>680</v>
          </cell>
          <cell r="W459">
            <v>704</v>
          </cell>
          <cell r="X459">
            <v>728</v>
          </cell>
          <cell r="Y459">
            <v>762</v>
          </cell>
          <cell r="Z459">
            <v>786</v>
          </cell>
          <cell r="AA459">
            <v>812</v>
          </cell>
          <cell r="AB459">
            <v>903</v>
          </cell>
          <cell r="AC459">
            <v>929</v>
          </cell>
          <cell r="AD459">
            <v>975</v>
          </cell>
          <cell r="AE459">
            <v>998</v>
          </cell>
          <cell r="AF459">
            <v>1043</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0</v>
          </cell>
          <cell r="AY459">
            <v>0</v>
          </cell>
          <cell r="AZ459">
            <v>0</v>
          </cell>
          <cell r="BA459">
            <v>0</v>
          </cell>
          <cell r="BB459">
            <v>0</v>
          </cell>
          <cell r="BC459">
            <v>0</v>
          </cell>
          <cell r="BD459">
            <v>0</v>
          </cell>
          <cell r="BE459">
            <v>0</v>
          </cell>
          <cell r="BF459">
            <v>0</v>
          </cell>
          <cell r="BG459">
            <v>0</v>
          </cell>
          <cell r="BH459">
            <v>0</v>
          </cell>
          <cell r="BI459">
            <v>1</v>
          </cell>
          <cell r="BJ459">
            <v>0</v>
          </cell>
          <cell r="BK459">
            <v>0</v>
          </cell>
          <cell r="BL459">
            <v>0</v>
          </cell>
          <cell r="BM459">
            <v>0</v>
          </cell>
          <cell r="BN459">
            <v>0</v>
          </cell>
          <cell r="BO459">
            <v>0</v>
          </cell>
          <cell r="BP459">
            <v>0</v>
          </cell>
          <cell r="BQ459">
            <v>0</v>
          </cell>
          <cell r="BR459">
            <v>0</v>
          </cell>
          <cell r="BS459">
            <v>0</v>
          </cell>
          <cell r="BT459">
            <v>2</v>
          </cell>
          <cell r="BU459">
            <v>0</v>
          </cell>
          <cell r="BV459">
            <v>6</v>
          </cell>
          <cell r="BW459">
            <v>0</v>
          </cell>
          <cell r="BX459">
            <v>0</v>
          </cell>
          <cell r="BY459">
            <v>0</v>
          </cell>
          <cell r="BZ459">
            <v>0</v>
          </cell>
        </row>
        <row r="460">
          <cell r="C460" t="str">
            <v>Strain</v>
          </cell>
          <cell r="D460" t="str">
            <v>Mast
Length</v>
          </cell>
          <cell r="E460" t="str">
            <v>Guy Attachment</v>
          </cell>
          <cell r="F460" t="str">
            <v>Guy Slope</v>
          </cell>
          <cell r="G460" t="str">
            <v>Attachment Height</v>
          </cell>
          <cell r="H460" t="str">
            <v>Stand. Tower</v>
          </cell>
          <cell r="I460" t="str">
            <v>Body Ext.</v>
          </cell>
          <cell r="J460" t="str">
            <v>Body Ext.</v>
          </cell>
          <cell r="K460" t="str">
            <v>Body Ext.</v>
          </cell>
          <cell r="L460" t="str">
            <v>Body Ext.</v>
          </cell>
          <cell r="M460" t="str">
            <v>Body Ext.</v>
          </cell>
          <cell r="N460" t="str">
            <v>Body Ext.</v>
          </cell>
          <cell r="O460" t="str">
            <v>Body Ext.</v>
          </cell>
          <cell r="P460" t="str">
            <v>Body Ext.</v>
          </cell>
          <cell r="Q460" t="str">
            <v>Body Ext.</v>
          </cell>
          <cell r="R460" t="str">
            <v>Body Ext.</v>
          </cell>
          <cell r="S460" t="str">
            <v>Body Ext.</v>
          </cell>
          <cell r="T460" t="str">
            <v>Body Ext.</v>
          </cell>
          <cell r="U460" t="str">
            <v>Body Ext.</v>
          </cell>
          <cell r="V460" t="str">
            <v>Body Ext.</v>
          </cell>
          <cell r="W460" t="str">
            <v>Body Ext.</v>
          </cell>
          <cell r="X460" t="str">
            <v>Body Ext.</v>
          </cell>
          <cell r="Y460" t="str">
            <v>Body Ext.</v>
          </cell>
          <cell r="Z460" t="str">
            <v>Body Ext.</v>
          </cell>
          <cell r="AA460" t="str">
            <v>Body Ext.</v>
          </cell>
          <cell r="AB460" t="str">
            <v>Body Ext.</v>
          </cell>
          <cell r="AC460" t="str">
            <v>Body Ext.</v>
          </cell>
          <cell r="AD460" t="str">
            <v>Body Ext.</v>
          </cell>
          <cell r="AE460" t="str">
            <v>Body Ext.</v>
          </cell>
          <cell r="AF460" t="str">
            <v>Body Ext.</v>
          </cell>
          <cell r="AG460" t="str">
            <v>Body Ext.</v>
          </cell>
          <cell r="AH460" t="str">
            <v>Stand. Tower</v>
          </cell>
          <cell r="AI460" t="str">
            <v>Body Ext.</v>
          </cell>
          <cell r="AJ460" t="str">
            <v>Body Ext.</v>
          </cell>
          <cell r="AK460" t="str">
            <v>Body Ext.</v>
          </cell>
          <cell r="AL460" t="str">
            <v>Body Ext.</v>
          </cell>
          <cell r="AM460" t="str">
            <v>Body Ext.</v>
          </cell>
          <cell r="AN460" t="str">
            <v>Body Ext.</v>
          </cell>
          <cell r="AO460" t="str">
            <v>Body Ext.</v>
          </cell>
          <cell r="AP460" t="str">
            <v>Body Ext.</v>
          </cell>
          <cell r="AQ460" t="str">
            <v>Body Ext.</v>
          </cell>
          <cell r="AR460" t="str">
            <v>Body Ext.</v>
          </cell>
          <cell r="AS460" t="str">
            <v>Body Ext.</v>
          </cell>
          <cell r="AT460" t="str">
            <v>Body Ext.</v>
          </cell>
          <cell r="AU460" t="str">
            <v>Body Ext.</v>
          </cell>
          <cell r="AV460" t="str">
            <v>Body Ext.</v>
          </cell>
          <cell r="AW460" t="str">
            <v>Body Ext.</v>
          </cell>
          <cell r="AX460" t="str">
            <v>Body Ext.</v>
          </cell>
          <cell r="AY460" t="str">
            <v>Body Ext.</v>
          </cell>
          <cell r="AZ460" t="str">
            <v>Body Ext.</v>
          </cell>
          <cell r="BA460" t="str">
            <v>Body Ext.</v>
          </cell>
          <cell r="BB460" t="str">
            <v>Body Ext.</v>
          </cell>
          <cell r="BC460" t="str">
            <v>Body Ext.</v>
          </cell>
          <cell r="BD460" t="str">
            <v>Body Ext.</v>
          </cell>
          <cell r="BE460" t="str">
            <v>Body Ext.</v>
          </cell>
          <cell r="BF460" t="str">
            <v>Body Ext.</v>
          </cell>
          <cell r="BG460" t="str">
            <v>Body Ext.</v>
          </cell>
          <cell r="BH460" t="str">
            <v>Total</v>
          </cell>
          <cell r="BI460">
            <v>0</v>
          </cell>
          <cell r="BJ460">
            <v>0</v>
          </cell>
          <cell r="BK460" t="str">
            <v>Anti-Climb</v>
          </cell>
          <cell r="BL460" t="str">
            <v>TOTAL</v>
          </cell>
          <cell r="BM460" t="str">
            <v>Cross-Rope Wire</v>
          </cell>
          <cell r="BN460" t="str">
            <v>Cross-Rope Length</v>
          </cell>
          <cell r="BO460" t="str">
            <v>Cross-Rope Fittings</v>
          </cell>
          <cell r="BP460" t="str">
            <v>Spacer Rope Wire</v>
          </cell>
          <cell r="BQ460" t="str">
            <v>Spacer Rope Length</v>
          </cell>
          <cell r="BR460" t="str">
            <v>Spacer Rope Fittings</v>
          </cell>
          <cell r="BS460" t="str">
            <v>Guy
Wire</v>
          </cell>
          <cell r="BT460" t="str">
            <v>120kN Shackle</v>
          </cell>
          <cell r="BU460" t="str">
            <v>210kN Shackle</v>
          </cell>
          <cell r="BV460" t="str">
            <v>300kN Shackle</v>
          </cell>
          <cell r="BW460" t="str">
            <v>450kN Shackle</v>
          </cell>
          <cell r="BX460" t="str">
            <v>600kN Shackle</v>
          </cell>
          <cell r="BY460" t="str">
            <v>Adjustable Guy-wire Fittings</v>
          </cell>
          <cell r="BZ460" t="str">
            <v>Non-Adjustable Guy-wire Fittings</v>
          </cell>
        </row>
        <row r="461">
          <cell r="C461">
            <v>0</v>
          </cell>
          <cell r="D461">
            <v>0</v>
          </cell>
          <cell r="E461">
            <v>0</v>
          </cell>
          <cell r="F461">
            <v>0</v>
          </cell>
          <cell r="G461">
            <v>0</v>
          </cell>
          <cell r="H461" t="str">
            <v>22 m</v>
          </cell>
          <cell r="I461" t="str">
            <v>1,2 m</v>
          </cell>
          <cell r="J461" t="str">
            <v>2,4 m</v>
          </cell>
          <cell r="K461" t="str">
            <v>3,6 m</v>
          </cell>
          <cell r="L461">
            <v>0</v>
          </cell>
          <cell r="M461">
            <v>0</v>
          </cell>
          <cell r="N461" t="str">
            <v>4,8 m</v>
          </cell>
          <cell r="O461" t="str">
            <v>6,0 m</v>
          </cell>
          <cell r="P461" t="str">
            <v>7,2 m</v>
          </cell>
          <cell r="Q461" t="str">
            <v>8,4 m</v>
          </cell>
          <cell r="R461" t="str">
            <v>9,6 m</v>
          </cell>
          <cell r="S461" t="str">
            <v>10,8 m</v>
          </cell>
          <cell r="T461" t="str">
            <v>12,0 m</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t="str">
            <v>22 m</v>
          </cell>
          <cell r="AI461" t="str">
            <v>1,2 m</v>
          </cell>
          <cell r="AJ461" t="str">
            <v>2,4 m</v>
          </cell>
          <cell r="AK461" t="str">
            <v>3,6 m</v>
          </cell>
          <cell r="AL461">
            <v>0</v>
          </cell>
          <cell r="AM461">
            <v>0</v>
          </cell>
          <cell r="AN461" t="str">
            <v>4,8 m</v>
          </cell>
          <cell r="AO461" t="str">
            <v>6,0 m</v>
          </cell>
          <cell r="AP461" t="str">
            <v>7,2 m</v>
          </cell>
          <cell r="AQ461" t="str">
            <v>8,4 m</v>
          </cell>
          <cell r="AR461" t="str">
            <v>9,6 m</v>
          </cell>
          <cell r="AS461" t="str">
            <v>10,8 m</v>
          </cell>
          <cell r="AT461" t="str">
            <v>12,0 m</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t="str">
            <v>Device</v>
          </cell>
          <cell r="BL461">
            <v>0</v>
          </cell>
          <cell r="BM461">
            <v>0</v>
          </cell>
          <cell r="BN461">
            <v>0</v>
          </cell>
          <cell r="BO461">
            <v>0</v>
          </cell>
          <cell r="BP461">
            <v>0</v>
          </cell>
          <cell r="BQ461">
            <v>0</v>
          </cell>
          <cell r="BR461">
            <v>0</v>
          </cell>
          <cell r="BS461">
            <v>0</v>
          </cell>
          <cell r="BT461">
            <v>0</v>
          </cell>
          <cell r="BU461">
            <v>0</v>
          </cell>
          <cell r="BV461">
            <v>0</v>
          </cell>
          <cell r="BW461">
            <v>0</v>
          </cell>
          <cell r="BX461">
            <v>0</v>
          </cell>
          <cell r="BY461">
            <v>0</v>
          </cell>
          <cell r="BZ461">
            <v>0</v>
          </cell>
        </row>
        <row r="462">
          <cell r="C462" t="str">
            <v>528C 220</v>
          </cell>
          <cell r="D462">
            <v>22</v>
          </cell>
          <cell r="E462">
            <v>22</v>
          </cell>
          <cell r="F462">
            <v>50</v>
          </cell>
          <cell r="G462">
            <v>17.2</v>
          </cell>
          <cell r="H462">
            <v>1554</v>
          </cell>
          <cell r="I462">
            <v>133</v>
          </cell>
          <cell r="J462">
            <v>198</v>
          </cell>
          <cell r="K462">
            <v>263</v>
          </cell>
          <cell r="L462">
            <v>0</v>
          </cell>
          <cell r="M462">
            <v>0</v>
          </cell>
          <cell r="N462">
            <v>329</v>
          </cell>
          <cell r="O462">
            <v>395</v>
          </cell>
          <cell r="P462">
            <v>461</v>
          </cell>
          <cell r="Q462">
            <v>593</v>
          </cell>
          <cell r="R462">
            <v>658</v>
          </cell>
          <cell r="S462">
            <v>724</v>
          </cell>
          <cell r="T462">
            <v>789</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1</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0</v>
          </cell>
          <cell r="AY462">
            <v>0</v>
          </cell>
          <cell r="AZ462">
            <v>0</v>
          </cell>
          <cell r="BA462">
            <v>0</v>
          </cell>
          <cell r="BB462">
            <v>0</v>
          </cell>
          <cell r="BC462">
            <v>0</v>
          </cell>
          <cell r="BD462">
            <v>0</v>
          </cell>
          <cell r="BE462">
            <v>0</v>
          </cell>
          <cell r="BF462">
            <v>0</v>
          </cell>
          <cell r="BG462">
            <v>0</v>
          </cell>
          <cell r="BH462">
            <v>1554</v>
          </cell>
          <cell r="BI462">
            <v>2</v>
          </cell>
          <cell r="BJ462">
            <v>3108</v>
          </cell>
          <cell r="BK462">
            <v>0</v>
          </cell>
          <cell r="BL462">
            <v>3108</v>
          </cell>
          <cell r="BM462">
            <v>0</v>
          </cell>
          <cell r="BN462">
            <v>0</v>
          </cell>
          <cell r="BO462">
            <v>0</v>
          </cell>
          <cell r="BP462">
            <v>22</v>
          </cell>
          <cell r="BQ462">
            <v>25</v>
          </cell>
          <cell r="BR462">
            <v>1</v>
          </cell>
          <cell r="BS462">
            <v>28</v>
          </cell>
          <cell r="BT462">
            <v>0</v>
          </cell>
          <cell r="BU462">
            <v>4</v>
          </cell>
          <cell r="BV462">
            <v>0</v>
          </cell>
          <cell r="BW462">
            <v>2</v>
          </cell>
          <cell r="BX462">
            <v>0</v>
          </cell>
          <cell r="BY462">
            <v>0</v>
          </cell>
          <cell r="BZ462">
            <v>0</v>
          </cell>
        </row>
        <row r="463">
          <cell r="C463" t="str">
            <v>528C 232</v>
          </cell>
          <cell r="D463">
            <v>23.2</v>
          </cell>
          <cell r="E463">
            <v>23.2</v>
          </cell>
          <cell r="F463">
            <v>50</v>
          </cell>
          <cell r="G463">
            <v>18.399999999999999</v>
          </cell>
          <cell r="H463">
            <v>1554</v>
          </cell>
          <cell r="I463">
            <v>133</v>
          </cell>
          <cell r="J463">
            <v>198</v>
          </cell>
          <cell r="K463">
            <v>263</v>
          </cell>
          <cell r="L463">
            <v>0</v>
          </cell>
          <cell r="M463">
            <v>0</v>
          </cell>
          <cell r="N463">
            <v>329</v>
          </cell>
          <cell r="O463">
            <v>395</v>
          </cell>
          <cell r="P463">
            <v>461</v>
          </cell>
          <cell r="Q463">
            <v>593</v>
          </cell>
          <cell r="R463">
            <v>658</v>
          </cell>
          <cell r="S463">
            <v>724</v>
          </cell>
          <cell r="T463">
            <v>789</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1</v>
          </cell>
          <cell r="AI463">
            <v>1</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1687</v>
          </cell>
          <cell r="BI463">
            <v>2</v>
          </cell>
          <cell r="BJ463">
            <v>3374</v>
          </cell>
          <cell r="BK463">
            <v>0</v>
          </cell>
          <cell r="BL463">
            <v>3374</v>
          </cell>
          <cell r="BM463">
            <v>0</v>
          </cell>
          <cell r="BN463">
            <v>0</v>
          </cell>
          <cell r="BO463">
            <v>0</v>
          </cell>
          <cell r="BP463">
            <v>22</v>
          </cell>
          <cell r="BQ463">
            <v>25</v>
          </cell>
          <cell r="BR463">
            <v>1</v>
          </cell>
          <cell r="BS463">
            <v>28</v>
          </cell>
          <cell r="BT463">
            <v>0</v>
          </cell>
          <cell r="BU463">
            <v>4</v>
          </cell>
          <cell r="BV463">
            <v>0</v>
          </cell>
          <cell r="BW463">
            <v>2</v>
          </cell>
          <cell r="BX463">
            <v>0</v>
          </cell>
          <cell r="BY463">
            <v>0</v>
          </cell>
          <cell r="BZ463">
            <v>0</v>
          </cell>
        </row>
        <row r="464">
          <cell r="C464" t="str">
            <v>528C 244</v>
          </cell>
          <cell r="D464">
            <v>24.4</v>
          </cell>
          <cell r="E464">
            <v>24.4</v>
          </cell>
          <cell r="F464">
            <v>50</v>
          </cell>
          <cell r="G464">
            <v>19.599999999999998</v>
          </cell>
          <cell r="H464">
            <v>1554</v>
          </cell>
          <cell r="I464">
            <v>133</v>
          </cell>
          <cell r="J464">
            <v>198</v>
          </cell>
          <cell r="K464">
            <v>263</v>
          </cell>
          <cell r="L464">
            <v>0</v>
          </cell>
          <cell r="M464">
            <v>0</v>
          </cell>
          <cell r="N464">
            <v>329</v>
          </cell>
          <cell r="O464">
            <v>395</v>
          </cell>
          <cell r="P464">
            <v>461</v>
          </cell>
          <cell r="Q464">
            <v>593</v>
          </cell>
          <cell r="R464">
            <v>658</v>
          </cell>
          <cell r="S464">
            <v>724</v>
          </cell>
          <cell r="T464">
            <v>789</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1</v>
          </cell>
          <cell r="AI464">
            <v>0</v>
          </cell>
          <cell r="AJ464">
            <v>1</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v>0</v>
          </cell>
          <cell r="BG464">
            <v>0</v>
          </cell>
          <cell r="BH464">
            <v>1752</v>
          </cell>
          <cell r="BI464">
            <v>2</v>
          </cell>
          <cell r="BJ464">
            <v>3504</v>
          </cell>
          <cell r="BK464">
            <v>0</v>
          </cell>
          <cell r="BL464">
            <v>3504</v>
          </cell>
          <cell r="BM464">
            <v>0</v>
          </cell>
          <cell r="BN464">
            <v>0</v>
          </cell>
          <cell r="BO464">
            <v>0</v>
          </cell>
          <cell r="BP464">
            <v>22</v>
          </cell>
          <cell r="BQ464">
            <v>25</v>
          </cell>
          <cell r="BR464">
            <v>1</v>
          </cell>
          <cell r="BS464">
            <v>28</v>
          </cell>
          <cell r="BT464">
            <v>0</v>
          </cell>
          <cell r="BU464">
            <v>4</v>
          </cell>
          <cell r="BV464">
            <v>0</v>
          </cell>
          <cell r="BW464">
            <v>2</v>
          </cell>
          <cell r="BX464">
            <v>0</v>
          </cell>
          <cell r="BY464">
            <v>0</v>
          </cell>
          <cell r="BZ464">
            <v>0</v>
          </cell>
        </row>
        <row r="465">
          <cell r="C465" t="str">
            <v>528C 256</v>
          </cell>
          <cell r="D465">
            <v>25.599999999999998</v>
          </cell>
          <cell r="E465">
            <v>25.599999999999998</v>
          </cell>
          <cell r="F465">
            <v>50</v>
          </cell>
          <cell r="G465">
            <v>20.799999999999997</v>
          </cell>
          <cell r="H465">
            <v>1554</v>
          </cell>
          <cell r="I465">
            <v>133</v>
          </cell>
          <cell r="J465">
            <v>198</v>
          </cell>
          <cell r="K465">
            <v>263</v>
          </cell>
          <cell r="L465">
            <v>0</v>
          </cell>
          <cell r="M465">
            <v>0</v>
          </cell>
          <cell r="N465">
            <v>329</v>
          </cell>
          <cell r="O465">
            <v>395</v>
          </cell>
          <cell r="P465">
            <v>461</v>
          </cell>
          <cell r="Q465">
            <v>593</v>
          </cell>
          <cell r="R465">
            <v>658</v>
          </cell>
          <cell r="S465">
            <v>724</v>
          </cell>
          <cell r="T465">
            <v>789</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1</v>
          </cell>
          <cell r="AI465">
            <v>0</v>
          </cell>
          <cell r="AJ465">
            <v>0</v>
          </cell>
          <cell r="AK465">
            <v>1</v>
          </cell>
          <cell r="AL465">
            <v>0</v>
          </cell>
          <cell r="AM465">
            <v>0</v>
          </cell>
          <cell r="AN465">
            <v>0</v>
          </cell>
          <cell r="AO465">
            <v>0</v>
          </cell>
          <cell r="AP465">
            <v>0</v>
          </cell>
          <cell r="AQ465">
            <v>0</v>
          </cell>
          <cell r="AR465">
            <v>0</v>
          </cell>
          <cell r="AS465">
            <v>0</v>
          </cell>
          <cell r="AT465">
            <v>0</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1817</v>
          </cell>
          <cell r="BI465">
            <v>2</v>
          </cell>
          <cell r="BJ465">
            <v>3634</v>
          </cell>
          <cell r="BK465">
            <v>0</v>
          </cell>
          <cell r="BL465">
            <v>3634</v>
          </cell>
          <cell r="BM465">
            <v>0</v>
          </cell>
          <cell r="BN465">
            <v>0</v>
          </cell>
          <cell r="BO465">
            <v>0</v>
          </cell>
          <cell r="BP465">
            <v>22</v>
          </cell>
          <cell r="BQ465">
            <v>25</v>
          </cell>
          <cell r="BR465">
            <v>1</v>
          </cell>
          <cell r="BS465">
            <v>28</v>
          </cell>
          <cell r="BT465">
            <v>0</v>
          </cell>
          <cell r="BU465">
            <v>4</v>
          </cell>
          <cell r="BV465">
            <v>0</v>
          </cell>
          <cell r="BW465">
            <v>2</v>
          </cell>
          <cell r="BX465">
            <v>0</v>
          </cell>
          <cell r="BY465">
            <v>0</v>
          </cell>
          <cell r="BZ465">
            <v>0</v>
          </cell>
        </row>
        <row r="466">
          <cell r="C466" t="str">
            <v>528C 268</v>
          </cell>
          <cell r="D466">
            <v>26.799999999999997</v>
          </cell>
          <cell r="E466">
            <v>26.799999999999997</v>
          </cell>
          <cell r="F466">
            <v>50</v>
          </cell>
          <cell r="G466">
            <v>21.999999999999996</v>
          </cell>
          <cell r="H466">
            <v>1554</v>
          </cell>
          <cell r="I466">
            <v>133</v>
          </cell>
          <cell r="J466">
            <v>198</v>
          </cell>
          <cell r="K466">
            <v>263</v>
          </cell>
          <cell r="L466">
            <v>0</v>
          </cell>
          <cell r="M466">
            <v>0</v>
          </cell>
          <cell r="N466">
            <v>329</v>
          </cell>
          <cell r="O466">
            <v>395</v>
          </cell>
          <cell r="P466">
            <v>461</v>
          </cell>
          <cell r="Q466">
            <v>593</v>
          </cell>
          <cell r="R466">
            <v>658</v>
          </cell>
          <cell r="S466">
            <v>724</v>
          </cell>
          <cell r="T466">
            <v>789</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1</v>
          </cell>
          <cell r="AI466">
            <v>0</v>
          </cell>
          <cell r="AJ466">
            <v>0</v>
          </cell>
          <cell r="AK466">
            <v>0</v>
          </cell>
          <cell r="AL466">
            <v>0</v>
          </cell>
          <cell r="AM466">
            <v>0</v>
          </cell>
          <cell r="AN466">
            <v>1</v>
          </cell>
          <cell r="AO466">
            <v>0</v>
          </cell>
          <cell r="AP466">
            <v>0</v>
          </cell>
          <cell r="AQ466">
            <v>0</v>
          </cell>
          <cell r="AR466">
            <v>0</v>
          </cell>
          <cell r="AS466">
            <v>0</v>
          </cell>
          <cell r="AT466">
            <v>0</v>
          </cell>
          <cell r="AU466">
            <v>0</v>
          </cell>
          <cell r="AV466">
            <v>0</v>
          </cell>
          <cell r="AW466">
            <v>0</v>
          </cell>
          <cell r="AX466">
            <v>0</v>
          </cell>
          <cell r="AY466">
            <v>0</v>
          </cell>
          <cell r="AZ466">
            <v>0</v>
          </cell>
          <cell r="BA466">
            <v>0</v>
          </cell>
          <cell r="BB466">
            <v>0</v>
          </cell>
          <cell r="BC466">
            <v>0</v>
          </cell>
          <cell r="BD466">
            <v>0</v>
          </cell>
          <cell r="BE466">
            <v>0</v>
          </cell>
          <cell r="BF466">
            <v>0</v>
          </cell>
          <cell r="BG466">
            <v>0</v>
          </cell>
          <cell r="BH466">
            <v>1883</v>
          </cell>
          <cell r="BI466">
            <v>2</v>
          </cell>
          <cell r="BJ466">
            <v>3766</v>
          </cell>
          <cell r="BK466">
            <v>0</v>
          </cell>
          <cell r="BL466">
            <v>3766</v>
          </cell>
          <cell r="BM466">
            <v>0</v>
          </cell>
          <cell r="BN466">
            <v>0</v>
          </cell>
          <cell r="BO466">
            <v>0</v>
          </cell>
          <cell r="BP466">
            <v>22</v>
          </cell>
          <cell r="BQ466">
            <v>25</v>
          </cell>
          <cell r="BR466">
            <v>1</v>
          </cell>
          <cell r="BS466">
            <v>28</v>
          </cell>
          <cell r="BT466">
            <v>0</v>
          </cell>
          <cell r="BU466">
            <v>4</v>
          </cell>
          <cell r="BV466">
            <v>0</v>
          </cell>
          <cell r="BW466">
            <v>2</v>
          </cell>
          <cell r="BX466">
            <v>0</v>
          </cell>
          <cell r="BY466">
            <v>0</v>
          </cell>
          <cell r="BZ466">
            <v>0</v>
          </cell>
        </row>
        <row r="467">
          <cell r="C467" t="str">
            <v>528C 280</v>
          </cell>
          <cell r="D467">
            <v>27.999999999999996</v>
          </cell>
          <cell r="E467">
            <v>27.999999999999996</v>
          </cell>
          <cell r="F467">
            <v>50</v>
          </cell>
          <cell r="G467">
            <v>23.199999999999996</v>
          </cell>
          <cell r="H467">
            <v>1554</v>
          </cell>
          <cell r="I467">
            <v>133</v>
          </cell>
          <cell r="J467">
            <v>198</v>
          </cell>
          <cell r="K467">
            <v>263</v>
          </cell>
          <cell r="L467">
            <v>0</v>
          </cell>
          <cell r="M467">
            <v>0</v>
          </cell>
          <cell r="N467">
            <v>329</v>
          </cell>
          <cell r="O467">
            <v>395</v>
          </cell>
          <cell r="P467">
            <v>461</v>
          </cell>
          <cell r="Q467">
            <v>593</v>
          </cell>
          <cell r="R467">
            <v>658</v>
          </cell>
          <cell r="S467">
            <v>724</v>
          </cell>
          <cell r="T467">
            <v>789</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1</v>
          </cell>
          <cell r="AI467">
            <v>0</v>
          </cell>
          <cell r="AJ467">
            <v>0</v>
          </cell>
          <cell r="AK467">
            <v>0</v>
          </cell>
          <cell r="AL467">
            <v>0</v>
          </cell>
          <cell r="AM467">
            <v>0</v>
          </cell>
          <cell r="AN467">
            <v>0</v>
          </cell>
          <cell r="AO467">
            <v>1</v>
          </cell>
          <cell r="AP467">
            <v>0</v>
          </cell>
          <cell r="AQ467">
            <v>0</v>
          </cell>
          <cell r="AR467">
            <v>0</v>
          </cell>
          <cell r="AS467">
            <v>0</v>
          </cell>
          <cell r="AT467">
            <v>0</v>
          </cell>
          <cell r="AU467">
            <v>0</v>
          </cell>
          <cell r="AV467">
            <v>0</v>
          </cell>
          <cell r="AW467">
            <v>0</v>
          </cell>
          <cell r="AX467">
            <v>0</v>
          </cell>
          <cell r="AY467">
            <v>0</v>
          </cell>
          <cell r="AZ467">
            <v>0</v>
          </cell>
          <cell r="BA467">
            <v>0</v>
          </cell>
          <cell r="BB467">
            <v>0</v>
          </cell>
          <cell r="BC467">
            <v>0</v>
          </cell>
          <cell r="BD467">
            <v>0</v>
          </cell>
          <cell r="BE467">
            <v>0</v>
          </cell>
          <cell r="BF467">
            <v>0</v>
          </cell>
          <cell r="BG467">
            <v>0</v>
          </cell>
          <cell r="BH467">
            <v>1949</v>
          </cell>
          <cell r="BI467">
            <v>2</v>
          </cell>
          <cell r="BJ467">
            <v>3898</v>
          </cell>
          <cell r="BK467">
            <v>0</v>
          </cell>
          <cell r="BL467">
            <v>3898</v>
          </cell>
          <cell r="BM467">
            <v>0</v>
          </cell>
          <cell r="BN467">
            <v>0</v>
          </cell>
          <cell r="BO467">
            <v>0</v>
          </cell>
          <cell r="BP467">
            <v>22</v>
          </cell>
          <cell r="BQ467">
            <v>25</v>
          </cell>
          <cell r="BR467">
            <v>1</v>
          </cell>
          <cell r="BS467">
            <v>28</v>
          </cell>
          <cell r="BT467">
            <v>0</v>
          </cell>
          <cell r="BU467">
            <v>4</v>
          </cell>
          <cell r="BV467">
            <v>0</v>
          </cell>
          <cell r="BW467">
            <v>2</v>
          </cell>
          <cell r="BX467">
            <v>0</v>
          </cell>
          <cell r="BY467">
            <v>0</v>
          </cell>
          <cell r="BZ467">
            <v>0</v>
          </cell>
        </row>
        <row r="468">
          <cell r="C468" t="str">
            <v>528C 292</v>
          </cell>
          <cell r="D468">
            <v>29.199999999999996</v>
          </cell>
          <cell r="E468">
            <v>29.199999999999996</v>
          </cell>
          <cell r="F468">
            <v>50</v>
          </cell>
          <cell r="G468">
            <v>24.399999999999995</v>
          </cell>
          <cell r="H468">
            <v>1554</v>
          </cell>
          <cell r="I468">
            <v>133</v>
          </cell>
          <cell r="J468">
            <v>198</v>
          </cell>
          <cell r="K468">
            <v>263</v>
          </cell>
          <cell r="L468">
            <v>0</v>
          </cell>
          <cell r="M468">
            <v>0</v>
          </cell>
          <cell r="N468">
            <v>329</v>
          </cell>
          <cell r="O468">
            <v>395</v>
          </cell>
          <cell r="P468">
            <v>461</v>
          </cell>
          <cell r="Q468">
            <v>593</v>
          </cell>
          <cell r="R468">
            <v>658</v>
          </cell>
          <cell r="S468">
            <v>724</v>
          </cell>
          <cell r="T468">
            <v>789</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1</v>
          </cell>
          <cell r="AI468">
            <v>0</v>
          </cell>
          <cell r="AJ468">
            <v>0</v>
          </cell>
          <cell r="AK468">
            <v>0</v>
          </cell>
          <cell r="AL468">
            <v>0</v>
          </cell>
          <cell r="AM468">
            <v>0</v>
          </cell>
          <cell r="AN468">
            <v>0</v>
          </cell>
          <cell r="AO468">
            <v>0</v>
          </cell>
          <cell r="AP468">
            <v>1</v>
          </cell>
          <cell r="AQ468">
            <v>0</v>
          </cell>
          <cell r="AR468">
            <v>0</v>
          </cell>
          <cell r="AS468">
            <v>0</v>
          </cell>
          <cell r="AT468">
            <v>0</v>
          </cell>
          <cell r="AU468">
            <v>0</v>
          </cell>
          <cell r="AV468">
            <v>0</v>
          </cell>
          <cell r="AW468">
            <v>0</v>
          </cell>
          <cell r="AX468">
            <v>0</v>
          </cell>
          <cell r="AY468">
            <v>0</v>
          </cell>
          <cell r="AZ468">
            <v>0</v>
          </cell>
          <cell r="BA468">
            <v>0</v>
          </cell>
          <cell r="BB468">
            <v>0</v>
          </cell>
          <cell r="BC468">
            <v>0</v>
          </cell>
          <cell r="BD468">
            <v>0</v>
          </cell>
          <cell r="BE468">
            <v>0</v>
          </cell>
          <cell r="BF468">
            <v>0</v>
          </cell>
          <cell r="BG468">
            <v>0</v>
          </cell>
          <cell r="BH468">
            <v>2015</v>
          </cell>
          <cell r="BI468">
            <v>2</v>
          </cell>
          <cell r="BJ468">
            <v>4030</v>
          </cell>
          <cell r="BK468">
            <v>0</v>
          </cell>
          <cell r="BL468">
            <v>4030</v>
          </cell>
          <cell r="BM468">
            <v>0</v>
          </cell>
          <cell r="BN468">
            <v>0</v>
          </cell>
          <cell r="BO468">
            <v>0</v>
          </cell>
          <cell r="BP468">
            <v>22</v>
          </cell>
          <cell r="BQ468">
            <v>25</v>
          </cell>
          <cell r="BR468">
            <v>1</v>
          </cell>
          <cell r="BS468">
            <v>28</v>
          </cell>
          <cell r="BT468">
            <v>0</v>
          </cell>
          <cell r="BU468">
            <v>4</v>
          </cell>
          <cell r="BV468">
            <v>0</v>
          </cell>
          <cell r="BW468">
            <v>2</v>
          </cell>
          <cell r="BX468">
            <v>0</v>
          </cell>
          <cell r="BY468">
            <v>0</v>
          </cell>
          <cell r="BZ468">
            <v>0</v>
          </cell>
        </row>
        <row r="469">
          <cell r="C469" t="str">
            <v>528C 304</v>
          </cell>
          <cell r="D469">
            <v>30.399999999999995</v>
          </cell>
          <cell r="E469">
            <v>30.399999999999995</v>
          </cell>
          <cell r="F469">
            <v>50</v>
          </cell>
          <cell r="G469">
            <v>25.599999999999994</v>
          </cell>
          <cell r="H469">
            <v>1554</v>
          </cell>
          <cell r="I469">
            <v>133</v>
          </cell>
          <cell r="J469">
            <v>198</v>
          </cell>
          <cell r="K469">
            <v>263</v>
          </cell>
          <cell r="L469">
            <v>0</v>
          </cell>
          <cell r="M469">
            <v>0</v>
          </cell>
          <cell r="N469">
            <v>329</v>
          </cell>
          <cell r="O469">
            <v>395</v>
          </cell>
          <cell r="P469">
            <v>461</v>
          </cell>
          <cell r="Q469">
            <v>593</v>
          </cell>
          <cell r="R469">
            <v>658</v>
          </cell>
          <cell r="S469">
            <v>724</v>
          </cell>
          <cell r="T469">
            <v>789</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1</v>
          </cell>
          <cell r="AI469">
            <v>0</v>
          </cell>
          <cell r="AJ469">
            <v>0</v>
          </cell>
          <cell r="AK469">
            <v>0</v>
          </cell>
          <cell r="AL469">
            <v>0</v>
          </cell>
          <cell r="AM469">
            <v>0</v>
          </cell>
          <cell r="AN469">
            <v>0</v>
          </cell>
          <cell r="AO469">
            <v>0</v>
          </cell>
          <cell r="AP469">
            <v>0</v>
          </cell>
          <cell r="AQ469">
            <v>1</v>
          </cell>
          <cell r="AR469">
            <v>0</v>
          </cell>
          <cell r="AS469">
            <v>0</v>
          </cell>
          <cell r="AT469">
            <v>0</v>
          </cell>
          <cell r="AU469">
            <v>0</v>
          </cell>
          <cell r="AV469">
            <v>0</v>
          </cell>
          <cell r="AW469">
            <v>0</v>
          </cell>
          <cell r="AX469">
            <v>0</v>
          </cell>
          <cell r="AY469">
            <v>0</v>
          </cell>
          <cell r="AZ469">
            <v>0</v>
          </cell>
          <cell r="BA469">
            <v>0</v>
          </cell>
          <cell r="BB469">
            <v>0</v>
          </cell>
          <cell r="BC469">
            <v>0</v>
          </cell>
          <cell r="BD469">
            <v>0</v>
          </cell>
          <cell r="BE469">
            <v>0</v>
          </cell>
          <cell r="BF469">
            <v>0</v>
          </cell>
          <cell r="BG469">
            <v>0</v>
          </cell>
          <cell r="BH469">
            <v>2147</v>
          </cell>
          <cell r="BI469">
            <v>2</v>
          </cell>
          <cell r="BJ469">
            <v>4294</v>
          </cell>
          <cell r="BK469">
            <v>0</v>
          </cell>
          <cell r="BL469">
            <v>4294</v>
          </cell>
          <cell r="BM469">
            <v>0</v>
          </cell>
          <cell r="BN469">
            <v>0</v>
          </cell>
          <cell r="BO469">
            <v>0</v>
          </cell>
          <cell r="BP469">
            <v>22</v>
          </cell>
          <cell r="BQ469">
            <v>25</v>
          </cell>
          <cell r="BR469">
            <v>1</v>
          </cell>
          <cell r="BS469">
            <v>28</v>
          </cell>
          <cell r="BT469">
            <v>0</v>
          </cell>
          <cell r="BU469">
            <v>4</v>
          </cell>
          <cell r="BV469">
            <v>0</v>
          </cell>
          <cell r="BW469">
            <v>2</v>
          </cell>
          <cell r="BX469">
            <v>0</v>
          </cell>
          <cell r="BY469">
            <v>0</v>
          </cell>
          <cell r="BZ469">
            <v>0</v>
          </cell>
        </row>
        <row r="470">
          <cell r="C470" t="str">
            <v>528C 316</v>
          </cell>
          <cell r="D470">
            <v>31.599999999999994</v>
          </cell>
          <cell r="E470">
            <v>31.599999999999994</v>
          </cell>
          <cell r="F470">
            <v>50</v>
          </cell>
          <cell r="G470">
            <v>26.799999999999994</v>
          </cell>
          <cell r="H470">
            <v>1554</v>
          </cell>
          <cell r="I470">
            <v>133</v>
          </cell>
          <cell r="J470">
            <v>198</v>
          </cell>
          <cell r="K470">
            <v>263</v>
          </cell>
          <cell r="L470">
            <v>0</v>
          </cell>
          <cell r="M470">
            <v>0</v>
          </cell>
          <cell r="N470">
            <v>329</v>
          </cell>
          <cell r="O470">
            <v>395</v>
          </cell>
          <cell r="P470">
            <v>461</v>
          </cell>
          <cell r="Q470">
            <v>593</v>
          </cell>
          <cell r="R470">
            <v>658</v>
          </cell>
          <cell r="S470">
            <v>724</v>
          </cell>
          <cell r="T470">
            <v>789</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1</v>
          </cell>
          <cell r="AI470">
            <v>0</v>
          </cell>
          <cell r="AJ470">
            <v>0</v>
          </cell>
          <cell r="AK470">
            <v>0</v>
          </cell>
          <cell r="AL470">
            <v>0</v>
          </cell>
          <cell r="AM470">
            <v>0</v>
          </cell>
          <cell r="AN470">
            <v>0</v>
          </cell>
          <cell r="AO470">
            <v>0</v>
          </cell>
          <cell r="AP470">
            <v>0</v>
          </cell>
          <cell r="AQ470">
            <v>0</v>
          </cell>
          <cell r="AR470">
            <v>1</v>
          </cell>
          <cell r="AS470">
            <v>0</v>
          </cell>
          <cell r="AT470">
            <v>0</v>
          </cell>
          <cell r="AU470">
            <v>0</v>
          </cell>
          <cell r="AV470">
            <v>0</v>
          </cell>
          <cell r="AW470">
            <v>0</v>
          </cell>
          <cell r="AX470">
            <v>0</v>
          </cell>
          <cell r="AY470">
            <v>0</v>
          </cell>
          <cell r="AZ470">
            <v>0</v>
          </cell>
          <cell r="BA470">
            <v>0</v>
          </cell>
          <cell r="BB470">
            <v>0</v>
          </cell>
          <cell r="BC470">
            <v>0</v>
          </cell>
          <cell r="BD470">
            <v>0</v>
          </cell>
          <cell r="BE470">
            <v>0</v>
          </cell>
          <cell r="BF470">
            <v>0</v>
          </cell>
          <cell r="BG470">
            <v>0</v>
          </cell>
          <cell r="BH470">
            <v>2212</v>
          </cell>
          <cell r="BI470">
            <v>2</v>
          </cell>
          <cell r="BJ470">
            <v>4424</v>
          </cell>
          <cell r="BK470">
            <v>0</v>
          </cell>
          <cell r="BL470">
            <v>4424</v>
          </cell>
          <cell r="BM470">
            <v>0</v>
          </cell>
          <cell r="BN470">
            <v>0</v>
          </cell>
          <cell r="BO470">
            <v>0</v>
          </cell>
          <cell r="BP470">
            <v>22</v>
          </cell>
          <cell r="BQ470">
            <v>25</v>
          </cell>
          <cell r="BR470">
            <v>1</v>
          </cell>
          <cell r="BS470">
            <v>28</v>
          </cell>
          <cell r="BT470">
            <v>0</v>
          </cell>
          <cell r="BU470">
            <v>4</v>
          </cell>
          <cell r="BV470">
            <v>0</v>
          </cell>
          <cell r="BW470">
            <v>2</v>
          </cell>
          <cell r="BX470">
            <v>0</v>
          </cell>
          <cell r="BY470">
            <v>0</v>
          </cell>
          <cell r="BZ470">
            <v>0</v>
          </cell>
        </row>
        <row r="471">
          <cell r="C471" t="str">
            <v>528C 328</v>
          </cell>
          <cell r="D471">
            <v>32.799999999999997</v>
          </cell>
          <cell r="E471">
            <v>32.799999999999997</v>
          </cell>
          <cell r="F471">
            <v>50</v>
          </cell>
          <cell r="G471">
            <v>27.999999999999993</v>
          </cell>
          <cell r="H471">
            <v>1554</v>
          </cell>
          <cell r="I471">
            <v>133</v>
          </cell>
          <cell r="J471">
            <v>198</v>
          </cell>
          <cell r="K471">
            <v>263</v>
          </cell>
          <cell r="L471">
            <v>0</v>
          </cell>
          <cell r="M471">
            <v>0</v>
          </cell>
          <cell r="N471">
            <v>329</v>
          </cell>
          <cell r="O471">
            <v>395</v>
          </cell>
          <cell r="P471">
            <v>461</v>
          </cell>
          <cell r="Q471">
            <v>593</v>
          </cell>
          <cell r="R471">
            <v>658</v>
          </cell>
          <cell r="S471">
            <v>724</v>
          </cell>
          <cell r="T471">
            <v>789</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1</v>
          </cell>
          <cell r="AI471">
            <v>0</v>
          </cell>
          <cell r="AJ471">
            <v>0</v>
          </cell>
          <cell r="AK471">
            <v>0</v>
          </cell>
          <cell r="AL471">
            <v>0</v>
          </cell>
          <cell r="AM471">
            <v>0</v>
          </cell>
          <cell r="AN471">
            <v>0</v>
          </cell>
          <cell r="AO471">
            <v>0</v>
          </cell>
          <cell r="AP471">
            <v>0</v>
          </cell>
          <cell r="AQ471">
            <v>0</v>
          </cell>
          <cell r="AR471">
            <v>0</v>
          </cell>
          <cell r="AS471">
            <v>1</v>
          </cell>
          <cell r="AT471">
            <v>0</v>
          </cell>
          <cell r="AU471">
            <v>0</v>
          </cell>
          <cell r="AV471">
            <v>0</v>
          </cell>
          <cell r="AW471">
            <v>0</v>
          </cell>
          <cell r="AX471">
            <v>0</v>
          </cell>
          <cell r="AY471">
            <v>0</v>
          </cell>
          <cell r="AZ471">
            <v>0</v>
          </cell>
          <cell r="BA471">
            <v>0</v>
          </cell>
          <cell r="BB471">
            <v>0</v>
          </cell>
          <cell r="BC471">
            <v>0</v>
          </cell>
          <cell r="BD471">
            <v>0</v>
          </cell>
          <cell r="BE471">
            <v>0</v>
          </cell>
          <cell r="BF471">
            <v>0</v>
          </cell>
          <cell r="BG471">
            <v>0</v>
          </cell>
          <cell r="BH471">
            <v>2278</v>
          </cell>
          <cell r="BI471">
            <v>2</v>
          </cell>
          <cell r="BJ471">
            <v>4556</v>
          </cell>
          <cell r="BK471">
            <v>0</v>
          </cell>
          <cell r="BL471">
            <v>4556</v>
          </cell>
          <cell r="BM471">
            <v>0</v>
          </cell>
          <cell r="BN471">
            <v>0</v>
          </cell>
          <cell r="BO471">
            <v>0</v>
          </cell>
          <cell r="BP471">
            <v>22</v>
          </cell>
          <cell r="BQ471">
            <v>25</v>
          </cell>
          <cell r="BR471">
            <v>1</v>
          </cell>
          <cell r="BS471">
            <v>28</v>
          </cell>
          <cell r="BT471">
            <v>0</v>
          </cell>
          <cell r="BU471">
            <v>4</v>
          </cell>
          <cell r="BV471">
            <v>0</v>
          </cell>
          <cell r="BW471">
            <v>2</v>
          </cell>
          <cell r="BX471">
            <v>0</v>
          </cell>
          <cell r="BY471">
            <v>0</v>
          </cell>
          <cell r="BZ471">
            <v>0</v>
          </cell>
        </row>
        <row r="472">
          <cell r="C472" t="str">
            <v>528C 340</v>
          </cell>
          <cell r="D472">
            <v>34</v>
          </cell>
          <cell r="E472">
            <v>34</v>
          </cell>
          <cell r="F472">
            <v>50</v>
          </cell>
          <cell r="G472">
            <v>29.199999999999992</v>
          </cell>
          <cell r="H472">
            <v>1554</v>
          </cell>
          <cell r="I472">
            <v>133</v>
          </cell>
          <cell r="J472">
            <v>198</v>
          </cell>
          <cell r="K472">
            <v>263</v>
          </cell>
          <cell r="L472">
            <v>0</v>
          </cell>
          <cell r="M472">
            <v>0</v>
          </cell>
          <cell r="N472">
            <v>329</v>
          </cell>
          <cell r="O472">
            <v>395</v>
          </cell>
          <cell r="P472">
            <v>461</v>
          </cell>
          <cell r="Q472">
            <v>593</v>
          </cell>
          <cell r="R472">
            <v>658</v>
          </cell>
          <cell r="S472">
            <v>724</v>
          </cell>
          <cell r="T472">
            <v>789</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1</v>
          </cell>
          <cell r="AI472">
            <v>0</v>
          </cell>
          <cell r="AJ472">
            <v>0</v>
          </cell>
          <cell r="AK472">
            <v>0</v>
          </cell>
          <cell r="AL472">
            <v>0</v>
          </cell>
          <cell r="AM472">
            <v>0</v>
          </cell>
          <cell r="AN472">
            <v>0</v>
          </cell>
          <cell r="AO472">
            <v>0</v>
          </cell>
          <cell r="AP472">
            <v>0</v>
          </cell>
          <cell r="AQ472">
            <v>0</v>
          </cell>
          <cell r="AR472">
            <v>0</v>
          </cell>
          <cell r="AS472">
            <v>0</v>
          </cell>
          <cell r="AT472">
            <v>1</v>
          </cell>
          <cell r="AU472">
            <v>0</v>
          </cell>
          <cell r="AV472">
            <v>0</v>
          </cell>
          <cell r="AW472">
            <v>0</v>
          </cell>
          <cell r="AX472">
            <v>0</v>
          </cell>
          <cell r="AY472">
            <v>0</v>
          </cell>
          <cell r="AZ472">
            <v>0</v>
          </cell>
          <cell r="BA472">
            <v>0</v>
          </cell>
          <cell r="BB472">
            <v>0</v>
          </cell>
          <cell r="BC472">
            <v>0</v>
          </cell>
          <cell r="BD472">
            <v>0</v>
          </cell>
          <cell r="BE472">
            <v>0</v>
          </cell>
          <cell r="BF472">
            <v>0</v>
          </cell>
          <cell r="BG472">
            <v>0</v>
          </cell>
          <cell r="BH472">
            <v>2343</v>
          </cell>
          <cell r="BI472">
            <v>2</v>
          </cell>
          <cell r="BJ472">
            <v>4686</v>
          </cell>
          <cell r="BK472">
            <v>0</v>
          </cell>
          <cell r="BL472">
            <v>4686</v>
          </cell>
          <cell r="BM472">
            <v>0</v>
          </cell>
          <cell r="BN472">
            <v>0</v>
          </cell>
          <cell r="BO472">
            <v>0</v>
          </cell>
          <cell r="BP472">
            <v>22</v>
          </cell>
          <cell r="BQ472">
            <v>25</v>
          </cell>
          <cell r="BR472">
            <v>1</v>
          </cell>
          <cell r="BS472">
            <v>28</v>
          </cell>
          <cell r="BT472">
            <v>0</v>
          </cell>
          <cell r="BU472">
            <v>4</v>
          </cell>
          <cell r="BV472">
            <v>0</v>
          </cell>
          <cell r="BW472">
            <v>2</v>
          </cell>
          <cell r="BX472">
            <v>0</v>
          </cell>
          <cell r="BY472">
            <v>0</v>
          </cell>
          <cell r="BZ472">
            <v>0</v>
          </cell>
        </row>
        <row r="473">
          <cell r="C473" t="str">
            <v>Strain</v>
          </cell>
          <cell r="D473" t="str">
            <v>Attachment Height</v>
          </cell>
          <cell r="E473" t="str">
            <v>Guy Attachment</v>
          </cell>
          <cell r="F473" t="str">
            <v>Guy Slope</v>
          </cell>
          <cell r="G473" t="str">
            <v>Pole Length</v>
          </cell>
          <cell r="H473" t="str">
            <v>Pole Tubes</v>
          </cell>
          <cell r="I473" t="str">
            <v>Cross Arms</v>
          </cell>
          <cell r="J473" t="str">
            <v>Base Flange</v>
          </cell>
          <cell r="K473" t="str">
            <v>HD Bolts</v>
          </cell>
          <cell r="L473" t="str">
            <v>Body Ext.</v>
          </cell>
          <cell r="M473" t="str">
            <v>Body Ext.</v>
          </cell>
          <cell r="N473" t="str">
            <v>Body Ext.</v>
          </cell>
          <cell r="O473" t="str">
            <v>Body Ext.</v>
          </cell>
          <cell r="P473" t="str">
            <v>Body Ext.</v>
          </cell>
          <cell r="Q473" t="str">
            <v>Body Ext.</v>
          </cell>
          <cell r="R473" t="str">
            <v>Body Ext.</v>
          </cell>
          <cell r="S473" t="str">
            <v>Body Ext.</v>
          </cell>
          <cell r="T473" t="str">
            <v>Body Ext.</v>
          </cell>
          <cell r="U473" t="str">
            <v>Body Ext.</v>
          </cell>
          <cell r="V473" t="str">
            <v>Body Ext.</v>
          </cell>
          <cell r="W473" t="str">
            <v>Body Ext.</v>
          </cell>
          <cell r="X473" t="str">
            <v>Body Ext.</v>
          </cell>
          <cell r="Y473" t="str">
            <v>Body Ext.</v>
          </cell>
          <cell r="Z473" t="str">
            <v>Body Ext.</v>
          </cell>
          <cell r="AA473" t="str">
            <v>Body Ext.</v>
          </cell>
          <cell r="AB473" t="str">
            <v>Body Ext.</v>
          </cell>
          <cell r="AC473" t="str">
            <v>Body Ext.</v>
          </cell>
          <cell r="AD473" t="str">
            <v>Body Ext.</v>
          </cell>
          <cell r="AE473" t="str">
            <v>Body Ext.</v>
          </cell>
          <cell r="AF473" t="str">
            <v>Body Ext.</v>
          </cell>
          <cell r="AG473" t="str">
            <v>Body Ext.</v>
          </cell>
          <cell r="AH473" t="str">
            <v>Pole Tubes</v>
          </cell>
          <cell r="AI473" t="str">
            <v>Cross Arms</v>
          </cell>
          <cell r="AJ473" t="str">
            <v>Base Flange</v>
          </cell>
          <cell r="AK473" t="str">
            <v>HD Bolts</v>
          </cell>
          <cell r="AL473" t="str">
            <v>Body Ext.</v>
          </cell>
          <cell r="AM473" t="str">
            <v>Body Ext.</v>
          </cell>
          <cell r="AN473" t="str">
            <v>Body Ext.</v>
          </cell>
          <cell r="AO473" t="str">
            <v>Body Ext.</v>
          </cell>
          <cell r="AP473" t="str">
            <v>Body Ext.</v>
          </cell>
          <cell r="AQ473" t="str">
            <v>Body Ext.</v>
          </cell>
          <cell r="AR473" t="str">
            <v>Body Ext.</v>
          </cell>
          <cell r="AS473" t="str">
            <v>Body Ext.</v>
          </cell>
          <cell r="AT473" t="str">
            <v>Body Ext.</v>
          </cell>
          <cell r="AU473" t="str">
            <v>Body Ext.</v>
          </cell>
          <cell r="AV473" t="str">
            <v>Body Ext.</v>
          </cell>
          <cell r="AW473" t="str">
            <v>Body Ext.</v>
          </cell>
          <cell r="AX473" t="str">
            <v>Body Ext.</v>
          </cell>
          <cell r="AY473" t="str">
            <v>Body Ext.</v>
          </cell>
          <cell r="AZ473" t="str">
            <v>Body Ext.</v>
          </cell>
          <cell r="BA473" t="str">
            <v>Body Ext.</v>
          </cell>
          <cell r="BB473" t="str">
            <v>Body Ext.</v>
          </cell>
          <cell r="BC473" t="str">
            <v>Body Ext.</v>
          </cell>
          <cell r="BD473" t="str">
            <v>Body Ext.</v>
          </cell>
          <cell r="BE473" t="str">
            <v>Body Ext.</v>
          </cell>
          <cell r="BF473" t="str">
            <v>Body Ext.</v>
          </cell>
          <cell r="BG473" t="str">
            <v>Body Ext.</v>
          </cell>
          <cell r="BH473" t="str">
            <v>Total</v>
          </cell>
          <cell r="BI473">
            <v>0</v>
          </cell>
          <cell r="BJ473">
            <v>0</v>
          </cell>
          <cell r="BK473" t="str">
            <v>Anti-Climb</v>
          </cell>
          <cell r="BL473" t="str">
            <v>TOTAL</v>
          </cell>
          <cell r="BM473" t="str">
            <v>Cross-Rope Wire</v>
          </cell>
          <cell r="BN473" t="str">
            <v>Cross-Rope Length</v>
          </cell>
          <cell r="BO473" t="str">
            <v>Cross-Rope Fittings</v>
          </cell>
          <cell r="BP473" t="str">
            <v>Spacer Rope Wire</v>
          </cell>
          <cell r="BQ473" t="str">
            <v>Spacer Rope Length</v>
          </cell>
          <cell r="BR473" t="str">
            <v>Spacer Rope Fittings</v>
          </cell>
          <cell r="BS473" t="str">
            <v>Guy
Wire</v>
          </cell>
          <cell r="BT473" t="str">
            <v>120kN Shackle</v>
          </cell>
          <cell r="BU473" t="str">
            <v>210kN Shackle</v>
          </cell>
          <cell r="BV473" t="str">
            <v>300kN Shackle</v>
          </cell>
          <cell r="BW473" t="str">
            <v>450kN Shackle</v>
          </cell>
          <cell r="BX473" t="str">
            <v>600kN Shackle</v>
          </cell>
          <cell r="BY473" t="str">
            <v>Adjustable Guy-wire Fittings</v>
          </cell>
          <cell r="BZ473" t="str">
            <v>Non-Adjustable Guy-wire Fittings</v>
          </cell>
        </row>
        <row r="474">
          <cell r="C474">
            <v>0</v>
          </cell>
          <cell r="D474">
            <v>0</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cell r="AI474">
            <v>0</v>
          </cell>
          <cell r="AJ474">
            <v>0</v>
          </cell>
          <cell r="AK474">
            <v>0</v>
          </cell>
          <cell r="AL474">
            <v>0</v>
          </cell>
          <cell r="AM474">
            <v>0</v>
          </cell>
          <cell r="AN474">
            <v>0</v>
          </cell>
          <cell r="AO474">
            <v>0</v>
          </cell>
          <cell r="AP474">
            <v>0</v>
          </cell>
          <cell r="AQ474">
            <v>0</v>
          </cell>
          <cell r="AR474">
            <v>0</v>
          </cell>
          <cell r="AS474">
            <v>0</v>
          </cell>
          <cell r="AT474">
            <v>0</v>
          </cell>
          <cell r="AU474">
            <v>0</v>
          </cell>
          <cell r="AV474">
            <v>0</v>
          </cell>
          <cell r="AW474">
            <v>0</v>
          </cell>
          <cell r="AX474">
            <v>0</v>
          </cell>
          <cell r="AY474">
            <v>0</v>
          </cell>
          <cell r="AZ474">
            <v>0</v>
          </cell>
          <cell r="BA474">
            <v>0</v>
          </cell>
          <cell r="BB474">
            <v>0</v>
          </cell>
          <cell r="BC474">
            <v>0</v>
          </cell>
          <cell r="BD474">
            <v>0</v>
          </cell>
          <cell r="BE474">
            <v>0</v>
          </cell>
          <cell r="BF474">
            <v>0</v>
          </cell>
          <cell r="BG474">
            <v>0</v>
          </cell>
          <cell r="BH474">
            <v>0</v>
          </cell>
          <cell r="BI474">
            <v>0</v>
          </cell>
          <cell r="BJ474">
            <v>0</v>
          </cell>
          <cell r="BK474" t="str">
            <v>Device</v>
          </cell>
          <cell r="BL474">
            <v>0</v>
          </cell>
          <cell r="BM474">
            <v>0</v>
          </cell>
          <cell r="BN474">
            <v>0</v>
          </cell>
          <cell r="BO474">
            <v>0</v>
          </cell>
          <cell r="BP474">
            <v>0</v>
          </cell>
          <cell r="BQ474">
            <v>0</v>
          </cell>
          <cell r="BR474">
            <v>0</v>
          </cell>
          <cell r="BS474">
            <v>0</v>
          </cell>
          <cell r="BT474">
            <v>0</v>
          </cell>
          <cell r="BU474">
            <v>0</v>
          </cell>
          <cell r="BV474">
            <v>0</v>
          </cell>
          <cell r="BW474">
            <v>0</v>
          </cell>
          <cell r="BX474">
            <v>0</v>
          </cell>
          <cell r="BY474">
            <v>0</v>
          </cell>
          <cell r="BZ474">
            <v>0</v>
          </cell>
        </row>
        <row r="475">
          <cell r="C475" t="str">
            <v>541C 097</v>
          </cell>
          <cell r="D475">
            <v>9.6999999999999993</v>
          </cell>
          <cell r="E475">
            <v>0</v>
          </cell>
          <cell r="F475">
            <v>0</v>
          </cell>
          <cell r="G475">
            <v>15.72</v>
          </cell>
          <cell r="H475">
            <v>4366.1000000000004</v>
          </cell>
          <cell r="I475">
            <v>3878.8</v>
          </cell>
          <cell r="J475">
            <v>529.6</v>
          </cell>
          <cell r="K475">
            <v>442.5</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2</v>
          </cell>
          <cell r="AI475">
            <v>1</v>
          </cell>
          <cell r="AJ475">
            <v>2</v>
          </cell>
          <cell r="AK475">
            <v>2</v>
          </cell>
          <cell r="AL475">
            <v>0</v>
          </cell>
          <cell r="AM475">
            <v>0</v>
          </cell>
          <cell r="AN475">
            <v>0</v>
          </cell>
          <cell r="AO475">
            <v>0</v>
          </cell>
          <cell r="AP475">
            <v>0</v>
          </cell>
          <cell r="AQ475">
            <v>0</v>
          </cell>
          <cell r="AR475">
            <v>0</v>
          </cell>
          <cell r="AS475">
            <v>0</v>
          </cell>
          <cell r="AT475">
            <v>0</v>
          </cell>
          <cell r="AU475">
            <v>0</v>
          </cell>
          <cell r="AV475">
            <v>0</v>
          </cell>
          <cell r="AW475">
            <v>0</v>
          </cell>
          <cell r="AX475">
            <v>0</v>
          </cell>
          <cell r="AY475">
            <v>0</v>
          </cell>
          <cell r="AZ475">
            <v>0</v>
          </cell>
          <cell r="BA475">
            <v>0</v>
          </cell>
          <cell r="BB475">
            <v>0</v>
          </cell>
          <cell r="BC475">
            <v>0</v>
          </cell>
          <cell r="BD475">
            <v>0</v>
          </cell>
          <cell r="BE475">
            <v>0</v>
          </cell>
          <cell r="BF475">
            <v>0</v>
          </cell>
          <cell r="BG475">
            <v>0</v>
          </cell>
          <cell r="BH475">
            <v>14555.2</v>
          </cell>
          <cell r="BI475">
            <v>1</v>
          </cell>
          <cell r="BJ475">
            <v>14555.2</v>
          </cell>
          <cell r="BK475">
            <v>0</v>
          </cell>
          <cell r="BL475">
            <v>14555.2</v>
          </cell>
          <cell r="BM475">
            <v>0</v>
          </cell>
          <cell r="BN475">
            <v>0</v>
          </cell>
          <cell r="BO475">
            <v>0</v>
          </cell>
          <cell r="BP475">
            <v>0</v>
          </cell>
          <cell r="BQ475">
            <v>0</v>
          </cell>
          <cell r="BR475">
            <v>0</v>
          </cell>
          <cell r="BS475">
            <v>0</v>
          </cell>
          <cell r="BT475">
            <v>0</v>
          </cell>
          <cell r="BU475">
            <v>4</v>
          </cell>
          <cell r="BV475">
            <v>0</v>
          </cell>
          <cell r="BW475">
            <v>12</v>
          </cell>
          <cell r="BX475">
            <v>0</v>
          </cell>
          <cell r="BY475">
            <v>0</v>
          </cell>
          <cell r="BZ475">
            <v>0</v>
          </cell>
        </row>
        <row r="476">
          <cell r="C476" t="str">
            <v>541C 117</v>
          </cell>
          <cell r="D476">
            <v>11.7</v>
          </cell>
          <cell r="E476">
            <v>0</v>
          </cell>
          <cell r="F476">
            <v>0</v>
          </cell>
          <cell r="G476">
            <v>17.73</v>
          </cell>
          <cell r="H476">
            <v>5373.4</v>
          </cell>
          <cell r="I476">
            <v>3878.8</v>
          </cell>
          <cell r="J476">
            <v>579.6</v>
          </cell>
          <cell r="K476">
            <v>531</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2</v>
          </cell>
          <cell r="AI476">
            <v>1</v>
          </cell>
          <cell r="AJ476">
            <v>2</v>
          </cell>
          <cell r="AK476">
            <v>2</v>
          </cell>
          <cell r="AL476">
            <v>0</v>
          </cell>
          <cell r="AM476">
            <v>0</v>
          </cell>
          <cell r="AN476">
            <v>0</v>
          </cell>
          <cell r="AO476">
            <v>0</v>
          </cell>
          <cell r="AP476">
            <v>0</v>
          </cell>
          <cell r="AQ476">
            <v>0</v>
          </cell>
          <cell r="AR476">
            <v>0</v>
          </cell>
          <cell r="AS476">
            <v>0</v>
          </cell>
          <cell r="AT476">
            <v>0</v>
          </cell>
          <cell r="AU476">
            <v>0</v>
          </cell>
          <cell r="AV476">
            <v>0</v>
          </cell>
          <cell r="AW476">
            <v>0</v>
          </cell>
          <cell r="AX476">
            <v>0</v>
          </cell>
          <cell r="AY476">
            <v>0</v>
          </cell>
          <cell r="AZ476">
            <v>0</v>
          </cell>
          <cell r="BA476">
            <v>0</v>
          </cell>
          <cell r="BB476">
            <v>0</v>
          </cell>
          <cell r="BC476">
            <v>0</v>
          </cell>
          <cell r="BD476">
            <v>0</v>
          </cell>
          <cell r="BE476">
            <v>0</v>
          </cell>
          <cell r="BF476">
            <v>0</v>
          </cell>
          <cell r="BG476">
            <v>0</v>
          </cell>
          <cell r="BH476">
            <v>16846.8</v>
          </cell>
          <cell r="BI476">
            <v>1</v>
          </cell>
          <cell r="BJ476">
            <v>16846.8</v>
          </cell>
          <cell r="BK476">
            <v>0</v>
          </cell>
          <cell r="BL476">
            <v>16846.8</v>
          </cell>
          <cell r="BM476">
            <v>0</v>
          </cell>
          <cell r="BN476">
            <v>0</v>
          </cell>
          <cell r="BO476">
            <v>0</v>
          </cell>
          <cell r="BP476">
            <v>0</v>
          </cell>
          <cell r="BQ476">
            <v>0</v>
          </cell>
          <cell r="BR476">
            <v>0</v>
          </cell>
          <cell r="BS476">
            <v>0</v>
          </cell>
          <cell r="BT476">
            <v>0</v>
          </cell>
          <cell r="BU476">
            <v>4</v>
          </cell>
          <cell r="BV476">
            <v>0</v>
          </cell>
          <cell r="BW476">
            <v>12</v>
          </cell>
          <cell r="BX476">
            <v>0</v>
          </cell>
          <cell r="BY476">
            <v>0</v>
          </cell>
          <cell r="BZ476">
            <v>0</v>
          </cell>
        </row>
        <row r="477">
          <cell r="C477" t="str">
            <v>541C 137</v>
          </cell>
          <cell r="D477">
            <v>13.7</v>
          </cell>
          <cell r="E477">
            <v>0</v>
          </cell>
          <cell r="F477">
            <v>0</v>
          </cell>
          <cell r="G477">
            <v>19.739999999999998</v>
          </cell>
          <cell r="H477">
            <v>5919.6</v>
          </cell>
          <cell r="I477">
            <v>3881.4</v>
          </cell>
          <cell r="J477">
            <v>1075.2</v>
          </cell>
          <cell r="K477">
            <v>531</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2</v>
          </cell>
          <cell r="AI477">
            <v>1</v>
          </cell>
          <cell r="AJ477">
            <v>2</v>
          </cell>
          <cell r="AK477">
            <v>2</v>
          </cell>
          <cell r="AL477">
            <v>0</v>
          </cell>
          <cell r="AM477">
            <v>0</v>
          </cell>
          <cell r="AN477">
            <v>0</v>
          </cell>
          <cell r="AO477">
            <v>0</v>
          </cell>
          <cell r="AP477">
            <v>0</v>
          </cell>
          <cell r="AQ477">
            <v>0</v>
          </cell>
          <cell r="AR477">
            <v>0</v>
          </cell>
          <cell r="AS477">
            <v>0</v>
          </cell>
          <cell r="AT477">
            <v>0</v>
          </cell>
          <cell r="AU477">
            <v>0</v>
          </cell>
          <cell r="AV477">
            <v>0</v>
          </cell>
          <cell r="AW477">
            <v>0</v>
          </cell>
          <cell r="AX477">
            <v>0</v>
          </cell>
          <cell r="AY477">
            <v>0</v>
          </cell>
          <cell r="AZ477">
            <v>0</v>
          </cell>
          <cell r="BA477">
            <v>0</v>
          </cell>
          <cell r="BB477">
            <v>0</v>
          </cell>
          <cell r="BC477">
            <v>0</v>
          </cell>
          <cell r="BD477">
            <v>0</v>
          </cell>
          <cell r="BE477">
            <v>0</v>
          </cell>
          <cell r="BF477">
            <v>0</v>
          </cell>
          <cell r="BG477">
            <v>0</v>
          </cell>
          <cell r="BH477">
            <v>18933</v>
          </cell>
          <cell r="BI477">
            <v>1</v>
          </cell>
          <cell r="BJ477">
            <v>18933</v>
          </cell>
          <cell r="BK477">
            <v>0</v>
          </cell>
          <cell r="BL477">
            <v>18933</v>
          </cell>
          <cell r="BM477">
            <v>0</v>
          </cell>
          <cell r="BN477">
            <v>0</v>
          </cell>
          <cell r="BO477">
            <v>0</v>
          </cell>
          <cell r="BP477">
            <v>0</v>
          </cell>
          <cell r="BQ477">
            <v>0</v>
          </cell>
          <cell r="BR477">
            <v>0</v>
          </cell>
          <cell r="BS477">
            <v>0</v>
          </cell>
          <cell r="BT477">
            <v>0</v>
          </cell>
          <cell r="BU477">
            <v>4</v>
          </cell>
          <cell r="BV477">
            <v>0</v>
          </cell>
          <cell r="BW477">
            <v>12</v>
          </cell>
          <cell r="BX477">
            <v>0</v>
          </cell>
          <cell r="BY477">
            <v>0</v>
          </cell>
          <cell r="BZ477">
            <v>0</v>
          </cell>
        </row>
        <row r="478">
          <cell r="C478" t="str">
            <v>541C 157</v>
          </cell>
          <cell r="D478">
            <v>15.7</v>
          </cell>
          <cell r="E478">
            <v>0</v>
          </cell>
          <cell r="F478">
            <v>0</v>
          </cell>
          <cell r="G478">
            <v>21.74</v>
          </cell>
          <cell r="H478">
            <v>7080.2</v>
          </cell>
          <cell r="I478">
            <v>3881.4</v>
          </cell>
          <cell r="J478">
            <v>1153.5</v>
          </cell>
          <cell r="K478">
            <v>619.5</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2</v>
          </cell>
          <cell r="AI478">
            <v>1</v>
          </cell>
          <cell r="AJ478">
            <v>2</v>
          </cell>
          <cell r="AK478">
            <v>2</v>
          </cell>
          <cell r="AL478">
            <v>0</v>
          </cell>
          <cell r="AM478">
            <v>0</v>
          </cell>
          <cell r="AN478">
            <v>0</v>
          </cell>
          <cell r="AO478">
            <v>0</v>
          </cell>
          <cell r="AP478">
            <v>0</v>
          </cell>
          <cell r="AQ478">
            <v>0</v>
          </cell>
          <cell r="AR478">
            <v>0</v>
          </cell>
          <cell r="AS478">
            <v>0</v>
          </cell>
          <cell r="AT478">
            <v>0</v>
          </cell>
          <cell r="AU478">
            <v>0</v>
          </cell>
          <cell r="AV478">
            <v>0</v>
          </cell>
          <cell r="AW478">
            <v>0</v>
          </cell>
          <cell r="AX478">
            <v>0</v>
          </cell>
          <cell r="AY478">
            <v>0</v>
          </cell>
          <cell r="AZ478">
            <v>0</v>
          </cell>
          <cell r="BA478">
            <v>0</v>
          </cell>
          <cell r="BB478">
            <v>0</v>
          </cell>
          <cell r="BC478">
            <v>0</v>
          </cell>
          <cell r="BD478">
            <v>0</v>
          </cell>
          <cell r="BE478">
            <v>0</v>
          </cell>
          <cell r="BF478">
            <v>0</v>
          </cell>
          <cell r="BG478">
            <v>0</v>
          </cell>
          <cell r="BH478">
            <v>21587.8</v>
          </cell>
          <cell r="BI478">
            <v>1</v>
          </cell>
          <cell r="BJ478">
            <v>21587.8</v>
          </cell>
          <cell r="BK478">
            <v>0</v>
          </cell>
          <cell r="BL478">
            <v>21587.8</v>
          </cell>
          <cell r="BM478">
            <v>0</v>
          </cell>
          <cell r="BN478">
            <v>0</v>
          </cell>
          <cell r="BO478">
            <v>0</v>
          </cell>
          <cell r="BP478">
            <v>0</v>
          </cell>
          <cell r="BQ478">
            <v>0</v>
          </cell>
          <cell r="BR478">
            <v>0</v>
          </cell>
          <cell r="BS478">
            <v>0</v>
          </cell>
          <cell r="BT478">
            <v>0</v>
          </cell>
          <cell r="BU478">
            <v>4</v>
          </cell>
          <cell r="BV478">
            <v>0</v>
          </cell>
          <cell r="BW478">
            <v>12</v>
          </cell>
          <cell r="BX478">
            <v>0</v>
          </cell>
          <cell r="BY478">
            <v>0</v>
          </cell>
          <cell r="BZ478">
            <v>0</v>
          </cell>
        </row>
        <row r="479">
          <cell r="C479" t="str">
            <v>541C 177</v>
          </cell>
          <cell r="D479">
            <v>17.7</v>
          </cell>
          <cell r="E479">
            <v>0</v>
          </cell>
          <cell r="F479">
            <v>0</v>
          </cell>
          <cell r="G479">
            <v>23.75</v>
          </cell>
          <cell r="H479">
            <v>8319.2999999999993</v>
          </cell>
          <cell r="I479">
            <v>3881.4</v>
          </cell>
          <cell r="J479">
            <v>1219</v>
          </cell>
          <cell r="K479">
            <v>619.5</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2</v>
          </cell>
          <cell r="AI479">
            <v>1</v>
          </cell>
          <cell r="AJ479">
            <v>2</v>
          </cell>
          <cell r="AK479">
            <v>2</v>
          </cell>
          <cell r="AL479">
            <v>0</v>
          </cell>
          <cell r="AM479">
            <v>0</v>
          </cell>
          <cell r="AN479">
            <v>0</v>
          </cell>
          <cell r="AO479">
            <v>0</v>
          </cell>
          <cell r="AP479">
            <v>0</v>
          </cell>
          <cell r="AQ479">
            <v>0</v>
          </cell>
          <cell r="AR479">
            <v>0</v>
          </cell>
          <cell r="AS479">
            <v>0</v>
          </cell>
          <cell r="AT479">
            <v>0</v>
          </cell>
          <cell r="AU479">
            <v>0</v>
          </cell>
          <cell r="AV479">
            <v>0</v>
          </cell>
          <cell r="AW479">
            <v>0</v>
          </cell>
          <cell r="AX479">
            <v>0</v>
          </cell>
          <cell r="AY479">
            <v>0</v>
          </cell>
          <cell r="AZ479">
            <v>0</v>
          </cell>
          <cell r="BA479">
            <v>0</v>
          </cell>
          <cell r="BB479">
            <v>0</v>
          </cell>
          <cell r="BC479">
            <v>0</v>
          </cell>
          <cell r="BD479">
            <v>0</v>
          </cell>
          <cell r="BE479">
            <v>0</v>
          </cell>
          <cell r="BF479">
            <v>0</v>
          </cell>
          <cell r="BG479">
            <v>0</v>
          </cell>
          <cell r="BH479">
            <v>24197</v>
          </cell>
          <cell r="BI479">
            <v>1</v>
          </cell>
          <cell r="BJ479">
            <v>24197</v>
          </cell>
          <cell r="BK479">
            <v>0</v>
          </cell>
          <cell r="BL479">
            <v>24197</v>
          </cell>
          <cell r="BM479">
            <v>0</v>
          </cell>
          <cell r="BN479">
            <v>0</v>
          </cell>
          <cell r="BO479">
            <v>0</v>
          </cell>
          <cell r="BP479">
            <v>0</v>
          </cell>
          <cell r="BQ479">
            <v>0</v>
          </cell>
          <cell r="BR479">
            <v>0</v>
          </cell>
          <cell r="BS479">
            <v>0</v>
          </cell>
          <cell r="BT479">
            <v>0</v>
          </cell>
          <cell r="BU479">
            <v>4</v>
          </cell>
          <cell r="BV479">
            <v>0</v>
          </cell>
          <cell r="BW479">
            <v>12</v>
          </cell>
          <cell r="BX479">
            <v>0</v>
          </cell>
          <cell r="BY479">
            <v>0</v>
          </cell>
          <cell r="BZ479">
            <v>0</v>
          </cell>
        </row>
        <row r="480">
          <cell r="C480" t="str">
            <v>Strain</v>
          </cell>
          <cell r="D480" t="str">
            <v>Attachment Height</v>
          </cell>
          <cell r="E480" t="str">
            <v>Guy Attachment</v>
          </cell>
          <cell r="F480" t="str">
            <v>Guy Slope</v>
          </cell>
          <cell r="G480" t="str">
            <v>Total Height</v>
          </cell>
          <cell r="H480" t="str">
            <v>Stand. Body</v>
          </cell>
          <cell r="I480" t="str">
            <v>Body Ext.</v>
          </cell>
          <cell r="J480" t="str">
            <v>Body Ext.</v>
          </cell>
          <cell r="K480" t="str">
            <v>Body Ext.</v>
          </cell>
          <cell r="L480" t="str">
            <v>Body Ext.</v>
          </cell>
          <cell r="M480" t="str">
            <v>Body Ext.</v>
          </cell>
          <cell r="N480" t="str">
            <v>Leg</v>
          </cell>
          <cell r="O480" t="str">
            <v>Leg</v>
          </cell>
          <cell r="P480" t="str">
            <v>Leg</v>
          </cell>
          <cell r="Q480" t="str">
            <v>Leg</v>
          </cell>
          <cell r="R480" t="str">
            <v>Leg</v>
          </cell>
          <cell r="S480" t="str">
            <v>Leg</v>
          </cell>
          <cell r="T480" t="str">
            <v>Leg</v>
          </cell>
          <cell r="U480" t="str">
            <v>Leg</v>
          </cell>
          <cell r="V480" t="str">
            <v>Leg</v>
          </cell>
          <cell r="W480" t="str">
            <v>Leg</v>
          </cell>
          <cell r="X480" t="str">
            <v>Leg</v>
          </cell>
          <cell r="Y480" t="str">
            <v>Leg</v>
          </cell>
          <cell r="Z480" t="str">
            <v>Leg</v>
          </cell>
          <cell r="AA480" t="str">
            <v>Leg</v>
          </cell>
          <cell r="AB480" t="str">
            <v>Leg</v>
          </cell>
          <cell r="AC480" t="str">
            <v>Leg</v>
          </cell>
          <cell r="AD480" t="str">
            <v>Leg</v>
          </cell>
          <cell r="AE480" t="str">
            <v>Leg</v>
          </cell>
          <cell r="AF480" t="str">
            <v>Leg</v>
          </cell>
          <cell r="AG480" t="str">
            <v>Leg</v>
          </cell>
          <cell r="AH480" t="str">
            <v>Stand. Body</v>
          </cell>
          <cell r="AI480" t="str">
            <v>Body Ext.</v>
          </cell>
          <cell r="AJ480" t="str">
            <v>Body Ext.</v>
          </cell>
          <cell r="AK480" t="str">
            <v>Body Ext.</v>
          </cell>
          <cell r="AL480" t="str">
            <v>Body Ext.</v>
          </cell>
          <cell r="AM480" t="str">
            <v>Body Ext.</v>
          </cell>
          <cell r="AN480" t="str">
            <v>Leg</v>
          </cell>
          <cell r="AO480" t="str">
            <v>Leg</v>
          </cell>
          <cell r="AP480" t="str">
            <v>Leg</v>
          </cell>
          <cell r="AQ480" t="str">
            <v>Leg</v>
          </cell>
          <cell r="AR480" t="str">
            <v>Leg</v>
          </cell>
          <cell r="AS480" t="str">
            <v>Leg</v>
          </cell>
          <cell r="AT480" t="str">
            <v>Leg</v>
          </cell>
          <cell r="AU480" t="str">
            <v>Leg</v>
          </cell>
          <cell r="AV480" t="str">
            <v>Leg</v>
          </cell>
          <cell r="AW480" t="str">
            <v>Leg</v>
          </cell>
          <cell r="AX480" t="str">
            <v>Leg</v>
          </cell>
          <cell r="AY480" t="str">
            <v>Leg</v>
          </cell>
          <cell r="AZ480" t="str">
            <v>Leg</v>
          </cell>
          <cell r="BA480" t="str">
            <v>Leg</v>
          </cell>
          <cell r="BB480" t="str">
            <v>Leg</v>
          </cell>
          <cell r="BC480" t="str">
            <v>Leg</v>
          </cell>
          <cell r="BD480" t="str">
            <v>Leg</v>
          </cell>
          <cell r="BE480" t="str">
            <v>Leg</v>
          </cell>
          <cell r="BF480" t="str">
            <v>Leg</v>
          </cell>
          <cell r="BG480" t="str">
            <v>Leg</v>
          </cell>
          <cell r="BH480" t="str">
            <v>Total</v>
          </cell>
          <cell r="BI480">
            <v>0</v>
          </cell>
          <cell r="BJ480">
            <v>0</v>
          </cell>
          <cell r="BK480" t="str">
            <v>Anti-Climb</v>
          </cell>
          <cell r="BL480" t="str">
            <v>TOTAL</v>
          </cell>
          <cell r="BM480" t="str">
            <v>Cross-Rope Wire</v>
          </cell>
          <cell r="BN480" t="str">
            <v>Cross-Rope Length</v>
          </cell>
          <cell r="BO480" t="str">
            <v>Cross-Rope Fittings</v>
          </cell>
          <cell r="BP480" t="str">
            <v>Spacer Rope Wire</v>
          </cell>
          <cell r="BQ480" t="str">
            <v>Spacer Rope Length</v>
          </cell>
          <cell r="BR480" t="str">
            <v>Spacer Rope Fittings</v>
          </cell>
          <cell r="BS480" t="str">
            <v>Guy
Wire</v>
          </cell>
          <cell r="BT480" t="str">
            <v>120kN Shackle</v>
          </cell>
          <cell r="BU480" t="str">
            <v>210kN Shackle</v>
          </cell>
          <cell r="BV480" t="str">
            <v>300kN Shackle</v>
          </cell>
          <cell r="BW480" t="str">
            <v>450kN Shackle</v>
          </cell>
          <cell r="BX480" t="str">
            <v>600kN Shackle</v>
          </cell>
          <cell r="BY480" t="str">
            <v>Adjustable Guy-wire Fittings</v>
          </cell>
          <cell r="BZ480" t="str">
            <v>Non-Adjustable Guy-wire Fittings</v>
          </cell>
        </row>
        <row r="481">
          <cell r="C481">
            <v>0</v>
          </cell>
          <cell r="D481">
            <v>0</v>
          </cell>
          <cell r="E481">
            <v>0</v>
          </cell>
          <cell r="F481">
            <v>0</v>
          </cell>
          <cell r="G481">
            <v>0</v>
          </cell>
          <cell r="H481" t="str">
            <v>15 m</v>
          </cell>
          <cell r="I481" t="str">
            <v>6 m</v>
          </cell>
          <cell r="J481" t="str">
            <v>12 m</v>
          </cell>
          <cell r="K481" t="str">
            <v>18 m</v>
          </cell>
          <cell r="L481" t="str">
            <v>21 m</v>
          </cell>
          <cell r="M481">
            <v>0</v>
          </cell>
          <cell r="N481" t="str">
            <v>3 m</v>
          </cell>
          <cell r="O481" t="str">
            <v>3,5 m</v>
          </cell>
          <cell r="P481" t="str">
            <v>4 m</v>
          </cell>
          <cell r="Q481" t="str">
            <v>4,5 m</v>
          </cell>
          <cell r="R481" t="str">
            <v>5 m</v>
          </cell>
          <cell r="S481" t="str">
            <v>5,5 m</v>
          </cell>
          <cell r="T481" t="str">
            <v>6 m</v>
          </cell>
          <cell r="U481" t="str">
            <v>6,5 m</v>
          </cell>
          <cell r="V481" t="str">
            <v>7 m</v>
          </cell>
          <cell r="W481" t="str">
            <v>7,5 m</v>
          </cell>
          <cell r="X481" t="str">
            <v>8 m</v>
          </cell>
          <cell r="Y481" t="str">
            <v>8,5 m</v>
          </cell>
          <cell r="Z481" t="str">
            <v>9 m</v>
          </cell>
          <cell r="AA481">
            <v>0</v>
          </cell>
          <cell r="AB481">
            <v>0</v>
          </cell>
          <cell r="AC481">
            <v>0</v>
          </cell>
          <cell r="AD481">
            <v>0</v>
          </cell>
          <cell r="AE481">
            <v>0</v>
          </cell>
          <cell r="AF481">
            <v>0</v>
          </cell>
          <cell r="AG481">
            <v>0</v>
          </cell>
          <cell r="AH481" t="str">
            <v>15 m</v>
          </cell>
          <cell r="AI481" t="str">
            <v>6 m</v>
          </cell>
          <cell r="AJ481" t="str">
            <v>12 m</v>
          </cell>
          <cell r="AK481" t="str">
            <v>18 m</v>
          </cell>
          <cell r="AL481" t="str">
            <v>21 m</v>
          </cell>
          <cell r="AM481">
            <v>0</v>
          </cell>
          <cell r="AN481" t="str">
            <v>3 m</v>
          </cell>
          <cell r="AO481" t="str">
            <v>3,5 m</v>
          </cell>
          <cell r="AP481" t="str">
            <v>4 m</v>
          </cell>
          <cell r="AQ481" t="str">
            <v>4,5 m</v>
          </cell>
          <cell r="AR481" t="str">
            <v>5 m</v>
          </cell>
          <cell r="AS481" t="str">
            <v>5,5 m</v>
          </cell>
          <cell r="AT481" t="str">
            <v>6 m</v>
          </cell>
          <cell r="AU481" t="str">
            <v>6,5 m</v>
          </cell>
          <cell r="AV481" t="str">
            <v>7 m</v>
          </cell>
          <cell r="AW481" t="str">
            <v>7,5 m</v>
          </cell>
          <cell r="AX481" t="str">
            <v>8 m</v>
          </cell>
          <cell r="AY481" t="str">
            <v>8,5 m</v>
          </cell>
          <cell r="AZ481" t="str">
            <v>9 m</v>
          </cell>
          <cell r="BA481">
            <v>0</v>
          </cell>
          <cell r="BB481">
            <v>0</v>
          </cell>
          <cell r="BC481">
            <v>0</v>
          </cell>
          <cell r="BD481">
            <v>0</v>
          </cell>
          <cell r="BE481">
            <v>0</v>
          </cell>
          <cell r="BF481">
            <v>0</v>
          </cell>
          <cell r="BG481">
            <v>0</v>
          </cell>
          <cell r="BH481">
            <v>0</v>
          </cell>
          <cell r="BI481">
            <v>0</v>
          </cell>
          <cell r="BJ481">
            <v>0</v>
          </cell>
          <cell r="BK481" t="str">
            <v>Device</v>
          </cell>
          <cell r="BL481">
            <v>0</v>
          </cell>
          <cell r="BM481">
            <v>0</v>
          </cell>
          <cell r="BN481">
            <v>0</v>
          </cell>
          <cell r="BO481">
            <v>0</v>
          </cell>
          <cell r="BP481">
            <v>0</v>
          </cell>
          <cell r="BQ481">
            <v>0</v>
          </cell>
          <cell r="BR481">
            <v>0</v>
          </cell>
          <cell r="BS481">
            <v>0</v>
          </cell>
          <cell r="BT481">
            <v>0</v>
          </cell>
          <cell r="BU481">
            <v>0</v>
          </cell>
          <cell r="BV481">
            <v>0</v>
          </cell>
          <cell r="BW481">
            <v>0</v>
          </cell>
          <cell r="BX481">
            <v>0</v>
          </cell>
          <cell r="BY481">
            <v>0</v>
          </cell>
          <cell r="BZ481">
            <v>0</v>
          </cell>
        </row>
        <row r="482">
          <cell r="C482" t="str">
            <v>527C 177</v>
          </cell>
          <cell r="D482">
            <v>17.7</v>
          </cell>
          <cell r="E482">
            <v>0</v>
          </cell>
          <cell r="F482">
            <v>0</v>
          </cell>
          <cell r="G482">
            <v>31.4</v>
          </cell>
          <cell r="H482">
            <v>10801</v>
          </cell>
          <cell r="I482">
            <v>3531.7</v>
          </cell>
          <cell r="J482">
            <v>7689.5</v>
          </cell>
          <cell r="K482">
            <v>10605.2</v>
          </cell>
          <cell r="L482">
            <v>12125.6</v>
          </cell>
          <cell r="M482">
            <v>0</v>
          </cell>
          <cell r="N482">
            <v>335</v>
          </cell>
          <cell r="O482">
            <v>364</v>
          </cell>
          <cell r="P482">
            <v>396</v>
          </cell>
          <cell r="Q482">
            <v>462</v>
          </cell>
          <cell r="R482">
            <v>529</v>
          </cell>
          <cell r="S482">
            <v>632</v>
          </cell>
          <cell r="T482">
            <v>660</v>
          </cell>
          <cell r="U482">
            <v>717</v>
          </cell>
          <cell r="V482">
            <v>746</v>
          </cell>
          <cell r="W482">
            <v>780</v>
          </cell>
          <cell r="X482">
            <v>866</v>
          </cell>
          <cell r="Y482">
            <v>914</v>
          </cell>
          <cell r="Z482">
            <v>940</v>
          </cell>
          <cell r="AA482">
            <v>0</v>
          </cell>
          <cell r="AB482">
            <v>0</v>
          </cell>
          <cell r="AC482">
            <v>0</v>
          </cell>
          <cell r="AD482">
            <v>0</v>
          </cell>
          <cell r="AE482">
            <v>0</v>
          </cell>
          <cell r="AF482">
            <v>0</v>
          </cell>
          <cell r="AG482">
            <v>0</v>
          </cell>
          <cell r="AH482">
            <v>1</v>
          </cell>
          <cell r="AI482">
            <v>0</v>
          </cell>
          <cell r="AJ482">
            <v>0</v>
          </cell>
          <cell r="AK482">
            <v>0</v>
          </cell>
          <cell r="AL482">
            <v>0</v>
          </cell>
          <cell r="AM482">
            <v>0</v>
          </cell>
          <cell r="AN482">
            <v>4</v>
          </cell>
          <cell r="AO482">
            <v>0</v>
          </cell>
          <cell r="AP482">
            <v>0</v>
          </cell>
          <cell r="AQ482">
            <v>0</v>
          </cell>
          <cell r="AR482">
            <v>0</v>
          </cell>
          <cell r="AS482">
            <v>0</v>
          </cell>
          <cell r="AT482">
            <v>0</v>
          </cell>
          <cell r="AU482">
            <v>0</v>
          </cell>
          <cell r="AV482">
            <v>0</v>
          </cell>
          <cell r="AW482">
            <v>0</v>
          </cell>
          <cell r="AX482">
            <v>0</v>
          </cell>
          <cell r="AY482">
            <v>0</v>
          </cell>
          <cell r="AZ482">
            <v>0</v>
          </cell>
          <cell r="BA482">
            <v>0</v>
          </cell>
          <cell r="BB482">
            <v>0</v>
          </cell>
          <cell r="BC482">
            <v>0</v>
          </cell>
          <cell r="BD482">
            <v>0</v>
          </cell>
          <cell r="BE482">
            <v>0</v>
          </cell>
          <cell r="BF482">
            <v>0</v>
          </cell>
          <cell r="BG482">
            <v>0</v>
          </cell>
          <cell r="BH482">
            <v>12141</v>
          </cell>
          <cell r="BI482">
            <v>1</v>
          </cell>
          <cell r="BJ482">
            <v>12141</v>
          </cell>
          <cell r="BK482">
            <v>0</v>
          </cell>
          <cell r="BL482">
            <v>12141</v>
          </cell>
          <cell r="BM482">
            <v>0</v>
          </cell>
          <cell r="BN482">
            <v>0</v>
          </cell>
          <cell r="BO482">
            <v>0</v>
          </cell>
          <cell r="BP482">
            <v>0</v>
          </cell>
          <cell r="BQ482">
            <v>0</v>
          </cell>
          <cell r="BR482">
            <v>0</v>
          </cell>
          <cell r="BS482">
            <v>0</v>
          </cell>
          <cell r="BT482">
            <v>0</v>
          </cell>
          <cell r="BU482">
            <v>16</v>
          </cell>
          <cell r="BV482">
            <v>0</v>
          </cell>
          <cell r="BW482">
            <v>12</v>
          </cell>
          <cell r="BX482">
            <v>0</v>
          </cell>
          <cell r="BY482">
            <v>0</v>
          </cell>
          <cell r="BZ482">
            <v>0</v>
          </cell>
        </row>
        <row r="483">
          <cell r="C483" t="str">
            <v>527C 182</v>
          </cell>
          <cell r="D483">
            <v>18.2</v>
          </cell>
          <cell r="E483">
            <v>0</v>
          </cell>
          <cell r="F483">
            <v>0</v>
          </cell>
          <cell r="G483">
            <v>31.9</v>
          </cell>
          <cell r="H483">
            <v>10801</v>
          </cell>
          <cell r="I483">
            <v>3531.7</v>
          </cell>
          <cell r="J483">
            <v>7689.5</v>
          </cell>
          <cell r="K483">
            <v>10605.2</v>
          </cell>
          <cell r="L483">
            <v>12125.6</v>
          </cell>
          <cell r="M483">
            <v>0</v>
          </cell>
          <cell r="N483">
            <v>335</v>
          </cell>
          <cell r="O483">
            <v>364</v>
          </cell>
          <cell r="P483">
            <v>396</v>
          </cell>
          <cell r="Q483">
            <v>462</v>
          </cell>
          <cell r="R483">
            <v>529</v>
          </cell>
          <cell r="S483">
            <v>632</v>
          </cell>
          <cell r="T483">
            <v>660</v>
          </cell>
          <cell r="U483">
            <v>717</v>
          </cell>
          <cell r="V483">
            <v>746</v>
          </cell>
          <cell r="W483">
            <v>780</v>
          </cell>
          <cell r="X483">
            <v>866</v>
          </cell>
          <cell r="Y483">
            <v>914</v>
          </cell>
          <cell r="Z483">
            <v>940</v>
          </cell>
          <cell r="AA483">
            <v>0</v>
          </cell>
          <cell r="AB483">
            <v>0</v>
          </cell>
          <cell r="AC483">
            <v>0</v>
          </cell>
          <cell r="AD483">
            <v>0</v>
          </cell>
          <cell r="AE483">
            <v>0</v>
          </cell>
          <cell r="AF483">
            <v>0</v>
          </cell>
          <cell r="AG483">
            <v>0</v>
          </cell>
          <cell r="AH483">
            <v>1</v>
          </cell>
          <cell r="AI483">
            <v>0</v>
          </cell>
          <cell r="AJ483">
            <v>0</v>
          </cell>
          <cell r="AK483">
            <v>0</v>
          </cell>
          <cell r="AL483">
            <v>0</v>
          </cell>
          <cell r="AM483">
            <v>0</v>
          </cell>
          <cell r="AN483">
            <v>0</v>
          </cell>
          <cell r="AO483">
            <v>4</v>
          </cell>
          <cell r="AP483">
            <v>0</v>
          </cell>
          <cell r="AQ483">
            <v>0</v>
          </cell>
          <cell r="AR483">
            <v>0</v>
          </cell>
          <cell r="AS483">
            <v>0</v>
          </cell>
          <cell r="AT483">
            <v>0</v>
          </cell>
          <cell r="AU483">
            <v>0</v>
          </cell>
          <cell r="AV483">
            <v>0</v>
          </cell>
          <cell r="AW483">
            <v>0</v>
          </cell>
          <cell r="AX483">
            <v>0</v>
          </cell>
          <cell r="AY483">
            <v>0</v>
          </cell>
          <cell r="AZ483">
            <v>0</v>
          </cell>
          <cell r="BA483">
            <v>0</v>
          </cell>
          <cell r="BB483">
            <v>0</v>
          </cell>
          <cell r="BC483">
            <v>0</v>
          </cell>
          <cell r="BD483">
            <v>0</v>
          </cell>
          <cell r="BE483">
            <v>0</v>
          </cell>
          <cell r="BF483">
            <v>0</v>
          </cell>
          <cell r="BG483">
            <v>0</v>
          </cell>
          <cell r="BH483">
            <v>12257</v>
          </cell>
          <cell r="BI483">
            <v>1</v>
          </cell>
          <cell r="BJ483">
            <v>12257</v>
          </cell>
          <cell r="BK483">
            <v>0</v>
          </cell>
          <cell r="BL483">
            <v>12257</v>
          </cell>
          <cell r="BM483">
            <v>0</v>
          </cell>
          <cell r="BN483">
            <v>0</v>
          </cell>
          <cell r="BO483">
            <v>0</v>
          </cell>
          <cell r="BP483">
            <v>0</v>
          </cell>
          <cell r="BQ483">
            <v>0</v>
          </cell>
          <cell r="BR483">
            <v>0</v>
          </cell>
          <cell r="BS483">
            <v>0</v>
          </cell>
          <cell r="BT483">
            <v>0</v>
          </cell>
          <cell r="BU483">
            <v>16</v>
          </cell>
          <cell r="BV483">
            <v>0</v>
          </cell>
          <cell r="BW483">
            <v>12</v>
          </cell>
          <cell r="BX483">
            <v>0</v>
          </cell>
          <cell r="BY483">
            <v>0</v>
          </cell>
          <cell r="BZ483">
            <v>0</v>
          </cell>
        </row>
        <row r="484">
          <cell r="C484" t="str">
            <v>527C 187</v>
          </cell>
          <cell r="D484">
            <v>18.7</v>
          </cell>
          <cell r="E484">
            <v>0</v>
          </cell>
          <cell r="F484">
            <v>0</v>
          </cell>
          <cell r="G484">
            <v>32.4</v>
          </cell>
          <cell r="H484">
            <v>10801</v>
          </cell>
          <cell r="I484">
            <v>3531.7</v>
          </cell>
          <cell r="J484">
            <v>7689.5</v>
          </cell>
          <cell r="K484">
            <v>10605.2</v>
          </cell>
          <cell r="L484">
            <v>12125.6</v>
          </cell>
          <cell r="M484">
            <v>0</v>
          </cell>
          <cell r="N484">
            <v>335</v>
          </cell>
          <cell r="O484">
            <v>364</v>
          </cell>
          <cell r="P484">
            <v>396</v>
          </cell>
          <cell r="Q484">
            <v>462</v>
          </cell>
          <cell r="R484">
            <v>529</v>
          </cell>
          <cell r="S484">
            <v>632</v>
          </cell>
          <cell r="T484">
            <v>660</v>
          </cell>
          <cell r="U484">
            <v>717</v>
          </cell>
          <cell r="V484">
            <v>746</v>
          </cell>
          <cell r="W484">
            <v>780</v>
          </cell>
          <cell r="X484">
            <v>866</v>
          </cell>
          <cell r="Y484">
            <v>914</v>
          </cell>
          <cell r="Z484">
            <v>940</v>
          </cell>
          <cell r="AA484">
            <v>0</v>
          </cell>
          <cell r="AB484">
            <v>0</v>
          </cell>
          <cell r="AC484">
            <v>0</v>
          </cell>
          <cell r="AD484">
            <v>0</v>
          </cell>
          <cell r="AE484">
            <v>0</v>
          </cell>
          <cell r="AF484">
            <v>0</v>
          </cell>
          <cell r="AG484">
            <v>0</v>
          </cell>
          <cell r="AH484">
            <v>1</v>
          </cell>
          <cell r="AI484">
            <v>0</v>
          </cell>
          <cell r="AJ484">
            <v>0</v>
          </cell>
          <cell r="AK484">
            <v>0</v>
          </cell>
          <cell r="AL484">
            <v>0</v>
          </cell>
          <cell r="AM484">
            <v>0</v>
          </cell>
          <cell r="AN484">
            <v>0</v>
          </cell>
          <cell r="AO484">
            <v>0</v>
          </cell>
          <cell r="AP484">
            <v>4</v>
          </cell>
          <cell r="AQ484">
            <v>0</v>
          </cell>
          <cell r="AR484">
            <v>0</v>
          </cell>
          <cell r="AS484">
            <v>0</v>
          </cell>
          <cell r="AT484">
            <v>0</v>
          </cell>
          <cell r="AU484">
            <v>0</v>
          </cell>
          <cell r="AV484">
            <v>0</v>
          </cell>
          <cell r="AW484">
            <v>0</v>
          </cell>
          <cell r="AX484">
            <v>0</v>
          </cell>
          <cell r="AY484">
            <v>0</v>
          </cell>
          <cell r="AZ484">
            <v>0</v>
          </cell>
          <cell r="BA484">
            <v>0</v>
          </cell>
          <cell r="BB484">
            <v>0</v>
          </cell>
          <cell r="BC484">
            <v>0</v>
          </cell>
          <cell r="BD484">
            <v>0</v>
          </cell>
          <cell r="BE484">
            <v>0</v>
          </cell>
          <cell r="BF484">
            <v>0</v>
          </cell>
          <cell r="BG484">
            <v>0</v>
          </cell>
          <cell r="BH484">
            <v>12385</v>
          </cell>
          <cell r="BI484">
            <v>1</v>
          </cell>
          <cell r="BJ484">
            <v>12385</v>
          </cell>
          <cell r="BK484">
            <v>0</v>
          </cell>
          <cell r="BL484">
            <v>12385</v>
          </cell>
          <cell r="BM484">
            <v>0</v>
          </cell>
          <cell r="BN484">
            <v>0</v>
          </cell>
          <cell r="BO484">
            <v>0</v>
          </cell>
          <cell r="BP484">
            <v>0</v>
          </cell>
          <cell r="BQ484">
            <v>0</v>
          </cell>
          <cell r="BR484">
            <v>0</v>
          </cell>
          <cell r="BS484">
            <v>0</v>
          </cell>
          <cell r="BT484">
            <v>0</v>
          </cell>
          <cell r="BU484">
            <v>16</v>
          </cell>
          <cell r="BV484">
            <v>0</v>
          </cell>
          <cell r="BW484">
            <v>12</v>
          </cell>
          <cell r="BX484">
            <v>0</v>
          </cell>
          <cell r="BY484">
            <v>0</v>
          </cell>
          <cell r="BZ484">
            <v>0</v>
          </cell>
        </row>
        <row r="485">
          <cell r="C485" t="str">
            <v>527C 192</v>
          </cell>
          <cell r="D485">
            <v>19.2</v>
          </cell>
          <cell r="E485">
            <v>0</v>
          </cell>
          <cell r="F485">
            <v>0</v>
          </cell>
          <cell r="G485">
            <v>32.9</v>
          </cell>
          <cell r="H485">
            <v>10801</v>
          </cell>
          <cell r="I485">
            <v>3531.7</v>
          </cell>
          <cell r="J485">
            <v>7689.5</v>
          </cell>
          <cell r="K485">
            <v>10605.2</v>
          </cell>
          <cell r="L485">
            <v>12125.6</v>
          </cell>
          <cell r="M485">
            <v>0</v>
          </cell>
          <cell r="N485">
            <v>335</v>
          </cell>
          <cell r="O485">
            <v>364</v>
          </cell>
          <cell r="P485">
            <v>396</v>
          </cell>
          <cell r="Q485">
            <v>462</v>
          </cell>
          <cell r="R485">
            <v>529</v>
          </cell>
          <cell r="S485">
            <v>632</v>
          </cell>
          <cell r="T485">
            <v>660</v>
          </cell>
          <cell r="U485">
            <v>717</v>
          </cell>
          <cell r="V485">
            <v>746</v>
          </cell>
          <cell r="W485">
            <v>780</v>
          </cell>
          <cell r="X485">
            <v>866</v>
          </cell>
          <cell r="Y485">
            <v>914</v>
          </cell>
          <cell r="Z485">
            <v>940</v>
          </cell>
          <cell r="AA485">
            <v>0</v>
          </cell>
          <cell r="AB485">
            <v>0</v>
          </cell>
          <cell r="AC485">
            <v>0</v>
          </cell>
          <cell r="AD485">
            <v>0</v>
          </cell>
          <cell r="AE485">
            <v>0</v>
          </cell>
          <cell r="AF485">
            <v>0</v>
          </cell>
          <cell r="AG485">
            <v>0</v>
          </cell>
          <cell r="AH485">
            <v>1</v>
          </cell>
          <cell r="AI485">
            <v>0</v>
          </cell>
          <cell r="AJ485">
            <v>0</v>
          </cell>
          <cell r="AK485">
            <v>0</v>
          </cell>
          <cell r="AL485">
            <v>0</v>
          </cell>
          <cell r="AM485">
            <v>0</v>
          </cell>
          <cell r="AN485">
            <v>0</v>
          </cell>
          <cell r="AO485">
            <v>0</v>
          </cell>
          <cell r="AP485">
            <v>0</v>
          </cell>
          <cell r="AQ485">
            <v>4</v>
          </cell>
          <cell r="AR485">
            <v>0</v>
          </cell>
          <cell r="AS485">
            <v>0</v>
          </cell>
          <cell r="AT485">
            <v>0</v>
          </cell>
          <cell r="AU485">
            <v>0</v>
          </cell>
          <cell r="AV485">
            <v>0</v>
          </cell>
          <cell r="AW485">
            <v>0</v>
          </cell>
          <cell r="AX485">
            <v>0</v>
          </cell>
          <cell r="AY485">
            <v>0</v>
          </cell>
          <cell r="AZ485">
            <v>0</v>
          </cell>
          <cell r="BA485">
            <v>0</v>
          </cell>
          <cell r="BB485">
            <v>0</v>
          </cell>
          <cell r="BC485">
            <v>0</v>
          </cell>
          <cell r="BD485">
            <v>0</v>
          </cell>
          <cell r="BE485">
            <v>0</v>
          </cell>
          <cell r="BF485">
            <v>0</v>
          </cell>
          <cell r="BG485">
            <v>0</v>
          </cell>
          <cell r="BH485">
            <v>12649</v>
          </cell>
          <cell r="BI485">
            <v>1</v>
          </cell>
          <cell r="BJ485">
            <v>12649</v>
          </cell>
          <cell r="BK485">
            <v>0</v>
          </cell>
          <cell r="BL485">
            <v>12649</v>
          </cell>
          <cell r="BM485">
            <v>0</v>
          </cell>
          <cell r="BN485">
            <v>0</v>
          </cell>
          <cell r="BO485">
            <v>0</v>
          </cell>
          <cell r="BP485">
            <v>0</v>
          </cell>
          <cell r="BQ485">
            <v>0</v>
          </cell>
          <cell r="BR485">
            <v>0</v>
          </cell>
          <cell r="BS485">
            <v>0</v>
          </cell>
          <cell r="BT485">
            <v>0</v>
          </cell>
          <cell r="BU485">
            <v>16</v>
          </cell>
          <cell r="BV485">
            <v>0</v>
          </cell>
          <cell r="BW485">
            <v>12</v>
          </cell>
          <cell r="BX485">
            <v>0</v>
          </cell>
          <cell r="BY485">
            <v>0</v>
          </cell>
          <cell r="BZ485">
            <v>0</v>
          </cell>
        </row>
        <row r="486">
          <cell r="C486" t="str">
            <v>527C 197</v>
          </cell>
          <cell r="D486">
            <v>19.7</v>
          </cell>
          <cell r="E486">
            <v>0</v>
          </cell>
          <cell r="F486">
            <v>0</v>
          </cell>
          <cell r="G486">
            <v>33.4</v>
          </cell>
          <cell r="H486">
            <v>10801</v>
          </cell>
          <cell r="I486">
            <v>3531.7</v>
          </cell>
          <cell r="J486">
            <v>7689.5</v>
          </cell>
          <cell r="K486">
            <v>10605.2</v>
          </cell>
          <cell r="L486">
            <v>12125.6</v>
          </cell>
          <cell r="M486">
            <v>0</v>
          </cell>
          <cell r="N486">
            <v>335</v>
          </cell>
          <cell r="O486">
            <v>364</v>
          </cell>
          <cell r="P486">
            <v>396</v>
          </cell>
          <cell r="Q486">
            <v>462</v>
          </cell>
          <cell r="R486">
            <v>529</v>
          </cell>
          <cell r="S486">
            <v>632</v>
          </cell>
          <cell r="T486">
            <v>660</v>
          </cell>
          <cell r="U486">
            <v>717</v>
          </cell>
          <cell r="V486">
            <v>746</v>
          </cell>
          <cell r="W486">
            <v>780</v>
          </cell>
          <cell r="X486">
            <v>866</v>
          </cell>
          <cell r="Y486">
            <v>914</v>
          </cell>
          <cell r="Z486">
            <v>940</v>
          </cell>
          <cell r="AA486">
            <v>0</v>
          </cell>
          <cell r="AB486">
            <v>0</v>
          </cell>
          <cell r="AC486">
            <v>0</v>
          </cell>
          <cell r="AD486">
            <v>0</v>
          </cell>
          <cell r="AE486">
            <v>0</v>
          </cell>
          <cell r="AF486">
            <v>0</v>
          </cell>
          <cell r="AG486">
            <v>0</v>
          </cell>
          <cell r="AH486">
            <v>1</v>
          </cell>
          <cell r="AI486">
            <v>0</v>
          </cell>
          <cell r="AJ486">
            <v>0</v>
          </cell>
          <cell r="AK486">
            <v>0</v>
          </cell>
          <cell r="AL486">
            <v>0</v>
          </cell>
          <cell r="AM486">
            <v>0</v>
          </cell>
          <cell r="AN486">
            <v>0</v>
          </cell>
          <cell r="AO486">
            <v>0</v>
          </cell>
          <cell r="AP486">
            <v>0</v>
          </cell>
          <cell r="AQ486">
            <v>0</v>
          </cell>
          <cell r="AR486">
            <v>4</v>
          </cell>
          <cell r="AS486">
            <v>0</v>
          </cell>
          <cell r="AT486">
            <v>0</v>
          </cell>
          <cell r="AU486">
            <v>0</v>
          </cell>
          <cell r="AV486">
            <v>0</v>
          </cell>
          <cell r="AW486">
            <v>0</v>
          </cell>
          <cell r="AX486">
            <v>0</v>
          </cell>
          <cell r="AY486">
            <v>0</v>
          </cell>
          <cell r="AZ486">
            <v>0</v>
          </cell>
          <cell r="BA486">
            <v>0</v>
          </cell>
          <cell r="BB486">
            <v>0</v>
          </cell>
          <cell r="BC486">
            <v>0</v>
          </cell>
          <cell r="BD486">
            <v>0</v>
          </cell>
          <cell r="BE486">
            <v>0</v>
          </cell>
          <cell r="BF486">
            <v>0</v>
          </cell>
          <cell r="BG486">
            <v>0</v>
          </cell>
          <cell r="BH486">
            <v>12917</v>
          </cell>
          <cell r="BI486">
            <v>1</v>
          </cell>
          <cell r="BJ486">
            <v>12917</v>
          </cell>
          <cell r="BK486">
            <v>0</v>
          </cell>
          <cell r="BL486">
            <v>12917</v>
          </cell>
          <cell r="BM486">
            <v>0</v>
          </cell>
          <cell r="BN486">
            <v>0</v>
          </cell>
          <cell r="BO486">
            <v>0</v>
          </cell>
          <cell r="BP486">
            <v>0</v>
          </cell>
          <cell r="BQ486">
            <v>0</v>
          </cell>
          <cell r="BR486">
            <v>0</v>
          </cell>
          <cell r="BS486">
            <v>0</v>
          </cell>
          <cell r="BT486">
            <v>0</v>
          </cell>
          <cell r="BU486">
            <v>16</v>
          </cell>
          <cell r="BV486">
            <v>0</v>
          </cell>
          <cell r="BW486">
            <v>12</v>
          </cell>
          <cell r="BX486">
            <v>0</v>
          </cell>
          <cell r="BY486">
            <v>0</v>
          </cell>
          <cell r="BZ486">
            <v>0</v>
          </cell>
        </row>
        <row r="487">
          <cell r="C487" t="str">
            <v>527C 202</v>
          </cell>
          <cell r="D487">
            <v>20.2</v>
          </cell>
          <cell r="E487">
            <v>0</v>
          </cell>
          <cell r="F487">
            <v>0</v>
          </cell>
          <cell r="G487">
            <v>33.9</v>
          </cell>
          <cell r="H487">
            <v>10801</v>
          </cell>
          <cell r="I487">
            <v>3531.7</v>
          </cell>
          <cell r="J487">
            <v>7689.5</v>
          </cell>
          <cell r="K487">
            <v>10605.2</v>
          </cell>
          <cell r="L487">
            <v>12125.6</v>
          </cell>
          <cell r="M487">
            <v>0</v>
          </cell>
          <cell r="N487">
            <v>335</v>
          </cell>
          <cell r="O487">
            <v>364</v>
          </cell>
          <cell r="P487">
            <v>396</v>
          </cell>
          <cell r="Q487">
            <v>462</v>
          </cell>
          <cell r="R487">
            <v>529</v>
          </cell>
          <cell r="S487">
            <v>632</v>
          </cell>
          <cell r="T487">
            <v>660</v>
          </cell>
          <cell r="U487">
            <v>717</v>
          </cell>
          <cell r="V487">
            <v>746</v>
          </cell>
          <cell r="W487">
            <v>780</v>
          </cell>
          <cell r="X487">
            <v>866</v>
          </cell>
          <cell r="Y487">
            <v>914</v>
          </cell>
          <cell r="Z487">
            <v>940</v>
          </cell>
          <cell r="AA487">
            <v>0</v>
          </cell>
          <cell r="AB487">
            <v>0</v>
          </cell>
          <cell r="AC487">
            <v>0</v>
          </cell>
          <cell r="AD487">
            <v>0</v>
          </cell>
          <cell r="AE487">
            <v>0</v>
          </cell>
          <cell r="AF487">
            <v>0</v>
          </cell>
          <cell r="AG487">
            <v>0</v>
          </cell>
          <cell r="AH487">
            <v>1</v>
          </cell>
          <cell r="AI487">
            <v>0</v>
          </cell>
          <cell r="AJ487">
            <v>0</v>
          </cell>
          <cell r="AK487">
            <v>0</v>
          </cell>
          <cell r="AL487">
            <v>0</v>
          </cell>
          <cell r="AM487">
            <v>0</v>
          </cell>
          <cell r="AN487">
            <v>0</v>
          </cell>
          <cell r="AO487">
            <v>0</v>
          </cell>
          <cell r="AP487">
            <v>0</v>
          </cell>
          <cell r="AQ487">
            <v>0</v>
          </cell>
          <cell r="AR487">
            <v>0</v>
          </cell>
          <cell r="AS487">
            <v>4</v>
          </cell>
          <cell r="AT487">
            <v>0</v>
          </cell>
          <cell r="AU487">
            <v>0</v>
          </cell>
          <cell r="AV487">
            <v>0</v>
          </cell>
          <cell r="AW487">
            <v>0</v>
          </cell>
          <cell r="AX487">
            <v>0</v>
          </cell>
          <cell r="AY487">
            <v>0</v>
          </cell>
          <cell r="AZ487">
            <v>0</v>
          </cell>
          <cell r="BA487">
            <v>0</v>
          </cell>
          <cell r="BB487">
            <v>0</v>
          </cell>
          <cell r="BC487">
            <v>0</v>
          </cell>
          <cell r="BD487">
            <v>0</v>
          </cell>
          <cell r="BE487">
            <v>0</v>
          </cell>
          <cell r="BF487">
            <v>0</v>
          </cell>
          <cell r="BG487">
            <v>0</v>
          </cell>
          <cell r="BH487">
            <v>13329</v>
          </cell>
          <cell r="BI487">
            <v>1</v>
          </cell>
          <cell r="BJ487">
            <v>13329</v>
          </cell>
          <cell r="BK487">
            <v>0</v>
          </cell>
          <cell r="BL487">
            <v>13329</v>
          </cell>
          <cell r="BM487">
            <v>0</v>
          </cell>
          <cell r="BN487">
            <v>0</v>
          </cell>
          <cell r="BO487">
            <v>0</v>
          </cell>
          <cell r="BP487">
            <v>0</v>
          </cell>
          <cell r="BQ487">
            <v>0</v>
          </cell>
          <cell r="BR487">
            <v>0</v>
          </cell>
          <cell r="BS487">
            <v>0</v>
          </cell>
          <cell r="BT487">
            <v>0</v>
          </cell>
          <cell r="BU487">
            <v>16</v>
          </cell>
          <cell r="BV487">
            <v>0</v>
          </cell>
          <cell r="BW487">
            <v>12</v>
          </cell>
          <cell r="BX487">
            <v>0</v>
          </cell>
          <cell r="BY487">
            <v>0</v>
          </cell>
          <cell r="BZ487">
            <v>0</v>
          </cell>
        </row>
        <row r="488">
          <cell r="C488" t="str">
            <v>527C 207</v>
          </cell>
          <cell r="D488">
            <v>20.7</v>
          </cell>
          <cell r="E488">
            <v>0</v>
          </cell>
          <cell r="F488">
            <v>0</v>
          </cell>
          <cell r="G488">
            <v>34.4</v>
          </cell>
          <cell r="H488">
            <v>10801</v>
          </cell>
          <cell r="I488">
            <v>3531.7</v>
          </cell>
          <cell r="J488">
            <v>7689.5</v>
          </cell>
          <cell r="K488">
            <v>10605.2</v>
          </cell>
          <cell r="L488">
            <v>12125.6</v>
          </cell>
          <cell r="M488">
            <v>0</v>
          </cell>
          <cell r="N488">
            <v>335</v>
          </cell>
          <cell r="O488">
            <v>364</v>
          </cell>
          <cell r="P488">
            <v>396</v>
          </cell>
          <cell r="Q488">
            <v>462</v>
          </cell>
          <cell r="R488">
            <v>529</v>
          </cell>
          <cell r="S488">
            <v>632</v>
          </cell>
          <cell r="T488">
            <v>660</v>
          </cell>
          <cell r="U488">
            <v>717</v>
          </cell>
          <cell r="V488">
            <v>746</v>
          </cell>
          <cell r="W488">
            <v>780</v>
          </cell>
          <cell r="X488">
            <v>866</v>
          </cell>
          <cell r="Y488">
            <v>914</v>
          </cell>
          <cell r="Z488">
            <v>940</v>
          </cell>
          <cell r="AA488">
            <v>0</v>
          </cell>
          <cell r="AB488">
            <v>0</v>
          </cell>
          <cell r="AC488">
            <v>0</v>
          </cell>
          <cell r="AD488">
            <v>0</v>
          </cell>
          <cell r="AE488">
            <v>0</v>
          </cell>
          <cell r="AF488">
            <v>0</v>
          </cell>
          <cell r="AG488">
            <v>0</v>
          </cell>
          <cell r="AH488">
            <v>1</v>
          </cell>
          <cell r="AI488">
            <v>0</v>
          </cell>
          <cell r="AJ488">
            <v>0</v>
          </cell>
          <cell r="AK488">
            <v>0</v>
          </cell>
          <cell r="AL488">
            <v>0</v>
          </cell>
          <cell r="AM488">
            <v>0</v>
          </cell>
          <cell r="AN488">
            <v>0</v>
          </cell>
          <cell r="AO488">
            <v>0</v>
          </cell>
          <cell r="AP488">
            <v>0</v>
          </cell>
          <cell r="AQ488">
            <v>0</v>
          </cell>
          <cell r="AR488">
            <v>0</v>
          </cell>
          <cell r="AS488">
            <v>0</v>
          </cell>
          <cell r="AT488">
            <v>4</v>
          </cell>
          <cell r="AU488">
            <v>0</v>
          </cell>
          <cell r="AV488">
            <v>0</v>
          </cell>
          <cell r="AW488">
            <v>0</v>
          </cell>
          <cell r="AX488">
            <v>0</v>
          </cell>
          <cell r="AY488">
            <v>0</v>
          </cell>
          <cell r="AZ488">
            <v>0</v>
          </cell>
          <cell r="BA488">
            <v>0</v>
          </cell>
          <cell r="BB488">
            <v>0</v>
          </cell>
          <cell r="BC488">
            <v>0</v>
          </cell>
          <cell r="BD488">
            <v>0</v>
          </cell>
          <cell r="BE488">
            <v>0</v>
          </cell>
          <cell r="BF488">
            <v>0</v>
          </cell>
          <cell r="BG488">
            <v>0</v>
          </cell>
          <cell r="BH488">
            <v>13441</v>
          </cell>
          <cell r="BI488">
            <v>1</v>
          </cell>
          <cell r="BJ488">
            <v>13441</v>
          </cell>
          <cell r="BK488">
            <v>0</v>
          </cell>
          <cell r="BL488">
            <v>13441</v>
          </cell>
          <cell r="BM488">
            <v>0</v>
          </cell>
          <cell r="BN488">
            <v>0</v>
          </cell>
          <cell r="BO488">
            <v>0</v>
          </cell>
          <cell r="BP488">
            <v>0</v>
          </cell>
          <cell r="BQ488">
            <v>0</v>
          </cell>
          <cell r="BR488">
            <v>0</v>
          </cell>
          <cell r="BS488">
            <v>0</v>
          </cell>
          <cell r="BT488">
            <v>0</v>
          </cell>
          <cell r="BU488">
            <v>16</v>
          </cell>
          <cell r="BV488">
            <v>0</v>
          </cell>
          <cell r="BW488">
            <v>12</v>
          </cell>
          <cell r="BX488">
            <v>0</v>
          </cell>
          <cell r="BY488">
            <v>0</v>
          </cell>
          <cell r="BZ488">
            <v>0</v>
          </cell>
        </row>
        <row r="489">
          <cell r="C489" t="str">
            <v>527C 212</v>
          </cell>
          <cell r="D489">
            <v>21.2</v>
          </cell>
          <cell r="E489">
            <v>0</v>
          </cell>
          <cell r="F489">
            <v>0</v>
          </cell>
          <cell r="G489">
            <v>34.9</v>
          </cell>
          <cell r="H489">
            <v>10801</v>
          </cell>
          <cell r="I489">
            <v>3531.7</v>
          </cell>
          <cell r="J489">
            <v>7689.5</v>
          </cell>
          <cell r="K489">
            <v>10605.2</v>
          </cell>
          <cell r="L489">
            <v>12125.6</v>
          </cell>
          <cell r="M489">
            <v>0</v>
          </cell>
          <cell r="N489">
            <v>335</v>
          </cell>
          <cell r="O489">
            <v>364</v>
          </cell>
          <cell r="P489">
            <v>396</v>
          </cell>
          <cell r="Q489">
            <v>462</v>
          </cell>
          <cell r="R489">
            <v>529</v>
          </cell>
          <cell r="S489">
            <v>632</v>
          </cell>
          <cell r="T489">
            <v>660</v>
          </cell>
          <cell r="U489">
            <v>717</v>
          </cell>
          <cell r="V489">
            <v>746</v>
          </cell>
          <cell r="W489">
            <v>780</v>
          </cell>
          <cell r="X489">
            <v>866</v>
          </cell>
          <cell r="Y489">
            <v>914</v>
          </cell>
          <cell r="Z489">
            <v>940</v>
          </cell>
          <cell r="AA489">
            <v>0</v>
          </cell>
          <cell r="AB489">
            <v>0</v>
          </cell>
          <cell r="AC489">
            <v>0</v>
          </cell>
          <cell r="AD489">
            <v>0</v>
          </cell>
          <cell r="AE489">
            <v>0</v>
          </cell>
          <cell r="AF489">
            <v>0</v>
          </cell>
          <cell r="AG489">
            <v>0</v>
          </cell>
          <cell r="AH489">
            <v>1</v>
          </cell>
          <cell r="AI489">
            <v>0</v>
          </cell>
          <cell r="AJ489">
            <v>0</v>
          </cell>
          <cell r="AK489">
            <v>0</v>
          </cell>
          <cell r="AL489">
            <v>0</v>
          </cell>
          <cell r="AM489">
            <v>0</v>
          </cell>
          <cell r="AN489">
            <v>0</v>
          </cell>
          <cell r="AO489">
            <v>0</v>
          </cell>
          <cell r="AP489">
            <v>0</v>
          </cell>
          <cell r="AQ489">
            <v>0</v>
          </cell>
          <cell r="AR489">
            <v>0</v>
          </cell>
          <cell r="AS489">
            <v>0</v>
          </cell>
          <cell r="AT489">
            <v>0</v>
          </cell>
          <cell r="AU489">
            <v>4</v>
          </cell>
          <cell r="AV489">
            <v>0</v>
          </cell>
          <cell r="AW489">
            <v>0</v>
          </cell>
          <cell r="AX489">
            <v>0</v>
          </cell>
          <cell r="AY489">
            <v>0</v>
          </cell>
          <cell r="AZ489">
            <v>0</v>
          </cell>
          <cell r="BA489">
            <v>0</v>
          </cell>
          <cell r="BB489">
            <v>0</v>
          </cell>
          <cell r="BC489">
            <v>0</v>
          </cell>
          <cell r="BD489">
            <v>0</v>
          </cell>
          <cell r="BE489">
            <v>0</v>
          </cell>
          <cell r="BF489">
            <v>0</v>
          </cell>
          <cell r="BG489">
            <v>0</v>
          </cell>
          <cell r="BH489">
            <v>13669</v>
          </cell>
          <cell r="BI489">
            <v>1</v>
          </cell>
          <cell r="BJ489">
            <v>13669</v>
          </cell>
          <cell r="BK489">
            <v>0</v>
          </cell>
          <cell r="BL489">
            <v>13669</v>
          </cell>
          <cell r="BM489">
            <v>0</v>
          </cell>
          <cell r="BN489">
            <v>0</v>
          </cell>
          <cell r="BO489">
            <v>0</v>
          </cell>
          <cell r="BP489">
            <v>0</v>
          </cell>
          <cell r="BQ489">
            <v>0</v>
          </cell>
          <cell r="BR489">
            <v>0</v>
          </cell>
          <cell r="BS489">
            <v>0</v>
          </cell>
          <cell r="BT489">
            <v>0</v>
          </cell>
          <cell r="BU489">
            <v>16</v>
          </cell>
          <cell r="BV489">
            <v>0</v>
          </cell>
          <cell r="BW489">
            <v>12</v>
          </cell>
          <cell r="BX489">
            <v>0</v>
          </cell>
          <cell r="BY489">
            <v>0</v>
          </cell>
          <cell r="BZ489">
            <v>0</v>
          </cell>
        </row>
        <row r="490">
          <cell r="C490" t="str">
            <v>527C 217</v>
          </cell>
          <cell r="D490">
            <v>21.7</v>
          </cell>
          <cell r="E490">
            <v>0</v>
          </cell>
          <cell r="F490">
            <v>0</v>
          </cell>
          <cell r="G490">
            <v>35.4</v>
          </cell>
          <cell r="H490">
            <v>10801</v>
          </cell>
          <cell r="I490">
            <v>3531.7</v>
          </cell>
          <cell r="J490">
            <v>7689.5</v>
          </cell>
          <cell r="K490">
            <v>10605.2</v>
          </cell>
          <cell r="L490">
            <v>12125.6</v>
          </cell>
          <cell r="M490">
            <v>0</v>
          </cell>
          <cell r="N490">
            <v>335</v>
          </cell>
          <cell r="O490">
            <v>364</v>
          </cell>
          <cell r="P490">
            <v>396</v>
          </cell>
          <cell r="Q490">
            <v>462</v>
          </cell>
          <cell r="R490">
            <v>529</v>
          </cell>
          <cell r="S490">
            <v>632</v>
          </cell>
          <cell r="T490">
            <v>660</v>
          </cell>
          <cell r="U490">
            <v>717</v>
          </cell>
          <cell r="V490">
            <v>746</v>
          </cell>
          <cell r="W490">
            <v>780</v>
          </cell>
          <cell r="X490">
            <v>866</v>
          </cell>
          <cell r="Y490">
            <v>914</v>
          </cell>
          <cell r="Z490">
            <v>940</v>
          </cell>
          <cell r="AA490">
            <v>0</v>
          </cell>
          <cell r="AB490">
            <v>0</v>
          </cell>
          <cell r="AC490">
            <v>0</v>
          </cell>
          <cell r="AD490">
            <v>0</v>
          </cell>
          <cell r="AE490">
            <v>0</v>
          </cell>
          <cell r="AF490">
            <v>0</v>
          </cell>
          <cell r="AG490">
            <v>0</v>
          </cell>
          <cell r="AH490">
            <v>1</v>
          </cell>
          <cell r="AI490">
            <v>0</v>
          </cell>
          <cell r="AJ490">
            <v>0</v>
          </cell>
          <cell r="AK490">
            <v>0</v>
          </cell>
          <cell r="AL490">
            <v>0</v>
          </cell>
          <cell r="AM490">
            <v>0</v>
          </cell>
          <cell r="AN490">
            <v>0</v>
          </cell>
          <cell r="AO490">
            <v>0</v>
          </cell>
          <cell r="AP490">
            <v>0</v>
          </cell>
          <cell r="AQ490">
            <v>0</v>
          </cell>
          <cell r="AR490">
            <v>0</v>
          </cell>
          <cell r="AS490">
            <v>0</v>
          </cell>
          <cell r="AT490">
            <v>0</v>
          </cell>
          <cell r="AU490">
            <v>0</v>
          </cell>
          <cell r="AV490">
            <v>4</v>
          </cell>
          <cell r="AW490">
            <v>0</v>
          </cell>
          <cell r="AX490">
            <v>0</v>
          </cell>
          <cell r="AY490">
            <v>0</v>
          </cell>
          <cell r="AZ490">
            <v>0</v>
          </cell>
          <cell r="BA490">
            <v>0</v>
          </cell>
          <cell r="BB490">
            <v>0</v>
          </cell>
          <cell r="BC490">
            <v>0</v>
          </cell>
          <cell r="BD490">
            <v>0</v>
          </cell>
          <cell r="BE490">
            <v>0</v>
          </cell>
          <cell r="BF490">
            <v>0</v>
          </cell>
          <cell r="BG490">
            <v>0</v>
          </cell>
          <cell r="BH490">
            <v>13785</v>
          </cell>
          <cell r="BI490">
            <v>1</v>
          </cell>
          <cell r="BJ490">
            <v>13785</v>
          </cell>
          <cell r="BK490">
            <v>0</v>
          </cell>
          <cell r="BL490">
            <v>13785</v>
          </cell>
          <cell r="BM490">
            <v>0</v>
          </cell>
          <cell r="BN490">
            <v>0</v>
          </cell>
          <cell r="BO490">
            <v>0</v>
          </cell>
          <cell r="BP490">
            <v>0</v>
          </cell>
          <cell r="BQ490">
            <v>0</v>
          </cell>
          <cell r="BR490">
            <v>0</v>
          </cell>
          <cell r="BS490">
            <v>0</v>
          </cell>
          <cell r="BT490">
            <v>0</v>
          </cell>
          <cell r="BU490">
            <v>16</v>
          </cell>
          <cell r="BV490">
            <v>0</v>
          </cell>
          <cell r="BW490">
            <v>12</v>
          </cell>
          <cell r="BX490">
            <v>0</v>
          </cell>
          <cell r="BY490">
            <v>0</v>
          </cell>
          <cell r="BZ490">
            <v>0</v>
          </cell>
        </row>
        <row r="491">
          <cell r="C491" t="str">
            <v>527C 222</v>
          </cell>
          <cell r="D491">
            <v>22.2</v>
          </cell>
          <cell r="E491">
            <v>0</v>
          </cell>
          <cell r="F491">
            <v>0</v>
          </cell>
          <cell r="G491">
            <v>35.9</v>
          </cell>
          <cell r="H491">
            <v>10801</v>
          </cell>
          <cell r="I491">
            <v>3531.7</v>
          </cell>
          <cell r="J491">
            <v>7689.5</v>
          </cell>
          <cell r="K491">
            <v>10605.2</v>
          </cell>
          <cell r="L491">
            <v>12125.6</v>
          </cell>
          <cell r="M491">
            <v>0</v>
          </cell>
          <cell r="N491">
            <v>335</v>
          </cell>
          <cell r="O491">
            <v>364</v>
          </cell>
          <cell r="P491">
            <v>396</v>
          </cell>
          <cell r="Q491">
            <v>462</v>
          </cell>
          <cell r="R491">
            <v>529</v>
          </cell>
          <cell r="S491">
            <v>632</v>
          </cell>
          <cell r="T491">
            <v>660</v>
          </cell>
          <cell r="U491">
            <v>717</v>
          </cell>
          <cell r="V491">
            <v>746</v>
          </cell>
          <cell r="W491">
            <v>780</v>
          </cell>
          <cell r="X491">
            <v>866</v>
          </cell>
          <cell r="Y491">
            <v>914</v>
          </cell>
          <cell r="Z491">
            <v>940</v>
          </cell>
          <cell r="AA491">
            <v>0</v>
          </cell>
          <cell r="AB491">
            <v>0</v>
          </cell>
          <cell r="AC491">
            <v>0</v>
          </cell>
          <cell r="AD491">
            <v>0</v>
          </cell>
          <cell r="AE491">
            <v>0</v>
          </cell>
          <cell r="AF491">
            <v>0</v>
          </cell>
          <cell r="AG491">
            <v>0</v>
          </cell>
          <cell r="AH491">
            <v>1</v>
          </cell>
          <cell r="AI491">
            <v>0</v>
          </cell>
          <cell r="AJ491">
            <v>0</v>
          </cell>
          <cell r="AK491">
            <v>0</v>
          </cell>
          <cell r="AL491">
            <v>0</v>
          </cell>
          <cell r="AM491">
            <v>0</v>
          </cell>
          <cell r="AN491">
            <v>0</v>
          </cell>
          <cell r="AO491">
            <v>0</v>
          </cell>
          <cell r="AP491">
            <v>0</v>
          </cell>
          <cell r="AQ491">
            <v>0</v>
          </cell>
          <cell r="AR491">
            <v>0</v>
          </cell>
          <cell r="AS491">
            <v>0</v>
          </cell>
          <cell r="AT491">
            <v>0</v>
          </cell>
          <cell r="AU491">
            <v>0</v>
          </cell>
          <cell r="AV491">
            <v>0</v>
          </cell>
          <cell r="AW491">
            <v>4</v>
          </cell>
          <cell r="AX491">
            <v>0</v>
          </cell>
          <cell r="AY491">
            <v>0</v>
          </cell>
          <cell r="AZ491">
            <v>0</v>
          </cell>
          <cell r="BA491">
            <v>0</v>
          </cell>
          <cell r="BB491">
            <v>0</v>
          </cell>
          <cell r="BC491">
            <v>0</v>
          </cell>
          <cell r="BD491">
            <v>0</v>
          </cell>
          <cell r="BE491">
            <v>0</v>
          </cell>
          <cell r="BF491">
            <v>0</v>
          </cell>
          <cell r="BG491">
            <v>0</v>
          </cell>
          <cell r="BH491">
            <v>13921</v>
          </cell>
          <cell r="BI491">
            <v>1</v>
          </cell>
          <cell r="BJ491">
            <v>13921</v>
          </cell>
          <cell r="BK491">
            <v>0</v>
          </cell>
          <cell r="BL491">
            <v>13921</v>
          </cell>
          <cell r="BM491">
            <v>0</v>
          </cell>
          <cell r="BN491">
            <v>0</v>
          </cell>
          <cell r="BO491">
            <v>0</v>
          </cell>
          <cell r="BP491">
            <v>0</v>
          </cell>
          <cell r="BQ491">
            <v>0</v>
          </cell>
          <cell r="BR491">
            <v>0</v>
          </cell>
          <cell r="BS491">
            <v>0</v>
          </cell>
          <cell r="BT491">
            <v>0</v>
          </cell>
          <cell r="BU491">
            <v>16</v>
          </cell>
          <cell r="BV491">
            <v>0</v>
          </cell>
          <cell r="BW491">
            <v>12</v>
          </cell>
          <cell r="BX491">
            <v>0</v>
          </cell>
          <cell r="BY491">
            <v>0</v>
          </cell>
          <cell r="BZ491">
            <v>0</v>
          </cell>
        </row>
        <row r="492">
          <cell r="C492" t="str">
            <v>527C 227</v>
          </cell>
          <cell r="D492">
            <v>22.7</v>
          </cell>
          <cell r="E492">
            <v>0</v>
          </cell>
          <cell r="F492">
            <v>0</v>
          </cell>
          <cell r="G492">
            <v>36.4</v>
          </cell>
          <cell r="H492">
            <v>10801</v>
          </cell>
          <cell r="I492">
            <v>3531.7</v>
          </cell>
          <cell r="J492">
            <v>7689.5</v>
          </cell>
          <cell r="K492">
            <v>10605.2</v>
          </cell>
          <cell r="L492">
            <v>12125.6</v>
          </cell>
          <cell r="M492">
            <v>0</v>
          </cell>
          <cell r="N492">
            <v>335</v>
          </cell>
          <cell r="O492">
            <v>364</v>
          </cell>
          <cell r="P492">
            <v>396</v>
          </cell>
          <cell r="Q492">
            <v>462</v>
          </cell>
          <cell r="R492">
            <v>529</v>
          </cell>
          <cell r="S492">
            <v>632</v>
          </cell>
          <cell r="T492">
            <v>660</v>
          </cell>
          <cell r="U492">
            <v>717</v>
          </cell>
          <cell r="V492">
            <v>746</v>
          </cell>
          <cell r="W492">
            <v>780</v>
          </cell>
          <cell r="X492">
            <v>866</v>
          </cell>
          <cell r="Y492">
            <v>914</v>
          </cell>
          <cell r="Z492">
            <v>940</v>
          </cell>
          <cell r="AA492">
            <v>0</v>
          </cell>
          <cell r="AB492">
            <v>0</v>
          </cell>
          <cell r="AC492">
            <v>0</v>
          </cell>
          <cell r="AD492">
            <v>0</v>
          </cell>
          <cell r="AE492">
            <v>0</v>
          </cell>
          <cell r="AF492">
            <v>0</v>
          </cell>
          <cell r="AG492">
            <v>0</v>
          </cell>
          <cell r="AH492">
            <v>1</v>
          </cell>
          <cell r="AI492">
            <v>0</v>
          </cell>
          <cell r="AJ492">
            <v>0</v>
          </cell>
          <cell r="AK492">
            <v>0</v>
          </cell>
          <cell r="AL492">
            <v>0</v>
          </cell>
          <cell r="AM492">
            <v>0</v>
          </cell>
          <cell r="AN492">
            <v>0</v>
          </cell>
          <cell r="AO492">
            <v>0</v>
          </cell>
          <cell r="AP492">
            <v>0</v>
          </cell>
          <cell r="AQ492">
            <v>0</v>
          </cell>
          <cell r="AR492">
            <v>0</v>
          </cell>
          <cell r="AS492">
            <v>0</v>
          </cell>
          <cell r="AT492">
            <v>0</v>
          </cell>
          <cell r="AU492">
            <v>0</v>
          </cell>
          <cell r="AV492">
            <v>0</v>
          </cell>
          <cell r="AW492">
            <v>0</v>
          </cell>
          <cell r="AX492">
            <v>4</v>
          </cell>
          <cell r="AY492">
            <v>0</v>
          </cell>
          <cell r="AZ492">
            <v>0</v>
          </cell>
          <cell r="BA492">
            <v>0</v>
          </cell>
          <cell r="BB492">
            <v>0</v>
          </cell>
          <cell r="BC492">
            <v>0</v>
          </cell>
          <cell r="BD492">
            <v>0</v>
          </cell>
          <cell r="BE492">
            <v>0</v>
          </cell>
          <cell r="BF492">
            <v>0</v>
          </cell>
          <cell r="BG492">
            <v>0</v>
          </cell>
          <cell r="BH492">
            <v>14265</v>
          </cell>
          <cell r="BI492">
            <v>1</v>
          </cell>
          <cell r="BJ492">
            <v>14265</v>
          </cell>
          <cell r="BK492">
            <v>0</v>
          </cell>
          <cell r="BL492">
            <v>14265</v>
          </cell>
          <cell r="BM492">
            <v>0</v>
          </cell>
          <cell r="BN492">
            <v>0</v>
          </cell>
          <cell r="BO492">
            <v>0</v>
          </cell>
          <cell r="BP492">
            <v>0</v>
          </cell>
          <cell r="BQ492">
            <v>0</v>
          </cell>
          <cell r="BR492">
            <v>0</v>
          </cell>
          <cell r="BS492">
            <v>0</v>
          </cell>
          <cell r="BT492">
            <v>0</v>
          </cell>
          <cell r="BU492">
            <v>16</v>
          </cell>
          <cell r="BV492">
            <v>0</v>
          </cell>
          <cell r="BW492">
            <v>12</v>
          </cell>
          <cell r="BX492">
            <v>0</v>
          </cell>
          <cell r="BY492">
            <v>0</v>
          </cell>
          <cell r="BZ492">
            <v>0</v>
          </cell>
        </row>
        <row r="493">
          <cell r="C493" t="str">
            <v>527C 232</v>
          </cell>
          <cell r="D493">
            <v>23.2</v>
          </cell>
          <cell r="E493">
            <v>0</v>
          </cell>
          <cell r="F493">
            <v>0</v>
          </cell>
          <cell r="G493">
            <v>36.9</v>
          </cell>
          <cell r="H493">
            <v>10801</v>
          </cell>
          <cell r="I493">
            <v>3531.7</v>
          </cell>
          <cell r="J493">
            <v>7689.5</v>
          </cell>
          <cell r="K493">
            <v>10605.2</v>
          </cell>
          <cell r="L493">
            <v>12125.6</v>
          </cell>
          <cell r="M493">
            <v>0</v>
          </cell>
          <cell r="N493">
            <v>335</v>
          </cell>
          <cell r="O493">
            <v>364</v>
          </cell>
          <cell r="P493">
            <v>396</v>
          </cell>
          <cell r="Q493">
            <v>462</v>
          </cell>
          <cell r="R493">
            <v>529</v>
          </cell>
          <cell r="S493">
            <v>632</v>
          </cell>
          <cell r="T493">
            <v>660</v>
          </cell>
          <cell r="U493">
            <v>717</v>
          </cell>
          <cell r="V493">
            <v>746</v>
          </cell>
          <cell r="W493">
            <v>780</v>
          </cell>
          <cell r="X493">
            <v>866</v>
          </cell>
          <cell r="Y493">
            <v>914</v>
          </cell>
          <cell r="Z493">
            <v>940</v>
          </cell>
          <cell r="AA493">
            <v>0</v>
          </cell>
          <cell r="AB493">
            <v>0</v>
          </cell>
          <cell r="AC493">
            <v>0</v>
          </cell>
          <cell r="AD493">
            <v>0</v>
          </cell>
          <cell r="AE493">
            <v>0</v>
          </cell>
          <cell r="AF493">
            <v>0</v>
          </cell>
          <cell r="AG493">
            <v>0</v>
          </cell>
          <cell r="AH493">
            <v>1</v>
          </cell>
          <cell r="AI493">
            <v>0</v>
          </cell>
          <cell r="AJ493">
            <v>0</v>
          </cell>
          <cell r="AK493">
            <v>0</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4</v>
          </cell>
          <cell r="AZ493">
            <v>0</v>
          </cell>
          <cell r="BA493">
            <v>0</v>
          </cell>
          <cell r="BB493">
            <v>0</v>
          </cell>
          <cell r="BC493">
            <v>0</v>
          </cell>
          <cell r="BD493">
            <v>0</v>
          </cell>
          <cell r="BE493">
            <v>0</v>
          </cell>
          <cell r="BF493">
            <v>0</v>
          </cell>
          <cell r="BG493">
            <v>0</v>
          </cell>
          <cell r="BH493">
            <v>14457</v>
          </cell>
          <cell r="BI493">
            <v>1</v>
          </cell>
          <cell r="BJ493">
            <v>14457</v>
          </cell>
          <cell r="BK493">
            <v>0</v>
          </cell>
          <cell r="BL493">
            <v>14457</v>
          </cell>
          <cell r="BM493">
            <v>0</v>
          </cell>
          <cell r="BN493">
            <v>0</v>
          </cell>
          <cell r="BO493">
            <v>0</v>
          </cell>
          <cell r="BP493">
            <v>0</v>
          </cell>
          <cell r="BQ493">
            <v>0</v>
          </cell>
          <cell r="BR493">
            <v>0</v>
          </cell>
          <cell r="BS493">
            <v>0</v>
          </cell>
          <cell r="BT493">
            <v>0</v>
          </cell>
          <cell r="BU493">
            <v>16</v>
          </cell>
          <cell r="BV493">
            <v>0</v>
          </cell>
          <cell r="BW493">
            <v>12</v>
          </cell>
          <cell r="BX493">
            <v>0</v>
          </cell>
          <cell r="BY493">
            <v>0</v>
          </cell>
          <cell r="BZ493">
            <v>0</v>
          </cell>
        </row>
        <row r="494">
          <cell r="C494" t="str">
            <v>527C 237</v>
          </cell>
          <cell r="D494">
            <v>23.7</v>
          </cell>
          <cell r="E494">
            <v>0</v>
          </cell>
          <cell r="F494">
            <v>0</v>
          </cell>
          <cell r="G494">
            <v>37.4</v>
          </cell>
          <cell r="H494">
            <v>10801</v>
          </cell>
          <cell r="I494">
            <v>3531.7</v>
          </cell>
          <cell r="J494">
            <v>7689.5</v>
          </cell>
          <cell r="K494">
            <v>10605.2</v>
          </cell>
          <cell r="L494">
            <v>12125.6</v>
          </cell>
          <cell r="M494">
            <v>0</v>
          </cell>
          <cell r="N494">
            <v>335</v>
          </cell>
          <cell r="O494">
            <v>364</v>
          </cell>
          <cell r="P494">
            <v>396</v>
          </cell>
          <cell r="Q494">
            <v>462</v>
          </cell>
          <cell r="R494">
            <v>529</v>
          </cell>
          <cell r="S494">
            <v>632</v>
          </cell>
          <cell r="T494">
            <v>660</v>
          </cell>
          <cell r="U494">
            <v>717</v>
          </cell>
          <cell r="V494">
            <v>746</v>
          </cell>
          <cell r="W494">
            <v>780</v>
          </cell>
          <cell r="X494">
            <v>866</v>
          </cell>
          <cell r="Y494">
            <v>914</v>
          </cell>
          <cell r="Z494">
            <v>940</v>
          </cell>
          <cell r="AA494">
            <v>0</v>
          </cell>
          <cell r="AB494">
            <v>0</v>
          </cell>
          <cell r="AC494">
            <v>0</v>
          </cell>
          <cell r="AD494">
            <v>0</v>
          </cell>
          <cell r="AE494">
            <v>0</v>
          </cell>
          <cell r="AF494">
            <v>0</v>
          </cell>
          <cell r="AG494">
            <v>0</v>
          </cell>
          <cell r="AH494">
            <v>1</v>
          </cell>
          <cell r="AI494">
            <v>0</v>
          </cell>
          <cell r="AJ494">
            <v>0</v>
          </cell>
          <cell r="AK494">
            <v>0</v>
          </cell>
          <cell r="AL494">
            <v>0</v>
          </cell>
          <cell r="AM494">
            <v>0</v>
          </cell>
          <cell r="AN494">
            <v>0</v>
          </cell>
          <cell r="AO494">
            <v>0</v>
          </cell>
          <cell r="AP494">
            <v>0</v>
          </cell>
          <cell r="AQ494">
            <v>0</v>
          </cell>
          <cell r="AR494">
            <v>0</v>
          </cell>
          <cell r="AS494">
            <v>0</v>
          </cell>
          <cell r="AT494">
            <v>0</v>
          </cell>
          <cell r="AU494">
            <v>0</v>
          </cell>
          <cell r="AV494">
            <v>0</v>
          </cell>
          <cell r="AW494">
            <v>0</v>
          </cell>
          <cell r="AX494">
            <v>0</v>
          </cell>
          <cell r="AY494">
            <v>0</v>
          </cell>
          <cell r="AZ494">
            <v>4</v>
          </cell>
          <cell r="BA494">
            <v>0</v>
          </cell>
          <cell r="BB494">
            <v>0</v>
          </cell>
          <cell r="BC494">
            <v>0</v>
          </cell>
          <cell r="BD494">
            <v>0</v>
          </cell>
          <cell r="BE494">
            <v>0</v>
          </cell>
          <cell r="BF494">
            <v>0</v>
          </cell>
          <cell r="BG494">
            <v>0</v>
          </cell>
          <cell r="BH494">
            <v>14561</v>
          </cell>
          <cell r="BI494">
            <v>1</v>
          </cell>
          <cell r="BJ494">
            <v>14561</v>
          </cell>
          <cell r="BK494">
            <v>0</v>
          </cell>
          <cell r="BL494">
            <v>14561</v>
          </cell>
          <cell r="BM494">
            <v>0</v>
          </cell>
          <cell r="BN494">
            <v>0</v>
          </cell>
          <cell r="BO494">
            <v>0</v>
          </cell>
          <cell r="BP494">
            <v>0</v>
          </cell>
          <cell r="BQ494">
            <v>0</v>
          </cell>
          <cell r="BR494">
            <v>0</v>
          </cell>
          <cell r="BS494">
            <v>0</v>
          </cell>
          <cell r="BT494">
            <v>0</v>
          </cell>
          <cell r="BU494">
            <v>16</v>
          </cell>
          <cell r="BV494">
            <v>0</v>
          </cell>
          <cell r="BW494">
            <v>12</v>
          </cell>
          <cell r="BX494">
            <v>0</v>
          </cell>
          <cell r="BY494">
            <v>0</v>
          </cell>
          <cell r="BZ494">
            <v>0</v>
          </cell>
        </row>
        <row r="495">
          <cell r="C495" t="str">
            <v>527C 242</v>
          </cell>
          <cell r="D495">
            <v>24.2</v>
          </cell>
          <cell r="E495">
            <v>0</v>
          </cell>
          <cell r="F495">
            <v>0</v>
          </cell>
          <cell r="G495">
            <v>37.9</v>
          </cell>
          <cell r="H495">
            <v>10801</v>
          </cell>
          <cell r="I495">
            <v>3531.7</v>
          </cell>
          <cell r="J495">
            <v>7689.5</v>
          </cell>
          <cell r="K495">
            <v>10605.2</v>
          </cell>
          <cell r="L495">
            <v>12125.6</v>
          </cell>
          <cell r="M495">
            <v>0</v>
          </cell>
          <cell r="N495">
            <v>335</v>
          </cell>
          <cell r="O495">
            <v>364</v>
          </cell>
          <cell r="P495">
            <v>396</v>
          </cell>
          <cell r="Q495">
            <v>462</v>
          </cell>
          <cell r="R495">
            <v>529</v>
          </cell>
          <cell r="S495">
            <v>632</v>
          </cell>
          <cell r="T495">
            <v>660</v>
          </cell>
          <cell r="U495">
            <v>717</v>
          </cell>
          <cell r="V495">
            <v>746</v>
          </cell>
          <cell r="W495">
            <v>780</v>
          </cell>
          <cell r="X495">
            <v>866</v>
          </cell>
          <cell r="Y495">
            <v>914</v>
          </cell>
          <cell r="Z495">
            <v>940</v>
          </cell>
          <cell r="AA495">
            <v>0</v>
          </cell>
          <cell r="AB495">
            <v>0</v>
          </cell>
          <cell r="AC495">
            <v>0</v>
          </cell>
          <cell r="AD495">
            <v>0</v>
          </cell>
          <cell r="AE495">
            <v>0</v>
          </cell>
          <cell r="AF495">
            <v>0</v>
          </cell>
          <cell r="AG495">
            <v>0</v>
          </cell>
          <cell r="AH495">
            <v>1</v>
          </cell>
          <cell r="AI495">
            <v>1</v>
          </cell>
          <cell r="AJ495">
            <v>0</v>
          </cell>
          <cell r="AK495">
            <v>0</v>
          </cell>
          <cell r="AL495">
            <v>0</v>
          </cell>
          <cell r="AM495">
            <v>0</v>
          </cell>
          <cell r="AN495">
            <v>0</v>
          </cell>
          <cell r="AO495">
            <v>4</v>
          </cell>
          <cell r="AP495">
            <v>0</v>
          </cell>
          <cell r="AQ495">
            <v>0</v>
          </cell>
          <cell r="AR495">
            <v>0</v>
          </cell>
          <cell r="AS495">
            <v>0</v>
          </cell>
          <cell r="AT495">
            <v>0</v>
          </cell>
          <cell r="AU495">
            <v>0</v>
          </cell>
          <cell r="AV495">
            <v>0</v>
          </cell>
          <cell r="AW495">
            <v>0</v>
          </cell>
          <cell r="AX495">
            <v>0</v>
          </cell>
          <cell r="AY495">
            <v>0</v>
          </cell>
          <cell r="AZ495">
            <v>0</v>
          </cell>
          <cell r="BA495">
            <v>0</v>
          </cell>
          <cell r="BB495">
            <v>0</v>
          </cell>
          <cell r="BC495">
            <v>0</v>
          </cell>
          <cell r="BD495">
            <v>0</v>
          </cell>
          <cell r="BE495">
            <v>0</v>
          </cell>
          <cell r="BF495">
            <v>0</v>
          </cell>
          <cell r="BG495">
            <v>0</v>
          </cell>
          <cell r="BH495">
            <v>15788.7</v>
          </cell>
          <cell r="BI495">
            <v>1</v>
          </cell>
          <cell r="BJ495">
            <v>15788.7</v>
          </cell>
          <cell r="BK495">
            <v>0</v>
          </cell>
          <cell r="BL495">
            <v>15788.7</v>
          </cell>
          <cell r="BM495">
            <v>0</v>
          </cell>
          <cell r="BN495">
            <v>0</v>
          </cell>
          <cell r="BO495">
            <v>0</v>
          </cell>
          <cell r="BP495">
            <v>0</v>
          </cell>
          <cell r="BQ495">
            <v>0</v>
          </cell>
          <cell r="BR495">
            <v>0</v>
          </cell>
          <cell r="BS495">
            <v>0</v>
          </cell>
          <cell r="BT495">
            <v>0</v>
          </cell>
          <cell r="BU495">
            <v>16</v>
          </cell>
          <cell r="BV495">
            <v>0</v>
          </cell>
          <cell r="BW495">
            <v>12</v>
          </cell>
          <cell r="BX495">
            <v>0</v>
          </cell>
          <cell r="BY495">
            <v>0</v>
          </cell>
          <cell r="BZ495">
            <v>0</v>
          </cell>
        </row>
        <row r="496">
          <cell r="C496" t="str">
            <v>527C 247</v>
          </cell>
          <cell r="D496">
            <v>24.7</v>
          </cell>
          <cell r="E496">
            <v>0</v>
          </cell>
          <cell r="F496">
            <v>0</v>
          </cell>
          <cell r="G496">
            <v>38.4</v>
          </cell>
          <cell r="H496">
            <v>10801</v>
          </cell>
          <cell r="I496">
            <v>3531.7</v>
          </cell>
          <cell r="J496">
            <v>7689.5</v>
          </cell>
          <cell r="K496">
            <v>10605.2</v>
          </cell>
          <cell r="L496">
            <v>12125.6</v>
          </cell>
          <cell r="M496">
            <v>0</v>
          </cell>
          <cell r="N496">
            <v>335</v>
          </cell>
          <cell r="O496">
            <v>364</v>
          </cell>
          <cell r="P496">
            <v>396</v>
          </cell>
          <cell r="Q496">
            <v>462</v>
          </cell>
          <cell r="R496">
            <v>529</v>
          </cell>
          <cell r="S496">
            <v>632</v>
          </cell>
          <cell r="T496">
            <v>660</v>
          </cell>
          <cell r="U496">
            <v>717</v>
          </cell>
          <cell r="V496">
            <v>746</v>
          </cell>
          <cell r="W496">
            <v>780</v>
          </cell>
          <cell r="X496">
            <v>866</v>
          </cell>
          <cell r="Y496">
            <v>914</v>
          </cell>
          <cell r="Z496">
            <v>940</v>
          </cell>
          <cell r="AA496">
            <v>0</v>
          </cell>
          <cell r="AB496">
            <v>0</v>
          </cell>
          <cell r="AC496">
            <v>0</v>
          </cell>
          <cell r="AD496">
            <v>0</v>
          </cell>
          <cell r="AE496">
            <v>0</v>
          </cell>
          <cell r="AF496">
            <v>0</v>
          </cell>
          <cell r="AG496">
            <v>0</v>
          </cell>
          <cell r="AH496">
            <v>1</v>
          </cell>
          <cell r="AI496">
            <v>1</v>
          </cell>
          <cell r="AJ496">
            <v>0</v>
          </cell>
          <cell r="AK496">
            <v>0</v>
          </cell>
          <cell r="AL496">
            <v>0</v>
          </cell>
          <cell r="AM496">
            <v>0</v>
          </cell>
          <cell r="AN496">
            <v>0</v>
          </cell>
          <cell r="AO496">
            <v>0</v>
          </cell>
          <cell r="AP496">
            <v>4</v>
          </cell>
          <cell r="AQ496">
            <v>0</v>
          </cell>
          <cell r="AR496">
            <v>0</v>
          </cell>
          <cell r="AS496">
            <v>0</v>
          </cell>
          <cell r="AT496">
            <v>0</v>
          </cell>
          <cell r="AU496">
            <v>0</v>
          </cell>
          <cell r="AV496">
            <v>0</v>
          </cell>
          <cell r="AW496">
            <v>0</v>
          </cell>
          <cell r="AX496">
            <v>0</v>
          </cell>
          <cell r="AY496">
            <v>0</v>
          </cell>
          <cell r="AZ496">
            <v>0</v>
          </cell>
          <cell r="BA496">
            <v>0</v>
          </cell>
          <cell r="BB496">
            <v>0</v>
          </cell>
          <cell r="BC496">
            <v>0</v>
          </cell>
          <cell r="BD496">
            <v>0</v>
          </cell>
          <cell r="BE496">
            <v>0</v>
          </cell>
          <cell r="BF496">
            <v>0</v>
          </cell>
          <cell r="BG496">
            <v>0</v>
          </cell>
          <cell r="BH496">
            <v>15916.7</v>
          </cell>
          <cell r="BI496">
            <v>1</v>
          </cell>
          <cell r="BJ496">
            <v>15916.7</v>
          </cell>
          <cell r="BK496">
            <v>0</v>
          </cell>
          <cell r="BL496">
            <v>15916.7</v>
          </cell>
          <cell r="BM496">
            <v>0</v>
          </cell>
          <cell r="BN496">
            <v>0</v>
          </cell>
          <cell r="BO496">
            <v>0</v>
          </cell>
          <cell r="BP496">
            <v>0</v>
          </cell>
          <cell r="BQ496">
            <v>0</v>
          </cell>
          <cell r="BR496">
            <v>0</v>
          </cell>
          <cell r="BS496">
            <v>0</v>
          </cell>
          <cell r="BT496">
            <v>0</v>
          </cell>
          <cell r="BU496">
            <v>16</v>
          </cell>
          <cell r="BV496">
            <v>0</v>
          </cell>
          <cell r="BW496">
            <v>12</v>
          </cell>
          <cell r="BX496">
            <v>0</v>
          </cell>
          <cell r="BY496">
            <v>0</v>
          </cell>
          <cell r="BZ496">
            <v>0</v>
          </cell>
        </row>
        <row r="497">
          <cell r="C497" t="str">
            <v>527C 252</v>
          </cell>
          <cell r="D497">
            <v>25.2</v>
          </cell>
          <cell r="E497">
            <v>0</v>
          </cell>
          <cell r="F497">
            <v>0</v>
          </cell>
          <cell r="G497">
            <v>38.9</v>
          </cell>
          <cell r="H497">
            <v>10801</v>
          </cell>
          <cell r="I497">
            <v>3531.7</v>
          </cell>
          <cell r="J497">
            <v>7689.5</v>
          </cell>
          <cell r="K497">
            <v>10605.2</v>
          </cell>
          <cell r="L497">
            <v>12125.6</v>
          </cell>
          <cell r="M497">
            <v>0</v>
          </cell>
          <cell r="N497">
            <v>335</v>
          </cell>
          <cell r="O497">
            <v>364</v>
          </cell>
          <cell r="P497">
            <v>396</v>
          </cell>
          <cell r="Q497">
            <v>462</v>
          </cell>
          <cell r="R497">
            <v>529</v>
          </cell>
          <cell r="S497">
            <v>632</v>
          </cell>
          <cell r="T497">
            <v>660</v>
          </cell>
          <cell r="U497">
            <v>717</v>
          </cell>
          <cell r="V497">
            <v>746</v>
          </cell>
          <cell r="W497">
            <v>780</v>
          </cell>
          <cell r="X497">
            <v>866</v>
          </cell>
          <cell r="Y497">
            <v>914</v>
          </cell>
          <cell r="Z497">
            <v>940</v>
          </cell>
          <cell r="AA497">
            <v>0</v>
          </cell>
          <cell r="AB497">
            <v>0</v>
          </cell>
          <cell r="AC497">
            <v>0</v>
          </cell>
          <cell r="AD497">
            <v>0</v>
          </cell>
          <cell r="AE497">
            <v>0</v>
          </cell>
          <cell r="AF497">
            <v>0</v>
          </cell>
          <cell r="AG497">
            <v>0</v>
          </cell>
          <cell r="AH497">
            <v>1</v>
          </cell>
          <cell r="AI497">
            <v>1</v>
          </cell>
          <cell r="AJ497">
            <v>0</v>
          </cell>
          <cell r="AK497">
            <v>0</v>
          </cell>
          <cell r="AL497">
            <v>0</v>
          </cell>
          <cell r="AM497">
            <v>0</v>
          </cell>
          <cell r="AN497">
            <v>0</v>
          </cell>
          <cell r="AO497">
            <v>0</v>
          </cell>
          <cell r="AP497">
            <v>0</v>
          </cell>
          <cell r="AQ497">
            <v>4</v>
          </cell>
          <cell r="AR497">
            <v>0</v>
          </cell>
          <cell r="AS497">
            <v>0</v>
          </cell>
          <cell r="AT497">
            <v>0</v>
          </cell>
          <cell r="AU497">
            <v>0</v>
          </cell>
          <cell r="AV497">
            <v>0</v>
          </cell>
          <cell r="AW497">
            <v>0</v>
          </cell>
          <cell r="AX497">
            <v>0</v>
          </cell>
          <cell r="AY497">
            <v>0</v>
          </cell>
          <cell r="AZ497">
            <v>0</v>
          </cell>
          <cell r="BA497">
            <v>0</v>
          </cell>
          <cell r="BB497">
            <v>0</v>
          </cell>
          <cell r="BC497">
            <v>0</v>
          </cell>
          <cell r="BD497">
            <v>0</v>
          </cell>
          <cell r="BE497">
            <v>0</v>
          </cell>
          <cell r="BF497">
            <v>0</v>
          </cell>
          <cell r="BG497">
            <v>0</v>
          </cell>
          <cell r="BH497">
            <v>16180.7</v>
          </cell>
          <cell r="BI497">
            <v>1</v>
          </cell>
          <cell r="BJ497">
            <v>16180.7</v>
          </cell>
          <cell r="BK497">
            <v>0</v>
          </cell>
          <cell r="BL497">
            <v>16180.7</v>
          </cell>
          <cell r="BM497">
            <v>0</v>
          </cell>
          <cell r="BN497">
            <v>0</v>
          </cell>
          <cell r="BO497">
            <v>0</v>
          </cell>
          <cell r="BP497">
            <v>0</v>
          </cell>
          <cell r="BQ497">
            <v>0</v>
          </cell>
          <cell r="BR497">
            <v>0</v>
          </cell>
          <cell r="BS497">
            <v>0</v>
          </cell>
          <cell r="BT497">
            <v>0</v>
          </cell>
          <cell r="BU497">
            <v>16</v>
          </cell>
          <cell r="BV497">
            <v>0</v>
          </cell>
          <cell r="BW497">
            <v>12</v>
          </cell>
          <cell r="BX497">
            <v>0</v>
          </cell>
          <cell r="BY497">
            <v>0</v>
          </cell>
          <cell r="BZ497">
            <v>0</v>
          </cell>
        </row>
        <row r="498">
          <cell r="C498" t="str">
            <v>527C 257</v>
          </cell>
          <cell r="D498">
            <v>25.7</v>
          </cell>
          <cell r="E498">
            <v>0</v>
          </cell>
          <cell r="F498">
            <v>0</v>
          </cell>
          <cell r="G498">
            <v>39.4</v>
          </cell>
          <cell r="H498">
            <v>10801</v>
          </cell>
          <cell r="I498">
            <v>3531.7</v>
          </cell>
          <cell r="J498">
            <v>7689.5</v>
          </cell>
          <cell r="K498">
            <v>10605.2</v>
          </cell>
          <cell r="L498">
            <v>12125.6</v>
          </cell>
          <cell r="M498">
            <v>0</v>
          </cell>
          <cell r="N498">
            <v>335</v>
          </cell>
          <cell r="O498">
            <v>364</v>
          </cell>
          <cell r="P498">
            <v>396</v>
          </cell>
          <cell r="Q498">
            <v>462</v>
          </cell>
          <cell r="R498">
            <v>529</v>
          </cell>
          <cell r="S498">
            <v>632</v>
          </cell>
          <cell r="T498">
            <v>660</v>
          </cell>
          <cell r="U498">
            <v>717</v>
          </cell>
          <cell r="V498">
            <v>746</v>
          </cell>
          <cell r="W498">
            <v>780</v>
          </cell>
          <cell r="X498">
            <v>866</v>
          </cell>
          <cell r="Y498">
            <v>914</v>
          </cell>
          <cell r="Z498">
            <v>940</v>
          </cell>
          <cell r="AA498">
            <v>0</v>
          </cell>
          <cell r="AB498">
            <v>0</v>
          </cell>
          <cell r="AC498">
            <v>0</v>
          </cell>
          <cell r="AD498">
            <v>0</v>
          </cell>
          <cell r="AE498">
            <v>0</v>
          </cell>
          <cell r="AF498">
            <v>0</v>
          </cell>
          <cell r="AG498">
            <v>0</v>
          </cell>
          <cell r="AH498">
            <v>1</v>
          </cell>
          <cell r="AI498">
            <v>1</v>
          </cell>
          <cell r="AJ498">
            <v>0</v>
          </cell>
          <cell r="AK498">
            <v>0</v>
          </cell>
          <cell r="AL498">
            <v>0</v>
          </cell>
          <cell r="AM498">
            <v>0</v>
          </cell>
          <cell r="AN498">
            <v>0</v>
          </cell>
          <cell r="AO498">
            <v>0</v>
          </cell>
          <cell r="AP498">
            <v>0</v>
          </cell>
          <cell r="AQ498">
            <v>0</v>
          </cell>
          <cell r="AR498">
            <v>4</v>
          </cell>
          <cell r="AS498">
            <v>0</v>
          </cell>
          <cell r="AT498">
            <v>0</v>
          </cell>
          <cell r="AU498">
            <v>0</v>
          </cell>
          <cell r="AV498">
            <v>0</v>
          </cell>
          <cell r="AW498">
            <v>0</v>
          </cell>
          <cell r="AX498">
            <v>0</v>
          </cell>
          <cell r="AY498">
            <v>0</v>
          </cell>
          <cell r="AZ498">
            <v>0</v>
          </cell>
          <cell r="BA498">
            <v>0</v>
          </cell>
          <cell r="BB498">
            <v>0</v>
          </cell>
          <cell r="BC498">
            <v>0</v>
          </cell>
          <cell r="BD498">
            <v>0</v>
          </cell>
          <cell r="BE498">
            <v>0</v>
          </cell>
          <cell r="BF498">
            <v>0</v>
          </cell>
          <cell r="BG498">
            <v>0</v>
          </cell>
          <cell r="BH498">
            <v>16448.7</v>
          </cell>
          <cell r="BI498">
            <v>1</v>
          </cell>
          <cell r="BJ498">
            <v>16448.7</v>
          </cell>
          <cell r="BK498">
            <v>0</v>
          </cell>
          <cell r="BL498">
            <v>16448.7</v>
          </cell>
          <cell r="BM498">
            <v>0</v>
          </cell>
          <cell r="BN498">
            <v>0</v>
          </cell>
          <cell r="BO498">
            <v>0</v>
          </cell>
          <cell r="BP498">
            <v>0</v>
          </cell>
          <cell r="BQ498">
            <v>0</v>
          </cell>
          <cell r="BR498">
            <v>0</v>
          </cell>
          <cell r="BS498">
            <v>0</v>
          </cell>
          <cell r="BT498">
            <v>0</v>
          </cell>
          <cell r="BU498">
            <v>16</v>
          </cell>
          <cell r="BV498">
            <v>0</v>
          </cell>
          <cell r="BW498">
            <v>12</v>
          </cell>
          <cell r="BX498">
            <v>0</v>
          </cell>
          <cell r="BY498">
            <v>0</v>
          </cell>
          <cell r="BZ498">
            <v>0</v>
          </cell>
        </row>
        <row r="499">
          <cell r="C499" t="str">
            <v>527C 262</v>
          </cell>
          <cell r="D499">
            <v>26.2</v>
          </cell>
          <cell r="E499">
            <v>0</v>
          </cell>
          <cell r="F499">
            <v>0</v>
          </cell>
          <cell r="G499">
            <v>39.9</v>
          </cell>
          <cell r="H499">
            <v>10801</v>
          </cell>
          <cell r="I499">
            <v>3531.7</v>
          </cell>
          <cell r="J499">
            <v>7689.5</v>
          </cell>
          <cell r="K499">
            <v>10605.2</v>
          </cell>
          <cell r="L499">
            <v>12125.6</v>
          </cell>
          <cell r="M499">
            <v>0</v>
          </cell>
          <cell r="N499">
            <v>335</v>
          </cell>
          <cell r="O499">
            <v>364</v>
          </cell>
          <cell r="P499">
            <v>396</v>
          </cell>
          <cell r="Q499">
            <v>462</v>
          </cell>
          <cell r="R499">
            <v>529</v>
          </cell>
          <cell r="S499">
            <v>632</v>
          </cell>
          <cell r="T499">
            <v>660</v>
          </cell>
          <cell r="U499">
            <v>717</v>
          </cell>
          <cell r="V499">
            <v>746</v>
          </cell>
          <cell r="W499">
            <v>780</v>
          </cell>
          <cell r="X499">
            <v>866</v>
          </cell>
          <cell r="Y499">
            <v>914</v>
          </cell>
          <cell r="Z499">
            <v>940</v>
          </cell>
          <cell r="AA499">
            <v>0</v>
          </cell>
          <cell r="AB499">
            <v>0</v>
          </cell>
          <cell r="AC499">
            <v>0</v>
          </cell>
          <cell r="AD499">
            <v>0</v>
          </cell>
          <cell r="AE499">
            <v>0</v>
          </cell>
          <cell r="AF499">
            <v>0</v>
          </cell>
          <cell r="AG499">
            <v>0</v>
          </cell>
          <cell r="AH499">
            <v>1</v>
          </cell>
          <cell r="AI499">
            <v>1</v>
          </cell>
          <cell r="AJ499">
            <v>0</v>
          </cell>
          <cell r="AK499">
            <v>0</v>
          </cell>
          <cell r="AL499">
            <v>0</v>
          </cell>
          <cell r="AM499">
            <v>0</v>
          </cell>
          <cell r="AN499">
            <v>0</v>
          </cell>
          <cell r="AO499">
            <v>0</v>
          </cell>
          <cell r="AP499">
            <v>0</v>
          </cell>
          <cell r="AQ499">
            <v>0</v>
          </cell>
          <cell r="AR499">
            <v>0</v>
          </cell>
          <cell r="AS499">
            <v>4</v>
          </cell>
          <cell r="AT499">
            <v>0</v>
          </cell>
          <cell r="AU499">
            <v>0</v>
          </cell>
          <cell r="AV499">
            <v>0</v>
          </cell>
          <cell r="AW499">
            <v>0</v>
          </cell>
          <cell r="AX499">
            <v>0</v>
          </cell>
          <cell r="AY499">
            <v>0</v>
          </cell>
          <cell r="AZ499">
            <v>0</v>
          </cell>
          <cell r="BA499">
            <v>0</v>
          </cell>
          <cell r="BB499">
            <v>0</v>
          </cell>
          <cell r="BC499">
            <v>0</v>
          </cell>
          <cell r="BD499">
            <v>0</v>
          </cell>
          <cell r="BE499">
            <v>0</v>
          </cell>
          <cell r="BF499">
            <v>0</v>
          </cell>
          <cell r="BG499">
            <v>0</v>
          </cell>
          <cell r="BH499">
            <v>16860.7</v>
          </cell>
          <cell r="BI499">
            <v>1</v>
          </cell>
          <cell r="BJ499">
            <v>16860.7</v>
          </cell>
          <cell r="BK499">
            <v>0</v>
          </cell>
          <cell r="BL499">
            <v>16860.7</v>
          </cell>
          <cell r="BM499">
            <v>0</v>
          </cell>
          <cell r="BN499">
            <v>0</v>
          </cell>
          <cell r="BO499">
            <v>0</v>
          </cell>
          <cell r="BP499">
            <v>0</v>
          </cell>
          <cell r="BQ499">
            <v>0</v>
          </cell>
          <cell r="BR499">
            <v>0</v>
          </cell>
          <cell r="BS499">
            <v>0</v>
          </cell>
          <cell r="BT499">
            <v>0</v>
          </cell>
          <cell r="BU499">
            <v>16</v>
          </cell>
          <cell r="BV499">
            <v>0</v>
          </cell>
          <cell r="BW499">
            <v>12</v>
          </cell>
          <cell r="BX499">
            <v>0</v>
          </cell>
          <cell r="BY499">
            <v>0</v>
          </cell>
          <cell r="BZ499">
            <v>0</v>
          </cell>
        </row>
        <row r="500">
          <cell r="C500" t="str">
            <v>527C 267</v>
          </cell>
          <cell r="D500">
            <v>26.7</v>
          </cell>
          <cell r="E500">
            <v>0</v>
          </cell>
          <cell r="F500">
            <v>0</v>
          </cell>
          <cell r="G500">
            <v>40.4</v>
          </cell>
          <cell r="H500">
            <v>10801</v>
          </cell>
          <cell r="I500">
            <v>3531.7</v>
          </cell>
          <cell r="J500">
            <v>7689.5</v>
          </cell>
          <cell r="K500">
            <v>10605.2</v>
          </cell>
          <cell r="L500">
            <v>12125.6</v>
          </cell>
          <cell r="M500">
            <v>0</v>
          </cell>
          <cell r="N500">
            <v>335</v>
          </cell>
          <cell r="O500">
            <v>364</v>
          </cell>
          <cell r="P500">
            <v>396</v>
          </cell>
          <cell r="Q500">
            <v>462</v>
          </cell>
          <cell r="R500">
            <v>529</v>
          </cell>
          <cell r="S500">
            <v>632</v>
          </cell>
          <cell r="T500">
            <v>660</v>
          </cell>
          <cell r="U500">
            <v>717</v>
          </cell>
          <cell r="V500">
            <v>746</v>
          </cell>
          <cell r="W500">
            <v>780</v>
          </cell>
          <cell r="X500">
            <v>866</v>
          </cell>
          <cell r="Y500">
            <v>914</v>
          </cell>
          <cell r="Z500">
            <v>940</v>
          </cell>
          <cell r="AA500">
            <v>0</v>
          </cell>
          <cell r="AB500">
            <v>0</v>
          </cell>
          <cell r="AC500">
            <v>0</v>
          </cell>
          <cell r="AD500">
            <v>0</v>
          </cell>
          <cell r="AE500">
            <v>0</v>
          </cell>
          <cell r="AF500">
            <v>0</v>
          </cell>
          <cell r="AG500">
            <v>0</v>
          </cell>
          <cell r="AH500">
            <v>1</v>
          </cell>
          <cell r="AI500">
            <v>1</v>
          </cell>
          <cell r="AJ500">
            <v>0</v>
          </cell>
          <cell r="AK500">
            <v>0</v>
          </cell>
          <cell r="AL500">
            <v>0</v>
          </cell>
          <cell r="AM500">
            <v>0</v>
          </cell>
          <cell r="AN500">
            <v>0</v>
          </cell>
          <cell r="AO500">
            <v>0</v>
          </cell>
          <cell r="AP500">
            <v>0</v>
          </cell>
          <cell r="AQ500">
            <v>0</v>
          </cell>
          <cell r="AR500">
            <v>0</v>
          </cell>
          <cell r="AS500">
            <v>0</v>
          </cell>
          <cell r="AT500">
            <v>4</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16972.7</v>
          </cell>
          <cell r="BI500">
            <v>1</v>
          </cell>
          <cell r="BJ500">
            <v>16972.7</v>
          </cell>
          <cell r="BK500">
            <v>0</v>
          </cell>
          <cell r="BL500">
            <v>16972.7</v>
          </cell>
          <cell r="BM500">
            <v>0</v>
          </cell>
          <cell r="BN500">
            <v>0</v>
          </cell>
          <cell r="BO500">
            <v>0</v>
          </cell>
          <cell r="BP500">
            <v>0</v>
          </cell>
          <cell r="BQ500">
            <v>0</v>
          </cell>
          <cell r="BR500">
            <v>0</v>
          </cell>
          <cell r="BS500">
            <v>0</v>
          </cell>
          <cell r="BT500">
            <v>0</v>
          </cell>
          <cell r="BU500">
            <v>16</v>
          </cell>
          <cell r="BV500">
            <v>0</v>
          </cell>
          <cell r="BW500">
            <v>12</v>
          </cell>
          <cell r="BX500">
            <v>0</v>
          </cell>
          <cell r="BY500">
            <v>0</v>
          </cell>
          <cell r="BZ500">
            <v>0</v>
          </cell>
        </row>
        <row r="501">
          <cell r="C501" t="str">
            <v>527C 272</v>
          </cell>
          <cell r="D501">
            <v>27.2</v>
          </cell>
          <cell r="E501">
            <v>0</v>
          </cell>
          <cell r="F501">
            <v>0</v>
          </cell>
          <cell r="G501">
            <v>40.9</v>
          </cell>
          <cell r="H501">
            <v>10801</v>
          </cell>
          <cell r="I501">
            <v>3531.7</v>
          </cell>
          <cell r="J501">
            <v>7689.5</v>
          </cell>
          <cell r="K501">
            <v>10605.2</v>
          </cell>
          <cell r="L501">
            <v>12125.6</v>
          </cell>
          <cell r="M501">
            <v>0</v>
          </cell>
          <cell r="N501">
            <v>335</v>
          </cell>
          <cell r="O501">
            <v>364</v>
          </cell>
          <cell r="P501">
            <v>396</v>
          </cell>
          <cell r="Q501">
            <v>462</v>
          </cell>
          <cell r="R501">
            <v>529</v>
          </cell>
          <cell r="S501">
            <v>632</v>
          </cell>
          <cell r="T501">
            <v>660</v>
          </cell>
          <cell r="U501">
            <v>717</v>
          </cell>
          <cell r="V501">
            <v>746</v>
          </cell>
          <cell r="W501">
            <v>780</v>
          </cell>
          <cell r="X501">
            <v>866</v>
          </cell>
          <cell r="Y501">
            <v>914</v>
          </cell>
          <cell r="Z501">
            <v>940</v>
          </cell>
          <cell r="AA501">
            <v>0</v>
          </cell>
          <cell r="AB501">
            <v>0</v>
          </cell>
          <cell r="AC501">
            <v>0</v>
          </cell>
          <cell r="AD501">
            <v>0</v>
          </cell>
          <cell r="AE501">
            <v>0</v>
          </cell>
          <cell r="AF501">
            <v>0</v>
          </cell>
          <cell r="AG501">
            <v>0</v>
          </cell>
          <cell r="AH501">
            <v>1</v>
          </cell>
          <cell r="AI501">
            <v>1</v>
          </cell>
          <cell r="AJ501">
            <v>0</v>
          </cell>
          <cell r="AK501">
            <v>0</v>
          </cell>
          <cell r="AL501">
            <v>0</v>
          </cell>
          <cell r="AM501">
            <v>0</v>
          </cell>
          <cell r="AN501">
            <v>0</v>
          </cell>
          <cell r="AO501">
            <v>0</v>
          </cell>
          <cell r="AP501">
            <v>0</v>
          </cell>
          <cell r="AQ501">
            <v>0</v>
          </cell>
          <cell r="AR501">
            <v>0</v>
          </cell>
          <cell r="AS501">
            <v>0</v>
          </cell>
          <cell r="AT501">
            <v>0</v>
          </cell>
          <cell r="AU501">
            <v>4</v>
          </cell>
          <cell r="AV501">
            <v>0</v>
          </cell>
          <cell r="AW501">
            <v>0</v>
          </cell>
          <cell r="AX501">
            <v>0</v>
          </cell>
          <cell r="AY501">
            <v>0</v>
          </cell>
          <cell r="AZ501">
            <v>0</v>
          </cell>
          <cell r="BA501">
            <v>0</v>
          </cell>
          <cell r="BB501">
            <v>0</v>
          </cell>
          <cell r="BC501">
            <v>0</v>
          </cell>
          <cell r="BD501">
            <v>0</v>
          </cell>
          <cell r="BE501">
            <v>0</v>
          </cell>
          <cell r="BF501">
            <v>0</v>
          </cell>
          <cell r="BG501">
            <v>0</v>
          </cell>
          <cell r="BH501">
            <v>17200.7</v>
          </cell>
          <cell r="BI501">
            <v>1</v>
          </cell>
          <cell r="BJ501">
            <v>17200.7</v>
          </cell>
          <cell r="BK501">
            <v>0</v>
          </cell>
          <cell r="BL501">
            <v>17200.7</v>
          </cell>
          <cell r="BM501">
            <v>0</v>
          </cell>
          <cell r="BN501">
            <v>0</v>
          </cell>
          <cell r="BO501">
            <v>0</v>
          </cell>
          <cell r="BP501">
            <v>0</v>
          </cell>
          <cell r="BQ501">
            <v>0</v>
          </cell>
          <cell r="BR501">
            <v>0</v>
          </cell>
          <cell r="BS501">
            <v>0</v>
          </cell>
          <cell r="BT501">
            <v>0</v>
          </cell>
          <cell r="BU501">
            <v>16</v>
          </cell>
          <cell r="BV501">
            <v>0</v>
          </cell>
          <cell r="BW501">
            <v>12</v>
          </cell>
          <cell r="BX501">
            <v>0</v>
          </cell>
          <cell r="BY501">
            <v>0</v>
          </cell>
          <cell r="BZ501">
            <v>0</v>
          </cell>
        </row>
        <row r="502">
          <cell r="C502" t="str">
            <v>527C 277</v>
          </cell>
          <cell r="D502">
            <v>27.7</v>
          </cell>
          <cell r="E502">
            <v>0</v>
          </cell>
          <cell r="F502">
            <v>0</v>
          </cell>
          <cell r="G502">
            <v>41.4</v>
          </cell>
          <cell r="H502">
            <v>10801</v>
          </cell>
          <cell r="I502">
            <v>3531.7</v>
          </cell>
          <cell r="J502">
            <v>7689.5</v>
          </cell>
          <cell r="K502">
            <v>10605.2</v>
          </cell>
          <cell r="L502">
            <v>12125.6</v>
          </cell>
          <cell r="M502">
            <v>0</v>
          </cell>
          <cell r="N502">
            <v>335</v>
          </cell>
          <cell r="O502">
            <v>364</v>
          </cell>
          <cell r="P502">
            <v>396</v>
          </cell>
          <cell r="Q502">
            <v>462</v>
          </cell>
          <cell r="R502">
            <v>529</v>
          </cell>
          <cell r="S502">
            <v>632</v>
          </cell>
          <cell r="T502">
            <v>660</v>
          </cell>
          <cell r="U502">
            <v>717</v>
          </cell>
          <cell r="V502">
            <v>746</v>
          </cell>
          <cell r="W502">
            <v>780</v>
          </cell>
          <cell r="X502">
            <v>866</v>
          </cell>
          <cell r="Y502">
            <v>914</v>
          </cell>
          <cell r="Z502">
            <v>940</v>
          </cell>
          <cell r="AA502">
            <v>0</v>
          </cell>
          <cell r="AB502">
            <v>0</v>
          </cell>
          <cell r="AC502">
            <v>0</v>
          </cell>
          <cell r="AD502">
            <v>0</v>
          </cell>
          <cell r="AE502">
            <v>0</v>
          </cell>
          <cell r="AF502">
            <v>0</v>
          </cell>
          <cell r="AG502">
            <v>0</v>
          </cell>
          <cell r="AH502">
            <v>1</v>
          </cell>
          <cell r="AI502">
            <v>1</v>
          </cell>
          <cell r="AJ502">
            <v>0</v>
          </cell>
          <cell r="AK502">
            <v>0</v>
          </cell>
          <cell r="AL502">
            <v>0</v>
          </cell>
          <cell r="AM502">
            <v>0</v>
          </cell>
          <cell r="AN502">
            <v>0</v>
          </cell>
          <cell r="AO502">
            <v>0</v>
          </cell>
          <cell r="AP502">
            <v>0</v>
          </cell>
          <cell r="AQ502">
            <v>0</v>
          </cell>
          <cell r="AR502">
            <v>0</v>
          </cell>
          <cell r="AS502">
            <v>0</v>
          </cell>
          <cell r="AT502">
            <v>0</v>
          </cell>
          <cell r="AU502">
            <v>0</v>
          </cell>
          <cell r="AV502">
            <v>4</v>
          </cell>
          <cell r="AW502">
            <v>0</v>
          </cell>
          <cell r="AX502">
            <v>0</v>
          </cell>
          <cell r="AY502">
            <v>0</v>
          </cell>
          <cell r="AZ502">
            <v>0</v>
          </cell>
          <cell r="BA502">
            <v>0</v>
          </cell>
          <cell r="BB502">
            <v>0</v>
          </cell>
          <cell r="BC502">
            <v>0</v>
          </cell>
          <cell r="BD502">
            <v>0</v>
          </cell>
          <cell r="BE502">
            <v>0</v>
          </cell>
          <cell r="BF502">
            <v>0</v>
          </cell>
          <cell r="BG502">
            <v>0</v>
          </cell>
          <cell r="BH502">
            <v>17316.7</v>
          </cell>
          <cell r="BI502">
            <v>1</v>
          </cell>
          <cell r="BJ502">
            <v>17316.7</v>
          </cell>
          <cell r="BK502">
            <v>0</v>
          </cell>
          <cell r="BL502">
            <v>17316.7</v>
          </cell>
          <cell r="BM502">
            <v>0</v>
          </cell>
          <cell r="BN502">
            <v>0</v>
          </cell>
          <cell r="BO502">
            <v>0</v>
          </cell>
          <cell r="BP502">
            <v>0</v>
          </cell>
          <cell r="BQ502">
            <v>0</v>
          </cell>
          <cell r="BR502">
            <v>0</v>
          </cell>
          <cell r="BS502">
            <v>0</v>
          </cell>
          <cell r="BT502">
            <v>0</v>
          </cell>
          <cell r="BU502">
            <v>16</v>
          </cell>
          <cell r="BV502">
            <v>0</v>
          </cell>
          <cell r="BW502">
            <v>12</v>
          </cell>
          <cell r="BX502">
            <v>0</v>
          </cell>
          <cell r="BY502">
            <v>0</v>
          </cell>
          <cell r="BZ502">
            <v>0</v>
          </cell>
        </row>
        <row r="503">
          <cell r="C503" t="str">
            <v>527C 282</v>
          </cell>
          <cell r="D503">
            <v>28.2</v>
          </cell>
          <cell r="E503">
            <v>0</v>
          </cell>
          <cell r="F503">
            <v>0</v>
          </cell>
          <cell r="G503">
            <v>41.9</v>
          </cell>
          <cell r="H503">
            <v>10801</v>
          </cell>
          <cell r="I503">
            <v>3531.7</v>
          </cell>
          <cell r="J503">
            <v>7689.5</v>
          </cell>
          <cell r="K503">
            <v>10605.2</v>
          </cell>
          <cell r="L503">
            <v>12125.6</v>
          </cell>
          <cell r="M503">
            <v>0</v>
          </cell>
          <cell r="N503">
            <v>335</v>
          </cell>
          <cell r="O503">
            <v>364</v>
          </cell>
          <cell r="P503">
            <v>396</v>
          </cell>
          <cell r="Q503">
            <v>462</v>
          </cell>
          <cell r="R503">
            <v>529</v>
          </cell>
          <cell r="S503">
            <v>632</v>
          </cell>
          <cell r="T503">
            <v>660</v>
          </cell>
          <cell r="U503">
            <v>717</v>
          </cell>
          <cell r="V503">
            <v>746</v>
          </cell>
          <cell r="W503">
            <v>780</v>
          </cell>
          <cell r="X503">
            <v>866</v>
          </cell>
          <cell r="Y503">
            <v>914</v>
          </cell>
          <cell r="Z503">
            <v>940</v>
          </cell>
          <cell r="AA503">
            <v>0</v>
          </cell>
          <cell r="AB503">
            <v>0</v>
          </cell>
          <cell r="AC503">
            <v>0</v>
          </cell>
          <cell r="AD503">
            <v>0</v>
          </cell>
          <cell r="AE503">
            <v>0</v>
          </cell>
          <cell r="AF503">
            <v>0</v>
          </cell>
          <cell r="AG503">
            <v>0</v>
          </cell>
          <cell r="AH503">
            <v>1</v>
          </cell>
          <cell r="AI503">
            <v>1</v>
          </cell>
          <cell r="AJ503">
            <v>0</v>
          </cell>
          <cell r="AK503">
            <v>0</v>
          </cell>
          <cell r="AL503">
            <v>0</v>
          </cell>
          <cell r="AM503">
            <v>0</v>
          </cell>
          <cell r="AN503">
            <v>0</v>
          </cell>
          <cell r="AO503">
            <v>0</v>
          </cell>
          <cell r="AP503">
            <v>0</v>
          </cell>
          <cell r="AQ503">
            <v>0</v>
          </cell>
          <cell r="AR503">
            <v>0</v>
          </cell>
          <cell r="AS503">
            <v>0</v>
          </cell>
          <cell r="AT503">
            <v>0</v>
          </cell>
          <cell r="AU503">
            <v>0</v>
          </cell>
          <cell r="AV503">
            <v>0</v>
          </cell>
          <cell r="AW503">
            <v>4</v>
          </cell>
          <cell r="AX503">
            <v>0</v>
          </cell>
          <cell r="AY503">
            <v>0</v>
          </cell>
          <cell r="AZ503">
            <v>0</v>
          </cell>
          <cell r="BA503">
            <v>0</v>
          </cell>
          <cell r="BB503">
            <v>0</v>
          </cell>
          <cell r="BC503">
            <v>0</v>
          </cell>
          <cell r="BD503">
            <v>0</v>
          </cell>
          <cell r="BE503">
            <v>0</v>
          </cell>
          <cell r="BF503">
            <v>0</v>
          </cell>
          <cell r="BG503">
            <v>0</v>
          </cell>
          <cell r="BH503">
            <v>17452.7</v>
          </cell>
          <cell r="BI503">
            <v>1</v>
          </cell>
          <cell r="BJ503">
            <v>17452.7</v>
          </cell>
          <cell r="BK503">
            <v>0</v>
          </cell>
          <cell r="BL503">
            <v>17452.7</v>
          </cell>
          <cell r="BM503">
            <v>0</v>
          </cell>
          <cell r="BN503">
            <v>0</v>
          </cell>
          <cell r="BO503">
            <v>0</v>
          </cell>
          <cell r="BP503">
            <v>0</v>
          </cell>
          <cell r="BQ503">
            <v>0</v>
          </cell>
          <cell r="BR503">
            <v>0</v>
          </cell>
          <cell r="BS503">
            <v>0</v>
          </cell>
          <cell r="BT503">
            <v>0</v>
          </cell>
          <cell r="BU503">
            <v>16</v>
          </cell>
          <cell r="BV503">
            <v>0</v>
          </cell>
          <cell r="BW503">
            <v>12</v>
          </cell>
          <cell r="BX503">
            <v>0</v>
          </cell>
          <cell r="BY503">
            <v>0</v>
          </cell>
          <cell r="BZ503">
            <v>0</v>
          </cell>
        </row>
        <row r="504">
          <cell r="C504" t="str">
            <v>527C 287</v>
          </cell>
          <cell r="D504">
            <v>28.7</v>
          </cell>
          <cell r="E504">
            <v>0</v>
          </cell>
          <cell r="F504">
            <v>0</v>
          </cell>
          <cell r="G504">
            <v>42.4</v>
          </cell>
          <cell r="H504">
            <v>10801</v>
          </cell>
          <cell r="I504">
            <v>3531.7</v>
          </cell>
          <cell r="J504">
            <v>7689.5</v>
          </cell>
          <cell r="K504">
            <v>10605.2</v>
          </cell>
          <cell r="L504">
            <v>12125.6</v>
          </cell>
          <cell r="M504">
            <v>0</v>
          </cell>
          <cell r="N504">
            <v>335</v>
          </cell>
          <cell r="O504">
            <v>364</v>
          </cell>
          <cell r="P504">
            <v>396</v>
          </cell>
          <cell r="Q504">
            <v>462</v>
          </cell>
          <cell r="R504">
            <v>529</v>
          </cell>
          <cell r="S504">
            <v>632</v>
          </cell>
          <cell r="T504">
            <v>660</v>
          </cell>
          <cell r="U504">
            <v>717</v>
          </cell>
          <cell r="V504">
            <v>746</v>
          </cell>
          <cell r="W504">
            <v>780</v>
          </cell>
          <cell r="X504">
            <v>866</v>
          </cell>
          <cell r="Y504">
            <v>914</v>
          </cell>
          <cell r="Z504">
            <v>940</v>
          </cell>
          <cell r="AA504">
            <v>0</v>
          </cell>
          <cell r="AB504">
            <v>0</v>
          </cell>
          <cell r="AC504">
            <v>0</v>
          </cell>
          <cell r="AD504">
            <v>0</v>
          </cell>
          <cell r="AE504">
            <v>0</v>
          </cell>
          <cell r="AF504">
            <v>0</v>
          </cell>
          <cell r="AG504">
            <v>0</v>
          </cell>
          <cell r="AH504">
            <v>1</v>
          </cell>
          <cell r="AI504">
            <v>1</v>
          </cell>
          <cell r="AJ504">
            <v>0</v>
          </cell>
          <cell r="AK504">
            <v>0</v>
          </cell>
          <cell r="AL504">
            <v>0</v>
          </cell>
          <cell r="AM504">
            <v>0</v>
          </cell>
          <cell r="AN504">
            <v>0</v>
          </cell>
          <cell r="AO504">
            <v>0</v>
          </cell>
          <cell r="AP504">
            <v>0</v>
          </cell>
          <cell r="AQ504">
            <v>0</v>
          </cell>
          <cell r="AR504">
            <v>0</v>
          </cell>
          <cell r="AS504">
            <v>0</v>
          </cell>
          <cell r="AT504">
            <v>0</v>
          </cell>
          <cell r="AU504">
            <v>0</v>
          </cell>
          <cell r="AV504">
            <v>0</v>
          </cell>
          <cell r="AW504">
            <v>0</v>
          </cell>
          <cell r="AX504">
            <v>4</v>
          </cell>
          <cell r="AY504">
            <v>0</v>
          </cell>
          <cell r="AZ504">
            <v>0</v>
          </cell>
          <cell r="BA504">
            <v>0</v>
          </cell>
          <cell r="BB504">
            <v>0</v>
          </cell>
          <cell r="BC504">
            <v>0</v>
          </cell>
          <cell r="BD504">
            <v>0</v>
          </cell>
          <cell r="BE504">
            <v>0</v>
          </cell>
          <cell r="BF504">
            <v>0</v>
          </cell>
          <cell r="BG504">
            <v>0</v>
          </cell>
          <cell r="BH504">
            <v>17796.7</v>
          </cell>
          <cell r="BI504">
            <v>1</v>
          </cell>
          <cell r="BJ504">
            <v>17796.7</v>
          </cell>
          <cell r="BK504">
            <v>0</v>
          </cell>
          <cell r="BL504">
            <v>17796.7</v>
          </cell>
          <cell r="BM504">
            <v>0</v>
          </cell>
          <cell r="BN504">
            <v>0</v>
          </cell>
          <cell r="BO504">
            <v>0</v>
          </cell>
          <cell r="BP504">
            <v>0</v>
          </cell>
          <cell r="BQ504">
            <v>0</v>
          </cell>
          <cell r="BR504">
            <v>0</v>
          </cell>
          <cell r="BS504">
            <v>0</v>
          </cell>
          <cell r="BT504">
            <v>0</v>
          </cell>
          <cell r="BU504">
            <v>16</v>
          </cell>
          <cell r="BV504">
            <v>0</v>
          </cell>
          <cell r="BW504">
            <v>12</v>
          </cell>
          <cell r="BX504">
            <v>0</v>
          </cell>
          <cell r="BY504">
            <v>0</v>
          </cell>
          <cell r="BZ504">
            <v>0</v>
          </cell>
        </row>
        <row r="505">
          <cell r="C505" t="str">
            <v>527C 292</v>
          </cell>
          <cell r="D505">
            <v>29.2</v>
          </cell>
          <cell r="E505">
            <v>0</v>
          </cell>
          <cell r="F505">
            <v>0</v>
          </cell>
          <cell r="G505">
            <v>42.9</v>
          </cell>
          <cell r="H505">
            <v>10801</v>
          </cell>
          <cell r="I505">
            <v>3531.7</v>
          </cell>
          <cell r="J505">
            <v>7689.5</v>
          </cell>
          <cell r="K505">
            <v>10605.2</v>
          </cell>
          <cell r="L505">
            <v>12125.6</v>
          </cell>
          <cell r="M505">
            <v>0</v>
          </cell>
          <cell r="N505">
            <v>335</v>
          </cell>
          <cell r="O505">
            <v>364</v>
          </cell>
          <cell r="P505">
            <v>396</v>
          </cell>
          <cell r="Q505">
            <v>462</v>
          </cell>
          <cell r="R505">
            <v>529</v>
          </cell>
          <cell r="S505">
            <v>632</v>
          </cell>
          <cell r="T505">
            <v>660</v>
          </cell>
          <cell r="U505">
            <v>717</v>
          </cell>
          <cell r="V505">
            <v>746</v>
          </cell>
          <cell r="W505">
            <v>780</v>
          </cell>
          <cell r="X505">
            <v>866</v>
          </cell>
          <cell r="Y505">
            <v>914</v>
          </cell>
          <cell r="Z505">
            <v>940</v>
          </cell>
          <cell r="AA505">
            <v>0</v>
          </cell>
          <cell r="AB505">
            <v>0</v>
          </cell>
          <cell r="AC505">
            <v>0</v>
          </cell>
          <cell r="AD505">
            <v>0</v>
          </cell>
          <cell r="AE505">
            <v>0</v>
          </cell>
          <cell r="AF505">
            <v>0</v>
          </cell>
          <cell r="AG505">
            <v>0</v>
          </cell>
          <cell r="AH505">
            <v>1</v>
          </cell>
          <cell r="AI505">
            <v>1</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4</v>
          </cell>
          <cell r="AZ505">
            <v>0</v>
          </cell>
          <cell r="BA505">
            <v>0</v>
          </cell>
          <cell r="BB505">
            <v>0</v>
          </cell>
          <cell r="BC505">
            <v>0</v>
          </cell>
          <cell r="BD505">
            <v>0</v>
          </cell>
          <cell r="BE505">
            <v>0</v>
          </cell>
          <cell r="BF505">
            <v>0</v>
          </cell>
          <cell r="BG505">
            <v>0</v>
          </cell>
          <cell r="BH505">
            <v>17988.7</v>
          </cell>
          <cell r="BI505">
            <v>1</v>
          </cell>
          <cell r="BJ505">
            <v>17988.7</v>
          </cell>
          <cell r="BK505">
            <v>0</v>
          </cell>
          <cell r="BL505">
            <v>17988.7</v>
          </cell>
          <cell r="BM505">
            <v>0</v>
          </cell>
          <cell r="BN505">
            <v>0</v>
          </cell>
          <cell r="BO505">
            <v>0</v>
          </cell>
          <cell r="BP505">
            <v>0</v>
          </cell>
          <cell r="BQ505">
            <v>0</v>
          </cell>
          <cell r="BR505">
            <v>0</v>
          </cell>
          <cell r="BS505">
            <v>0</v>
          </cell>
          <cell r="BT505">
            <v>0</v>
          </cell>
          <cell r="BU505">
            <v>16</v>
          </cell>
          <cell r="BV505">
            <v>0</v>
          </cell>
          <cell r="BW505">
            <v>12</v>
          </cell>
          <cell r="BX505">
            <v>0</v>
          </cell>
          <cell r="BY505">
            <v>0</v>
          </cell>
          <cell r="BZ505">
            <v>0</v>
          </cell>
        </row>
        <row r="506">
          <cell r="C506" t="str">
            <v>527C 297</v>
          </cell>
          <cell r="D506">
            <v>29.7</v>
          </cell>
          <cell r="E506">
            <v>0</v>
          </cell>
          <cell r="F506">
            <v>0</v>
          </cell>
          <cell r="G506">
            <v>43.4</v>
          </cell>
          <cell r="H506">
            <v>10801</v>
          </cell>
          <cell r="I506">
            <v>3531.7</v>
          </cell>
          <cell r="J506">
            <v>7689.5</v>
          </cell>
          <cell r="K506">
            <v>10605.2</v>
          </cell>
          <cell r="L506">
            <v>12125.6</v>
          </cell>
          <cell r="M506">
            <v>0</v>
          </cell>
          <cell r="N506">
            <v>335</v>
          </cell>
          <cell r="O506">
            <v>364</v>
          </cell>
          <cell r="P506">
            <v>396</v>
          </cell>
          <cell r="Q506">
            <v>462</v>
          </cell>
          <cell r="R506">
            <v>529</v>
          </cell>
          <cell r="S506">
            <v>632</v>
          </cell>
          <cell r="T506">
            <v>660</v>
          </cell>
          <cell r="U506">
            <v>717</v>
          </cell>
          <cell r="V506">
            <v>746</v>
          </cell>
          <cell r="W506">
            <v>780</v>
          </cell>
          <cell r="X506">
            <v>866</v>
          </cell>
          <cell r="Y506">
            <v>914</v>
          </cell>
          <cell r="Z506">
            <v>940</v>
          </cell>
          <cell r="AA506">
            <v>0</v>
          </cell>
          <cell r="AB506">
            <v>0</v>
          </cell>
          <cell r="AC506">
            <v>0</v>
          </cell>
          <cell r="AD506">
            <v>0</v>
          </cell>
          <cell r="AE506">
            <v>0</v>
          </cell>
          <cell r="AF506">
            <v>0</v>
          </cell>
          <cell r="AG506">
            <v>0</v>
          </cell>
          <cell r="AH506">
            <v>1</v>
          </cell>
          <cell r="AI506">
            <v>1</v>
          </cell>
          <cell r="AJ506">
            <v>0</v>
          </cell>
          <cell r="AK506">
            <v>0</v>
          </cell>
          <cell r="AL506">
            <v>0</v>
          </cell>
          <cell r="AM506">
            <v>0</v>
          </cell>
          <cell r="AN506">
            <v>0</v>
          </cell>
          <cell r="AO506">
            <v>0</v>
          </cell>
          <cell r="AP506">
            <v>0</v>
          </cell>
          <cell r="AQ506">
            <v>0</v>
          </cell>
          <cell r="AR506">
            <v>0</v>
          </cell>
          <cell r="AS506">
            <v>0</v>
          </cell>
          <cell r="AT506">
            <v>0</v>
          </cell>
          <cell r="AU506">
            <v>0</v>
          </cell>
          <cell r="AV506">
            <v>0</v>
          </cell>
          <cell r="AW506">
            <v>0</v>
          </cell>
          <cell r="AX506">
            <v>0</v>
          </cell>
          <cell r="AY506">
            <v>0</v>
          </cell>
          <cell r="AZ506">
            <v>4</v>
          </cell>
          <cell r="BA506">
            <v>0</v>
          </cell>
          <cell r="BB506">
            <v>0</v>
          </cell>
          <cell r="BC506">
            <v>0</v>
          </cell>
          <cell r="BD506">
            <v>0</v>
          </cell>
          <cell r="BE506">
            <v>0</v>
          </cell>
          <cell r="BF506">
            <v>0</v>
          </cell>
          <cell r="BG506">
            <v>0</v>
          </cell>
          <cell r="BH506">
            <v>18092.7</v>
          </cell>
          <cell r="BI506">
            <v>1</v>
          </cell>
          <cell r="BJ506">
            <v>18092.7</v>
          </cell>
          <cell r="BK506">
            <v>0</v>
          </cell>
          <cell r="BL506">
            <v>18092.7</v>
          </cell>
          <cell r="BM506">
            <v>0</v>
          </cell>
          <cell r="BN506">
            <v>0</v>
          </cell>
          <cell r="BO506">
            <v>0</v>
          </cell>
          <cell r="BP506">
            <v>0</v>
          </cell>
          <cell r="BQ506">
            <v>0</v>
          </cell>
          <cell r="BR506">
            <v>0</v>
          </cell>
          <cell r="BS506">
            <v>0</v>
          </cell>
          <cell r="BT506">
            <v>0</v>
          </cell>
          <cell r="BU506">
            <v>16</v>
          </cell>
          <cell r="BV506">
            <v>0</v>
          </cell>
          <cell r="BW506">
            <v>12</v>
          </cell>
          <cell r="BX506">
            <v>0</v>
          </cell>
          <cell r="BY506">
            <v>0</v>
          </cell>
          <cell r="BZ506">
            <v>0</v>
          </cell>
        </row>
        <row r="507">
          <cell r="C507" t="str">
            <v>527C 302</v>
          </cell>
          <cell r="D507">
            <v>30.2</v>
          </cell>
          <cell r="E507">
            <v>0</v>
          </cell>
          <cell r="F507">
            <v>0</v>
          </cell>
          <cell r="G507">
            <v>43.9</v>
          </cell>
          <cell r="H507">
            <v>10801</v>
          </cell>
          <cell r="I507">
            <v>3531.7</v>
          </cell>
          <cell r="J507">
            <v>7689.5</v>
          </cell>
          <cell r="K507">
            <v>10605.2</v>
          </cell>
          <cell r="L507">
            <v>12125.6</v>
          </cell>
          <cell r="M507">
            <v>0</v>
          </cell>
          <cell r="N507">
            <v>438</v>
          </cell>
          <cell r="O507">
            <v>536.4</v>
          </cell>
          <cell r="P507">
            <v>541.19999999999993</v>
          </cell>
          <cell r="Q507">
            <v>600</v>
          </cell>
          <cell r="R507">
            <v>726</v>
          </cell>
          <cell r="S507">
            <v>868.8</v>
          </cell>
          <cell r="T507">
            <v>912</v>
          </cell>
          <cell r="U507">
            <v>982.8</v>
          </cell>
          <cell r="V507">
            <v>1012.8</v>
          </cell>
          <cell r="W507">
            <v>1048.8</v>
          </cell>
          <cell r="X507">
            <v>1164</v>
          </cell>
          <cell r="Y507">
            <v>1208.3999999999999</v>
          </cell>
          <cell r="Z507">
            <v>1266</v>
          </cell>
          <cell r="AA507">
            <v>0</v>
          </cell>
          <cell r="AB507">
            <v>0</v>
          </cell>
          <cell r="AC507">
            <v>0</v>
          </cell>
          <cell r="AD507">
            <v>0</v>
          </cell>
          <cell r="AE507">
            <v>0</v>
          </cell>
          <cell r="AF507">
            <v>0</v>
          </cell>
          <cell r="AG507">
            <v>0</v>
          </cell>
          <cell r="AH507">
            <v>1</v>
          </cell>
          <cell r="AI507">
            <v>0</v>
          </cell>
          <cell r="AJ507">
            <v>1</v>
          </cell>
          <cell r="AK507">
            <v>0</v>
          </cell>
          <cell r="AL507">
            <v>0</v>
          </cell>
          <cell r="AM507">
            <v>0</v>
          </cell>
          <cell r="AN507">
            <v>0</v>
          </cell>
          <cell r="AO507">
            <v>4</v>
          </cell>
          <cell r="AP507">
            <v>0</v>
          </cell>
          <cell r="AQ507">
            <v>0</v>
          </cell>
          <cell r="AR507">
            <v>0</v>
          </cell>
          <cell r="AS507">
            <v>0</v>
          </cell>
          <cell r="AT507">
            <v>0</v>
          </cell>
          <cell r="AU507">
            <v>0</v>
          </cell>
          <cell r="AV507">
            <v>0</v>
          </cell>
          <cell r="AW507">
            <v>0</v>
          </cell>
          <cell r="AX507">
            <v>0</v>
          </cell>
          <cell r="AY507">
            <v>0</v>
          </cell>
          <cell r="AZ507">
            <v>0</v>
          </cell>
          <cell r="BA507">
            <v>0</v>
          </cell>
          <cell r="BB507">
            <v>0</v>
          </cell>
          <cell r="BC507">
            <v>0</v>
          </cell>
          <cell r="BD507">
            <v>0</v>
          </cell>
          <cell r="BE507">
            <v>0</v>
          </cell>
          <cell r="BF507">
            <v>0</v>
          </cell>
          <cell r="BG507">
            <v>0</v>
          </cell>
          <cell r="BH507">
            <v>20636.099999999999</v>
          </cell>
          <cell r="BI507">
            <v>1</v>
          </cell>
          <cell r="BJ507">
            <v>20636.099999999999</v>
          </cell>
          <cell r="BK507">
            <v>0</v>
          </cell>
          <cell r="BL507">
            <v>20636.099999999999</v>
          </cell>
          <cell r="BM507">
            <v>0</v>
          </cell>
          <cell r="BN507">
            <v>0</v>
          </cell>
          <cell r="BO507">
            <v>0</v>
          </cell>
          <cell r="BP507">
            <v>0</v>
          </cell>
          <cell r="BQ507">
            <v>0</v>
          </cell>
          <cell r="BR507">
            <v>0</v>
          </cell>
          <cell r="BS507">
            <v>0</v>
          </cell>
          <cell r="BT507">
            <v>0</v>
          </cell>
          <cell r="BU507">
            <v>16</v>
          </cell>
          <cell r="BV507">
            <v>0</v>
          </cell>
          <cell r="BW507">
            <v>12</v>
          </cell>
          <cell r="BX507">
            <v>0</v>
          </cell>
          <cell r="BY507">
            <v>0</v>
          </cell>
          <cell r="BZ507">
            <v>0</v>
          </cell>
        </row>
        <row r="508">
          <cell r="C508" t="str">
            <v>527C 307</v>
          </cell>
          <cell r="D508">
            <v>30.7</v>
          </cell>
          <cell r="E508">
            <v>0</v>
          </cell>
          <cell r="F508">
            <v>0</v>
          </cell>
          <cell r="G508">
            <v>44.4</v>
          </cell>
          <cell r="H508">
            <v>10801</v>
          </cell>
          <cell r="I508">
            <v>3531.7</v>
          </cell>
          <cell r="J508">
            <v>7689.5</v>
          </cell>
          <cell r="K508">
            <v>10605.2</v>
          </cell>
          <cell r="L508">
            <v>12125.6</v>
          </cell>
          <cell r="M508">
            <v>0</v>
          </cell>
          <cell r="N508">
            <v>438</v>
          </cell>
          <cell r="O508">
            <v>536.4</v>
          </cell>
          <cell r="P508">
            <v>541.19999999999993</v>
          </cell>
          <cell r="Q508">
            <v>600</v>
          </cell>
          <cell r="R508">
            <v>726</v>
          </cell>
          <cell r="S508">
            <v>868.8</v>
          </cell>
          <cell r="T508">
            <v>912</v>
          </cell>
          <cell r="U508">
            <v>982.8</v>
          </cell>
          <cell r="V508">
            <v>1012.8</v>
          </cell>
          <cell r="W508">
            <v>1048.8</v>
          </cell>
          <cell r="X508">
            <v>1164</v>
          </cell>
          <cell r="Y508">
            <v>1208.3999999999999</v>
          </cell>
          <cell r="Z508">
            <v>1266</v>
          </cell>
          <cell r="AA508">
            <v>0</v>
          </cell>
          <cell r="AB508">
            <v>0</v>
          </cell>
          <cell r="AC508">
            <v>0</v>
          </cell>
          <cell r="AD508">
            <v>0</v>
          </cell>
          <cell r="AE508">
            <v>0</v>
          </cell>
          <cell r="AF508">
            <v>0</v>
          </cell>
          <cell r="AG508">
            <v>0</v>
          </cell>
          <cell r="AH508">
            <v>1</v>
          </cell>
          <cell r="AI508">
            <v>0</v>
          </cell>
          <cell r="AJ508">
            <v>1</v>
          </cell>
          <cell r="AK508">
            <v>0</v>
          </cell>
          <cell r="AL508">
            <v>0</v>
          </cell>
          <cell r="AM508">
            <v>0</v>
          </cell>
          <cell r="AN508">
            <v>0</v>
          </cell>
          <cell r="AO508">
            <v>0</v>
          </cell>
          <cell r="AP508">
            <v>4</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20655.3</v>
          </cell>
          <cell r="BI508">
            <v>1</v>
          </cell>
          <cell r="BJ508">
            <v>20655.3</v>
          </cell>
          <cell r="BK508">
            <v>0</v>
          </cell>
          <cell r="BL508">
            <v>20655.3</v>
          </cell>
          <cell r="BM508">
            <v>0</v>
          </cell>
          <cell r="BN508">
            <v>0</v>
          </cell>
          <cell r="BO508">
            <v>0</v>
          </cell>
          <cell r="BP508">
            <v>0</v>
          </cell>
          <cell r="BQ508">
            <v>0</v>
          </cell>
          <cell r="BR508">
            <v>0</v>
          </cell>
          <cell r="BS508">
            <v>0</v>
          </cell>
          <cell r="BT508">
            <v>0</v>
          </cell>
          <cell r="BU508">
            <v>16</v>
          </cell>
          <cell r="BV508">
            <v>0</v>
          </cell>
          <cell r="BW508">
            <v>12</v>
          </cell>
          <cell r="BX508">
            <v>0</v>
          </cell>
          <cell r="BY508">
            <v>0</v>
          </cell>
          <cell r="BZ508">
            <v>0</v>
          </cell>
        </row>
        <row r="509">
          <cell r="C509" t="str">
            <v>527C 312</v>
          </cell>
          <cell r="D509">
            <v>31.2</v>
          </cell>
          <cell r="E509">
            <v>0</v>
          </cell>
          <cell r="F509">
            <v>0</v>
          </cell>
          <cell r="G509">
            <v>44.9</v>
          </cell>
          <cell r="H509">
            <v>10801</v>
          </cell>
          <cell r="I509">
            <v>3531.7</v>
          </cell>
          <cell r="J509">
            <v>7689.5</v>
          </cell>
          <cell r="K509">
            <v>10605.2</v>
          </cell>
          <cell r="L509">
            <v>12125.6</v>
          </cell>
          <cell r="M509">
            <v>0</v>
          </cell>
          <cell r="N509">
            <v>438</v>
          </cell>
          <cell r="O509">
            <v>536.4</v>
          </cell>
          <cell r="P509">
            <v>541.19999999999993</v>
          </cell>
          <cell r="Q509">
            <v>600</v>
          </cell>
          <cell r="R509">
            <v>726</v>
          </cell>
          <cell r="S509">
            <v>868.8</v>
          </cell>
          <cell r="T509">
            <v>912</v>
          </cell>
          <cell r="U509">
            <v>982.8</v>
          </cell>
          <cell r="V509">
            <v>1012.8</v>
          </cell>
          <cell r="W509">
            <v>1048.8</v>
          </cell>
          <cell r="X509">
            <v>1164</v>
          </cell>
          <cell r="Y509">
            <v>1208.3999999999999</v>
          </cell>
          <cell r="Z509">
            <v>1266</v>
          </cell>
          <cell r="AA509">
            <v>0</v>
          </cell>
          <cell r="AB509">
            <v>0</v>
          </cell>
          <cell r="AC509">
            <v>0</v>
          </cell>
          <cell r="AD509">
            <v>0</v>
          </cell>
          <cell r="AE509">
            <v>0</v>
          </cell>
          <cell r="AF509">
            <v>0</v>
          </cell>
          <cell r="AG509">
            <v>0</v>
          </cell>
          <cell r="AH509">
            <v>1</v>
          </cell>
          <cell r="AI509">
            <v>0</v>
          </cell>
          <cell r="AJ509">
            <v>1</v>
          </cell>
          <cell r="AK509">
            <v>0</v>
          </cell>
          <cell r="AL509">
            <v>0</v>
          </cell>
          <cell r="AM509">
            <v>0</v>
          </cell>
          <cell r="AN509">
            <v>0</v>
          </cell>
          <cell r="AO509">
            <v>0</v>
          </cell>
          <cell r="AP509">
            <v>0</v>
          </cell>
          <cell r="AQ509">
            <v>4</v>
          </cell>
          <cell r="AR509">
            <v>0</v>
          </cell>
          <cell r="AS509">
            <v>0</v>
          </cell>
          <cell r="AT509">
            <v>0</v>
          </cell>
          <cell r="AU509">
            <v>0</v>
          </cell>
          <cell r="AV509">
            <v>0</v>
          </cell>
          <cell r="AW509">
            <v>0</v>
          </cell>
          <cell r="AX509">
            <v>0</v>
          </cell>
          <cell r="AY509">
            <v>0</v>
          </cell>
          <cell r="AZ509">
            <v>0</v>
          </cell>
          <cell r="BA509">
            <v>0</v>
          </cell>
          <cell r="BB509">
            <v>0</v>
          </cell>
          <cell r="BC509">
            <v>0</v>
          </cell>
          <cell r="BD509">
            <v>0</v>
          </cell>
          <cell r="BE509">
            <v>0</v>
          </cell>
          <cell r="BF509">
            <v>0</v>
          </cell>
          <cell r="BG509">
            <v>0</v>
          </cell>
          <cell r="BH509">
            <v>20890.5</v>
          </cell>
          <cell r="BI509">
            <v>1</v>
          </cell>
          <cell r="BJ509">
            <v>20890.5</v>
          </cell>
          <cell r="BK509">
            <v>0</v>
          </cell>
          <cell r="BL509">
            <v>20890.5</v>
          </cell>
          <cell r="BM509">
            <v>0</v>
          </cell>
          <cell r="BN509">
            <v>0</v>
          </cell>
          <cell r="BO509">
            <v>0</v>
          </cell>
          <cell r="BP509">
            <v>0</v>
          </cell>
          <cell r="BQ509">
            <v>0</v>
          </cell>
          <cell r="BR509">
            <v>0</v>
          </cell>
          <cell r="BS509">
            <v>0</v>
          </cell>
          <cell r="BT509">
            <v>0</v>
          </cell>
          <cell r="BU509">
            <v>16</v>
          </cell>
          <cell r="BV509">
            <v>0</v>
          </cell>
          <cell r="BW509">
            <v>12</v>
          </cell>
          <cell r="BX509">
            <v>0</v>
          </cell>
          <cell r="BY509">
            <v>0</v>
          </cell>
          <cell r="BZ509">
            <v>0</v>
          </cell>
        </row>
        <row r="510">
          <cell r="C510" t="str">
            <v>527C 317</v>
          </cell>
          <cell r="D510">
            <v>31.7</v>
          </cell>
          <cell r="E510">
            <v>0</v>
          </cell>
          <cell r="F510">
            <v>0</v>
          </cell>
          <cell r="G510">
            <v>45.4</v>
          </cell>
          <cell r="H510">
            <v>10801</v>
          </cell>
          <cell r="I510">
            <v>3531.7</v>
          </cell>
          <cell r="J510">
            <v>7689.5</v>
          </cell>
          <cell r="K510">
            <v>10605.2</v>
          </cell>
          <cell r="L510">
            <v>12125.6</v>
          </cell>
          <cell r="M510">
            <v>0</v>
          </cell>
          <cell r="N510">
            <v>438</v>
          </cell>
          <cell r="O510">
            <v>536.4</v>
          </cell>
          <cell r="P510">
            <v>541.19999999999993</v>
          </cell>
          <cell r="Q510">
            <v>600</v>
          </cell>
          <cell r="R510">
            <v>726</v>
          </cell>
          <cell r="S510">
            <v>868.8</v>
          </cell>
          <cell r="T510">
            <v>912</v>
          </cell>
          <cell r="U510">
            <v>982.8</v>
          </cell>
          <cell r="V510">
            <v>1012.8</v>
          </cell>
          <cell r="W510">
            <v>1048.8</v>
          </cell>
          <cell r="X510">
            <v>1164</v>
          </cell>
          <cell r="Y510">
            <v>1208.3999999999999</v>
          </cell>
          <cell r="Z510">
            <v>1266</v>
          </cell>
          <cell r="AA510">
            <v>0</v>
          </cell>
          <cell r="AB510">
            <v>0</v>
          </cell>
          <cell r="AC510">
            <v>0</v>
          </cell>
          <cell r="AD510">
            <v>0</v>
          </cell>
          <cell r="AE510">
            <v>0</v>
          </cell>
          <cell r="AF510">
            <v>0</v>
          </cell>
          <cell r="AG510">
            <v>0</v>
          </cell>
          <cell r="AH510">
            <v>1</v>
          </cell>
          <cell r="AI510">
            <v>0</v>
          </cell>
          <cell r="AJ510">
            <v>1</v>
          </cell>
          <cell r="AK510">
            <v>0</v>
          </cell>
          <cell r="AL510">
            <v>0</v>
          </cell>
          <cell r="AM510">
            <v>0</v>
          </cell>
          <cell r="AN510">
            <v>0</v>
          </cell>
          <cell r="AO510">
            <v>0</v>
          </cell>
          <cell r="AP510">
            <v>0</v>
          </cell>
          <cell r="AQ510">
            <v>0</v>
          </cell>
          <cell r="AR510">
            <v>4</v>
          </cell>
          <cell r="AS510">
            <v>0</v>
          </cell>
          <cell r="AT510">
            <v>0</v>
          </cell>
          <cell r="AU510">
            <v>0</v>
          </cell>
          <cell r="AV510">
            <v>0</v>
          </cell>
          <cell r="AW510">
            <v>0</v>
          </cell>
          <cell r="AX510">
            <v>0</v>
          </cell>
          <cell r="AY510">
            <v>0</v>
          </cell>
          <cell r="AZ510">
            <v>0</v>
          </cell>
          <cell r="BA510">
            <v>0</v>
          </cell>
          <cell r="BB510">
            <v>0</v>
          </cell>
          <cell r="BC510">
            <v>0</v>
          </cell>
          <cell r="BD510">
            <v>0</v>
          </cell>
          <cell r="BE510">
            <v>0</v>
          </cell>
          <cell r="BF510">
            <v>0</v>
          </cell>
          <cell r="BG510">
            <v>0</v>
          </cell>
          <cell r="BH510">
            <v>21394.5</v>
          </cell>
          <cell r="BI510">
            <v>1</v>
          </cell>
          <cell r="BJ510">
            <v>21394.5</v>
          </cell>
          <cell r="BK510">
            <v>0</v>
          </cell>
          <cell r="BL510">
            <v>21394.5</v>
          </cell>
          <cell r="BM510">
            <v>0</v>
          </cell>
          <cell r="BN510">
            <v>0</v>
          </cell>
          <cell r="BO510">
            <v>0</v>
          </cell>
          <cell r="BP510">
            <v>0</v>
          </cell>
          <cell r="BQ510">
            <v>0</v>
          </cell>
          <cell r="BR510">
            <v>0</v>
          </cell>
          <cell r="BS510">
            <v>0</v>
          </cell>
          <cell r="BT510">
            <v>0</v>
          </cell>
          <cell r="BU510">
            <v>16</v>
          </cell>
          <cell r="BV510">
            <v>0</v>
          </cell>
          <cell r="BW510">
            <v>12</v>
          </cell>
          <cell r="BX510">
            <v>0</v>
          </cell>
          <cell r="BY510">
            <v>0</v>
          </cell>
          <cell r="BZ510">
            <v>0</v>
          </cell>
        </row>
        <row r="511">
          <cell r="C511" t="str">
            <v>527C 322</v>
          </cell>
          <cell r="D511">
            <v>32.200000000000003</v>
          </cell>
          <cell r="E511">
            <v>0</v>
          </cell>
          <cell r="F511">
            <v>0</v>
          </cell>
          <cell r="G511">
            <v>45.900000000000006</v>
          </cell>
          <cell r="H511">
            <v>10801</v>
          </cell>
          <cell r="I511">
            <v>3531.7</v>
          </cell>
          <cell r="J511">
            <v>7689.5</v>
          </cell>
          <cell r="K511">
            <v>10605.2</v>
          </cell>
          <cell r="L511">
            <v>12125.6</v>
          </cell>
          <cell r="M511">
            <v>0</v>
          </cell>
          <cell r="N511">
            <v>438</v>
          </cell>
          <cell r="O511">
            <v>536.4</v>
          </cell>
          <cell r="P511">
            <v>541.19999999999993</v>
          </cell>
          <cell r="Q511">
            <v>600</v>
          </cell>
          <cell r="R511">
            <v>726</v>
          </cell>
          <cell r="S511">
            <v>868.8</v>
          </cell>
          <cell r="T511">
            <v>912</v>
          </cell>
          <cell r="U511">
            <v>982.8</v>
          </cell>
          <cell r="V511">
            <v>1012.8</v>
          </cell>
          <cell r="W511">
            <v>1048.8</v>
          </cell>
          <cell r="X511">
            <v>1164</v>
          </cell>
          <cell r="Y511">
            <v>1208.3999999999999</v>
          </cell>
          <cell r="Z511">
            <v>1266</v>
          </cell>
          <cell r="AA511">
            <v>0</v>
          </cell>
          <cell r="AB511">
            <v>0</v>
          </cell>
          <cell r="AC511">
            <v>0</v>
          </cell>
          <cell r="AD511">
            <v>0</v>
          </cell>
          <cell r="AE511">
            <v>0</v>
          </cell>
          <cell r="AF511">
            <v>0</v>
          </cell>
          <cell r="AG511">
            <v>0</v>
          </cell>
          <cell r="AH511">
            <v>1</v>
          </cell>
          <cell r="AI511">
            <v>0</v>
          </cell>
          <cell r="AJ511">
            <v>1</v>
          </cell>
          <cell r="AK511">
            <v>0</v>
          </cell>
          <cell r="AL511">
            <v>0</v>
          </cell>
          <cell r="AM511">
            <v>0</v>
          </cell>
          <cell r="AN511">
            <v>0</v>
          </cell>
          <cell r="AO511">
            <v>0</v>
          </cell>
          <cell r="AP511">
            <v>0</v>
          </cell>
          <cell r="AQ511">
            <v>0</v>
          </cell>
          <cell r="AR511">
            <v>0</v>
          </cell>
          <cell r="AS511">
            <v>4</v>
          </cell>
          <cell r="AT511">
            <v>0</v>
          </cell>
          <cell r="AU511">
            <v>0</v>
          </cell>
          <cell r="AV511">
            <v>0</v>
          </cell>
          <cell r="AW511">
            <v>0</v>
          </cell>
          <cell r="AX511">
            <v>0</v>
          </cell>
          <cell r="AY511">
            <v>0</v>
          </cell>
          <cell r="AZ511">
            <v>0</v>
          </cell>
          <cell r="BA511">
            <v>0</v>
          </cell>
          <cell r="BB511">
            <v>0</v>
          </cell>
          <cell r="BC511">
            <v>0</v>
          </cell>
          <cell r="BD511">
            <v>0</v>
          </cell>
          <cell r="BE511">
            <v>0</v>
          </cell>
          <cell r="BF511">
            <v>0</v>
          </cell>
          <cell r="BG511">
            <v>0</v>
          </cell>
          <cell r="BH511">
            <v>21965.7</v>
          </cell>
          <cell r="BI511">
            <v>1</v>
          </cell>
          <cell r="BJ511">
            <v>21965.7</v>
          </cell>
          <cell r="BK511">
            <v>0</v>
          </cell>
          <cell r="BL511">
            <v>21965.7</v>
          </cell>
          <cell r="BM511">
            <v>0</v>
          </cell>
          <cell r="BN511">
            <v>0</v>
          </cell>
          <cell r="BO511">
            <v>0</v>
          </cell>
          <cell r="BP511">
            <v>0</v>
          </cell>
          <cell r="BQ511">
            <v>0</v>
          </cell>
          <cell r="BR511">
            <v>0</v>
          </cell>
          <cell r="BS511">
            <v>0</v>
          </cell>
          <cell r="BT511">
            <v>0</v>
          </cell>
          <cell r="BU511">
            <v>16</v>
          </cell>
          <cell r="BV511">
            <v>0</v>
          </cell>
          <cell r="BW511">
            <v>12</v>
          </cell>
          <cell r="BX511">
            <v>0</v>
          </cell>
          <cell r="BY511">
            <v>0</v>
          </cell>
          <cell r="BZ511">
            <v>0</v>
          </cell>
        </row>
        <row r="512">
          <cell r="C512" t="str">
            <v>527C 327</v>
          </cell>
          <cell r="D512">
            <v>32.700000000000003</v>
          </cell>
          <cell r="E512">
            <v>0</v>
          </cell>
          <cell r="F512">
            <v>0</v>
          </cell>
          <cell r="G512">
            <v>46.400000000000006</v>
          </cell>
          <cell r="H512">
            <v>10801</v>
          </cell>
          <cell r="I512">
            <v>3531.7</v>
          </cell>
          <cell r="J512">
            <v>7689.5</v>
          </cell>
          <cell r="K512">
            <v>10605.2</v>
          </cell>
          <cell r="L512">
            <v>12125.6</v>
          </cell>
          <cell r="M512">
            <v>0</v>
          </cell>
          <cell r="N512">
            <v>438</v>
          </cell>
          <cell r="O512">
            <v>536.4</v>
          </cell>
          <cell r="P512">
            <v>541.19999999999993</v>
          </cell>
          <cell r="Q512">
            <v>600</v>
          </cell>
          <cell r="R512">
            <v>726</v>
          </cell>
          <cell r="S512">
            <v>868.8</v>
          </cell>
          <cell r="T512">
            <v>912</v>
          </cell>
          <cell r="U512">
            <v>982.8</v>
          </cell>
          <cell r="V512">
            <v>1012.8</v>
          </cell>
          <cell r="W512">
            <v>1048.8</v>
          </cell>
          <cell r="X512">
            <v>1164</v>
          </cell>
          <cell r="Y512">
            <v>1208.3999999999999</v>
          </cell>
          <cell r="Z512">
            <v>1266</v>
          </cell>
          <cell r="AA512">
            <v>0</v>
          </cell>
          <cell r="AB512">
            <v>0</v>
          </cell>
          <cell r="AC512">
            <v>0</v>
          </cell>
          <cell r="AD512">
            <v>0</v>
          </cell>
          <cell r="AE512">
            <v>0</v>
          </cell>
          <cell r="AF512">
            <v>0</v>
          </cell>
          <cell r="AG512">
            <v>0</v>
          </cell>
          <cell r="AH512">
            <v>1</v>
          </cell>
          <cell r="AI512">
            <v>0</v>
          </cell>
          <cell r="AJ512">
            <v>1</v>
          </cell>
          <cell r="AK512">
            <v>0</v>
          </cell>
          <cell r="AL512">
            <v>0</v>
          </cell>
          <cell r="AM512">
            <v>0</v>
          </cell>
          <cell r="AN512">
            <v>0</v>
          </cell>
          <cell r="AO512">
            <v>0</v>
          </cell>
          <cell r="AP512">
            <v>0</v>
          </cell>
          <cell r="AQ512">
            <v>0</v>
          </cell>
          <cell r="AR512">
            <v>0</v>
          </cell>
          <cell r="AS512">
            <v>0</v>
          </cell>
          <cell r="AT512">
            <v>4</v>
          </cell>
          <cell r="AU512">
            <v>0</v>
          </cell>
          <cell r="AV512">
            <v>0</v>
          </cell>
          <cell r="AW512">
            <v>0</v>
          </cell>
          <cell r="AX512">
            <v>0</v>
          </cell>
          <cell r="AY512">
            <v>0</v>
          </cell>
          <cell r="AZ512">
            <v>0</v>
          </cell>
          <cell r="BA512">
            <v>0</v>
          </cell>
          <cell r="BB512">
            <v>0</v>
          </cell>
          <cell r="BC512">
            <v>0</v>
          </cell>
          <cell r="BD512">
            <v>0</v>
          </cell>
          <cell r="BE512">
            <v>0</v>
          </cell>
          <cell r="BF512">
            <v>0</v>
          </cell>
          <cell r="BG512">
            <v>0</v>
          </cell>
          <cell r="BH512">
            <v>22138.5</v>
          </cell>
          <cell r="BI512">
            <v>1</v>
          </cell>
          <cell r="BJ512">
            <v>22138.5</v>
          </cell>
          <cell r="BK512">
            <v>0</v>
          </cell>
          <cell r="BL512">
            <v>22138.5</v>
          </cell>
          <cell r="BM512">
            <v>0</v>
          </cell>
          <cell r="BN512">
            <v>0</v>
          </cell>
          <cell r="BO512">
            <v>0</v>
          </cell>
          <cell r="BP512">
            <v>0</v>
          </cell>
          <cell r="BQ512">
            <v>0</v>
          </cell>
          <cell r="BR512">
            <v>0</v>
          </cell>
          <cell r="BS512">
            <v>0</v>
          </cell>
          <cell r="BT512">
            <v>0</v>
          </cell>
          <cell r="BU512">
            <v>16</v>
          </cell>
          <cell r="BV512">
            <v>0</v>
          </cell>
          <cell r="BW512">
            <v>12</v>
          </cell>
          <cell r="BX512">
            <v>0</v>
          </cell>
          <cell r="BY512">
            <v>0</v>
          </cell>
          <cell r="BZ512">
            <v>0</v>
          </cell>
        </row>
        <row r="513">
          <cell r="C513" t="str">
            <v>527C 332</v>
          </cell>
          <cell r="D513">
            <v>33.200000000000003</v>
          </cell>
          <cell r="E513">
            <v>0</v>
          </cell>
          <cell r="F513">
            <v>0</v>
          </cell>
          <cell r="G513">
            <v>46.900000000000006</v>
          </cell>
          <cell r="H513">
            <v>10801</v>
          </cell>
          <cell r="I513">
            <v>3531.7</v>
          </cell>
          <cell r="J513">
            <v>7689.5</v>
          </cell>
          <cell r="K513">
            <v>10605.2</v>
          </cell>
          <cell r="L513">
            <v>12125.6</v>
          </cell>
          <cell r="M513">
            <v>0</v>
          </cell>
          <cell r="N513">
            <v>438</v>
          </cell>
          <cell r="O513">
            <v>536.4</v>
          </cell>
          <cell r="P513">
            <v>541.19999999999993</v>
          </cell>
          <cell r="Q513">
            <v>600</v>
          </cell>
          <cell r="R513">
            <v>726</v>
          </cell>
          <cell r="S513">
            <v>868.8</v>
          </cell>
          <cell r="T513">
            <v>912</v>
          </cell>
          <cell r="U513">
            <v>982.8</v>
          </cell>
          <cell r="V513">
            <v>1012.8</v>
          </cell>
          <cell r="W513">
            <v>1048.8</v>
          </cell>
          <cell r="X513">
            <v>1164</v>
          </cell>
          <cell r="Y513">
            <v>1208.3999999999999</v>
          </cell>
          <cell r="Z513">
            <v>1266</v>
          </cell>
          <cell r="AA513">
            <v>0</v>
          </cell>
          <cell r="AB513">
            <v>0</v>
          </cell>
          <cell r="AC513">
            <v>0</v>
          </cell>
          <cell r="AD513">
            <v>0</v>
          </cell>
          <cell r="AE513">
            <v>0</v>
          </cell>
          <cell r="AF513">
            <v>0</v>
          </cell>
          <cell r="AG513">
            <v>0</v>
          </cell>
          <cell r="AH513">
            <v>1</v>
          </cell>
          <cell r="AI513">
            <v>0</v>
          </cell>
          <cell r="AJ513">
            <v>1</v>
          </cell>
          <cell r="AK513">
            <v>0</v>
          </cell>
          <cell r="AL513">
            <v>0</v>
          </cell>
          <cell r="AM513">
            <v>0</v>
          </cell>
          <cell r="AN513">
            <v>0</v>
          </cell>
          <cell r="AO513">
            <v>0</v>
          </cell>
          <cell r="AP513">
            <v>0</v>
          </cell>
          <cell r="AQ513">
            <v>0</v>
          </cell>
          <cell r="AR513">
            <v>0</v>
          </cell>
          <cell r="AS513">
            <v>0</v>
          </cell>
          <cell r="AT513">
            <v>0</v>
          </cell>
          <cell r="AU513">
            <v>4</v>
          </cell>
          <cell r="AV513">
            <v>0</v>
          </cell>
          <cell r="AW513">
            <v>0</v>
          </cell>
          <cell r="AX513">
            <v>0</v>
          </cell>
          <cell r="AY513">
            <v>0</v>
          </cell>
          <cell r="AZ513">
            <v>0</v>
          </cell>
          <cell r="BA513">
            <v>0</v>
          </cell>
          <cell r="BB513">
            <v>0</v>
          </cell>
          <cell r="BC513">
            <v>0</v>
          </cell>
          <cell r="BD513">
            <v>0</v>
          </cell>
          <cell r="BE513">
            <v>0</v>
          </cell>
          <cell r="BF513">
            <v>0</v>
          </cell>
          <cell r="BG513">
            <v>0</v>
          </cell>
          <cell r="BH513">
            <v>22421.7</v>
          </cell>
          <cell r="BI513">
            <v>1</v>
          </cell>
          <cell r="BJ513">
            <v>22421.7</v>
          </cell>
          <cell r="BK513">
            <v>0</v>
          </cell>
          <cell r="BL513">
            <v>22421.7</v>
          </cell>
          <cell r="BM513">
            <v>0</v>
          </cell>
          <cell r="BN513">
            <v>0</v>
          </cell>
          <cell r="BO513">
            <v>0</v>
          </cell>
          <cell r="BP513">
            <v>0</v>
          </cell>
          <cell r="BQ513">
            <v>0</v>
          </cell>
          <cell r="BR513">
            <v>0</v>
          </cell>
          <cell r="BS513">
            <v>0</v>
          </cell>
          <cell r="BT513">
            <v>0</v>
          </cell>
          <cell r="BU513">
            <v>16</v>
          </cell>
          <cell r="BV513">
            <v>0</v>
          </cell>
          <cell r="BW513">
            <v>12</v>
          </cell>
          <cell r="BX513">
            <v>0</v>
          </cell>
          <cell r="BY513">
            <v>0</v>
          </cell>
          <cell r="BZ513">
            <v>0</v>
          </cell>
        </row>
        <row r="514">
          <cell r="C514" t="str">
            <v>527C 337</v>
          </cell>
          <cell r="D514">
            <v>33.700000000000003</v>
          </cell>
          <cell r="E514">
            <v>0</v>
          </cell>
          <cell r="F514">
            <v>0</v>
          </cell>
          <cell r="G514">
            <v>47.400000000000006</v>
          </cell>
          <cell r="H514">
            <v>10801</v>
          </cell>
          <cell r="I514">
            <v>3531.7</v>
          </cell>
          <cell r="J514">
            <v>7689.5</v>
          </cell>
          <cell r="K514">
            <v>10605.2</v>
          </cell>
          <cell r="L514">
            <v>12125.6</v>
          </cell>
          <cell r="M514">
            <v>0</v>
          </cell>
          <cell r="N514">
            <v>438</v>
          </cell>
          <cell r="O514">
            <v>536.4</v>
          </cell>
          <cell r="P514">
            <v>541.19999999999993</v>
          </cell>
          <cell r="Q514">
            <v>600</v>
          </cell>
          <cell r="R514">
            <v>726</v>
          </cell>
          <cell r="S514">
            <v>868.8</v>
          </cell>
          <cell r="T514">
            <v>912</v>
          </cell>
          <cell r="U514">
            <v>982.8</v>
          </cell>
          <cell r="V514">
            <v>1012.8</v>
          </cell>
          <cell r="W514">
            <v>1048.8</v>
          </cell>
          <cell r="X514">
            <v>1164</v>
          </cell>
          <cell r="Y514">
            <v>1208.3999999999999</v>
          </cell>
          <cell r="Z514">
            <v>1266</v>
          </cell>
          <cell r="AA514">
            <v>0</v>
          </cell>
          <cell r="AB514">
            <v>0</v>
          </cell>
          <cell r="AC514">
            <v>0</v>
          </cell>
          <cell r="AD514">
            <v>0</v>
          </cell>
          <cell r="AE514">
            <v>0</v>
          </cell>
          <cell r="AF514">
            <v>0</v>
          </cell>
          <cell r="AG514">
            <v>0</v>
          </cell>
          <cell r="AH514">
            <v>1</v>
          </cell>
          <cell r="AI514">
            <v>0</v>
          </cell>
          <cell r="AJ514">
            <v>1</v>
          </cell>
          <cell r="AK514">
            <v>0</v>
          </cell>
          <cell r="AL514">
            <v>0</v>
          </cell>
          <cell r="AM514">
            <v>0</v>
          </cell>
          <cell r="AN514">
            <v>0</v>
          </cell>
          <cell r="AO514">
            <v>0</v>
          </cell>
          <cell r="AP514">
            <v>0</v>
          </cell>
          <cell r="AQ514">
            <v>0</v>
          </cell>
          <cell r="AR514">
            <v>0</v>
          </cell>
          <cell r="AS514">
            <v>0</v>
          </cell>
          <cell r="AT514">
            <v>0</v>
          </cell>
          <cell r="AU514">
            <v>0</v>
          </cell>
          <cell r="AV514">
            <v>4</v>
          </cell>
          <cell r="AW514">
            <v>0</v>
          </cell>
          <cell r="AX514">
            <v>0</v>
          </cell>
          <cell r="AY514">
            <v>0</v>
          </cell>
          <cell r="AZ514">
            <v>0</v>
          </cell>
          <cell r="BA514">
            <v>0</v>
          </cell>
          <cell r="BB514">
            <v>0</v>
          </cell>
          <cell r="BC514">
            <v>0</v>
          </cell>
          <cell r="BD514">
            <v>0</v>
          </cell>
          <cell r="BE514">
            <v>0</v>
          </cell>
          <cell r="BF514">
            <v>0</v>
          </cell>
          <cell r="BG514">
            <v>0</v>
          </cell>
          <cell r="BH514">
            <v>22541.7</v>
          </cell>
          <cell r="BI514">
            <v>1</v>
          </cell>
          <cell r="BJ514">
            <v>22541.7</v>
          </cell>
          <cell r="BK514">
            <v>0</v>
          </cell>
          <cell r="BL514">
            <v>22541.7</v>
          </cell>
          <cell r="BM514">
            <v>0</v>
          </cell>
          <cell r="BN514">
            <v>0</v>
          </cell>
          <cell r="BO514">
            <v>0</v>
          </cell>
          <cell r="BP514">
            <v>0</v>
          </cell>
          <cell r="BQ514">
            <v>0</v>
          </cell>
          <cell r="BR514">
            <v>0</v>
          </cell>
          <cell r="BS514">
            <v>0</v>
          </cell>
          <cell r="BT514">
            <v>0</v>
          </cell>
          <cell r="BU514">
            <v>16</v>
          </cell>
          <cell r="BV514">
            <v>0</v>
          </cell>
          <cell r="BW514">
            <v>12</v>
          </cell>
          <cell r="BX514">
            <v>0</v>
          </cell>
          <cell r="BY514">
            <v>0</v>
          </cell>
          <cell r="BZ514">
            <v>0</v>
          </cell>
        </row>
        <row r="515">
          <cell r="C515" t="str">
            <v>527C 342</v>
          </cell>
          <cell r="D515">
            <v>34.200000000000003</v>
          </cell>
          <cell r="E515">
            <v>0</v>
          </cell>
          <cell r="F515">
            <v>0</v>
          </cell>
          <cell r="G515">
            <v>47.900000000000006</v>
          </cell>
          <cell r="H515">
            <v>10801</v>
          </cell>
          <cell r="I515">
            <v>3531.7</v>
          </cell>
          <cell r="J515">
            <v>7689.5</v>
          </cell>
          <cell r="K515">
            <v>10605.2</v>
          </cell>
          <cell r="L515">
            <v>12125.6</v>
          </cell>
          <cell r="M515">
            <v>0</v>
          </cell>
          <cell r="N515">
            <v>438</v>
          </cell>
          <cell r="O515">
            <v>536.4</v>
          </cell>
          <cell r="P515">
            <v>541.19999999999993</v>
          </cell>
          <cell r="Q515">
            <v>600</v>
          </cell>
          <cell r="R515">
            <v>726</v>
          </cell>
          <cell r="S515">
            <v>868.8</v>
          </cell>
          <cell r="T515">
            <v>912</v>
          </cell>
          <cell r="U515">
            <v>982.8</v>
          </cell>
          <cell r="V515">
            <v>1012.8</v>
          </cell>
          <cell r="W515">
            <v>1048.8</v>
          </cell>
          <cell r="X515">
            <v>1164</v>
          </cell>
          <cell r="Y515">
            <v>1208.3999999999999</v>
          </cell>
          <cell r="Z515">
            <v>1266</v>
          </cell>
          <cell r="AA515">
            <v>0</v>
          </cell>
          <cell r="AB515">
            <v>0</v>
          </cell>
          <cell r="AC515">
            <v>0</v>
          </cell>
          <cell r="AD515">
            <v>0</v>
          </cell>
          <cell r="AE515">
            <v>0</v>
          </cell>
          <cell r="AF515">
            <v>0</v>
          </cell>
          <cell r="AG515">
            <v>0</v>
          </cell>
          <cell r="AH515">
            <v>1</v>
          </cell>
          <cell r="AI515">
            <v>0</v>
          </cell>
          <cell r="AJ515">
            <v>1</v>
          </cell>
          <cell r="AK515">
            <v>0</v>
          </cell>
          <cell r="AL515">
            <v>0</v>
          </cell>
          <cell r="AM515">
            <v>0</v>
          </cell>
          <cell r="AN515">
            <v>0</v>
          </cell>
          <cell r="AO515">
            <v>0</v>
          </cell>
          <cell r="AP515">
            <v>0</v>
          </cell>
          <cell r="AQ515">
            <v>0</v>
          </cell>
          <cell r="AR515">
            <v>0</v>
          </cell>
          <cell r="AS515">
            <v>0</v>
          </cell>
          <cell r="AT515">
            <v>0</v>
          </cell>
          <cell r="AU515">
            <v>0</v>
          </cell>
          <cell r="AV515">
            <v>0</v>
          </cell>
          <cell r="AW515">
            <v>4</v>
          </cell>
          <cell r="AX515">
            <v>0</v>
          </cell>
          <cell r="AY515">
            <v>0</v>
          </cell>
          <cell r="AZ515">
            <v>0</v>
          </cell>
          <cell r="BA515">
            <v>0</v>
          </cell>
          <cell r="BB515">
            <v>0</v>
          </cell>
          <cell r="BC515">
            <v>0</v>
          </cell>
          <cell r="BD515">
            <v>0</v>
          </cell>
          <cell r="BE515">
            <v>0</v>
          </cell>
          <cell r="BF515">
            <v>0</v>
          </cell>
          <cell r="BG515">
            <v>0</v>
          </cell>
          <cell r="BH515">
            <v>22685.7</v>
          </cell>
          <cell r="BI515">
            <v>1</v>
          </cell>
          <cell r="BJ515">
            <v>22685.7</v>
          </cell>
          <cell r="BK515">
            <v>0</v>
          </cell>
          <cell r="BL515">
            <v>22685.7</v>
          </cell>
          <cell r="BM515">
            <v>0</v>
          </cell>
          <cell r="BN515">
            <v>0</v>
          </cell>
          <cell r="BO515">
            <v>0</v>
          </cell>
          <cell r="BP515">
            <v>0</v>
          </cell>
          <cell r="BQ515">
            <v>0</v>
          </cell>
          <cell r="BR515">
            <v>0</v>
          </cell>
          <cell r="BS515">
            <v>0</v>
          </cell>
          <cell r="BT515">
            <v>0</v>
          </cell>
          <cell r="BU515">
            <v>16</v>
          </cell>
          <cell r="BV515">
            <v>0</v>
          </cell>
          <cell r="BW515">
            <v>12</v>
          </cell>
          <cell r="BX515">
            <v>0</v>
          </cell>
          <cell r="BY515">
            <v>0</v>
          </cell>
          <cell r="BZ515">
            <v>0</v>
          </cell>
        </row>
        <row r="516">
          <cell r="C516" t="str">
            <v>527C 347</v>
          </cell>
          <cell r="D516">
            <v>34.700000000000003</v>
          </cell>
          <cell r="E516">
            <v>0</v>
          </cell>
          <cell r="F516">
            <v>0</v>
          </cell>
          <cell r="G516">
            <v>48.400000000000006</v>
          </cell>
          <cell r="H516">
            <v>10801</v>
          </cell>
          <cell r="I516">
            <v>3531.7</v>
          </cell>
          <cell r="J516">
            <v>7689.5</v>
          </cell>
          <cell r="K516">
            <v>10605.2</v>
          </cell>
          <cell r="L516">
            <v>12125.6</v>
          </cell>
          <cell r="M516">
            <v>0</v>
          </cell>
          <cell r="N516">
            <v>438</v>
          </cell>
          <cell r="O516">
            <v>536.4</v>
          </cell>
          <cell r="P516">
            <v>541.19999999999993</v>
          </cell>
          <cell r="Q516">
            <v>600</v>
          </cell>
          <cell r="R516">
            <v>726</v>
          </cell>
          <cell r="S516">
            <v>868.8</v>
          </cell>
          <cell r="T516">
            <v>912</v>
          </cell>
          <cell r="U516">
            <v>982.8</v>
          </cell>
          <cell r="V516">
            <v>1012.8</v>
          </cell>
          <cell r="W516">
            <v>1048.8</v>
          </cell>
          <cell r="X516">
            <v>1164</v>
          </cell>
          <cell r="Y516">
            <v>1208.3999999999999</v>
          </cell>
          <cell r="Z516">
            <v>1266</v>
          </cell>
          <cell r="AA516">
            <v>0</v>
          </cell>
          <cell r="AB516">
            <v>0</v>
          </cell>
          <cell r="AC516">
            <v>0</v>
          </cell>
          <cell r="AD516">
            <v>0</v>
          </cell>
          <cell r="AE516">
            <v>0</v>
          </cell>
          <cell r="AF516">
            <v>0</v>
          </cell>
          <cell r="AG516">
            <v>0</v>
          </cell>
          <cell r="AH516">
            <v>1</v>
          </cell>
          <cell r="AI516">
            <v>0</v>
          </cell>
          <cell r="AJ516">
            <v>1</v>
          </cell>
          <cell r="AK516">
            <v>0</v>
          </cell>
          <cell r="AL516">
            <v>0</v>
          </cell>
          <cell r="AM516">
            <v>0</v>
          </cell>
          <cell r="AN516">
            <v>0</v>
          </cell>
          <cell r="AO516">
            <v>0</v>
          </cell>
          <cell r="AP516">
            <v>0</v>
          </cell>
          <cell r="AQ516">
            <v>0</v>
          </cell>
          <cell r="AR516">
            <v>0</v>
          </cell>
          <cell r="AS516">
            <v>0</v>
          </cell>
          <cell r="AT516">
            <v>0</v>
          </cell>
          <cell r="AU516">
            <v>0</v>
          </cell>
          <cell r="AV516">
            <v>0</v>
          </cell>
          <cell r="AW516">
            <v>0</v>
          </cell>
          <cell r="AX516">
            <v>4</v>
          </cell>
          <cell r="AY516">
            <v>0</v>
          </cell>
          <cell r="AZ516">
            <v>0</v>
          </cell>
          <cell r="BA516">
            <v>0</v>
          </cell>
          <cell r="BB516">
            <v>0</v>
          </cell>
          <cell r="BC516">
            <v>0</v>
          </cell>
          <cell r="BD516">
            <v>0</v>
          </cell>
          <cell r="BE516">
            <v>0</v>
          </cell>
          <cell r="BF516">
            <v>0</v>
          </cell>
          <cell r="BG516">
            <v>0</v>
          </cell>
          <cell r="BH516">
            <v>23146.5</v>
          </cell>
          <cell r="BI516">
            <v>1</v>
          </cell>
          <cell r="BJ516">
            <v>23146.5</v>
          </cell>
          <cell r="BK516">
            <v>0</v>
          </cell>
          <cell r="BL516">
            <v>23146.5</v>
          </cell>
          <cell r="BM516">
            <v>0</v>
          </cell>
          <cell r="BN516">
            <v>0</v>
          </cell>
          <cell r="BO516">
            <v>0</v>
          </cell>
          <cell r="BP516">
            <v>0</v>
          </cell>
          <cell r="BQ516">
            <v>0</v>
          </cell>
          <cell r="BR516">
            <v>0</v>
          </cell>
          <cell r="BS516">
            <v>0</v>
          </cell>
          <cell r="BT516">
            <v>0</v>
          </cell>
          <cell r="BU516">
            <v>16</v>
          </cell>
          <cell r="BV516">
            <v>0</v>
          </cell>
          <cell r="BW516">
            <v>12</v>
          </cell>
          <cell r="BX516">
            <v>0</v>
          </cell>
          <cell r="BY516">
            <v>0</v>
          </cell>
          <cell r="BZ516">
            <v>0</v>
          </cell>
        </row>
        <row r="517">
          <cell r="C517" t="str">
            <v>527C 352</v>
          </cell>
          <cell r="D517">
            <v>35.200000000000003</v>
          </cell>
          <cell r="E517">
            <v>0</v>
          </cell>
          <cell r="F517">
            <v>0</v>
          </cell>
          <cell r="G517">
            <v>48.900000000000006</v>
          </cell>
          <cell r="H517">
            <v>10801</v>
          </cell>
          <cell r="I517">
            <v>3531.7</v>
          </cell>
          <cell r="J517">
            <v>7689.5</v>
          </cell>
          <cell r="K517">
            <v>10605.2</v>
          </cell>
          <cell r="L517">
            <v>12125.6</v>
          </cell>
          <cell r="M517">
            <v>0</v>
          </cell>
          <cell r="N517">
            <v>438</v>
          </cell>
          <cell r="O517">
            <v>536.4</v>
          </cell>
          <cell r="P517">
            <v>541.19999999999993</v>
          </cell>
          <cell r="Q517">
            <v>600</v>
          </cell>
          <cell r="R517">
            <v>726</v>
          </cell>
          <cell r="S517">
            <v>868.8</v>
          </cell>
          <cell r="T517">
            <v>912</v>
          </cell>
          <cell r="U517">
            <v>982.8</v>
          </cell>
          <cell r="V517">
            <v>1012.8</v>
          </cell>
          <cell r="W517">
            <v>1048.8</v>
          </cell>
          <cell r="X517">
            <v>1164</v>
          </cell>
          <cell r="Y517">
            <v>1208.3999999999999</v>
          </cell>
          <cell r="Z517">
            <v>1266</v>
          </cell>
          <cell r="AA517">
            <v>0</v>
          </cell>
          <cell r="AB517">
            <v>0</v>
          </cell>
          <cell r="AC517">
            <v>0</v>
          </cell>
          <cell r="AD517">
            <v>0</v>
          </cell>
          <cell r="AE517">
            <v>0</v>
          </cell>
          <cell r="AF517">
            <v>0</v>
          </cell>
          <cell r="AG517">
            <v>0</v>
          </cell>
          <cell r="AH517">
            <v>1</v>
          </cell>
          <cell r="AI517">
            <v>0</v>
          </cell>
          <cell r="AJ517">
            <v>1</v>
          </cell>
          <cell r="AK517">
            <v>0</v>
          </cell>
          <cell r="AL517">
            <v>0</v>
          </cell>
          <cell r="AM517">
            <v>0</v>
          </cell>
          <cell r="AN517">
            <v>0</v>
          </cell>
          <cell r="AO517">
            <v>0</v>
          </cell>
          <cell r="AP517">
            <v>0</v>
          </cell>
          <cell r="AQ517">
            <v>0</v>
          </cell>
          <cell r="AR517">
            <v>0</v>
          </cell>
          <cell r="AS517">
            <v>0</v>
          </cell>
          <cell r="AT517">
            <v>0</v>
          </cell>
          <cell r="AU517">
            <v>0</v>
          </cell>
          <cell r="AV517">
            <v>0</v>
          </cell>
          <cell r="AW517">
            <v>0</v>
          </cell>
          <cell r="AX517">
            <v>0</v>
          </cell>
          <cell r="AY517">
            <v>4</v>
          </cell>
          <cell r="AZ517">
            <v>0</v>
          </cell>
          <cell r="BA517">
            <v>0</v>
          </cell>
          <cell r="BB517">
            <v>0</v>
          </cell>
          <cell r="BC517">
            <v>0</v>
          </cell>
          <cell r="BD517">
            <v>0</v>
          </cell>
          <cell r="BE517">
            <v>0</v>
          </cell>
          <cell r="BF517">
            <v>0</v>
          </cell>
          <cell r="BG517">
            <v>0</v>
          </cell>
          <cell r="BH517">
            <v>23324.1</v>
          </cell>
          <cell r="BI517">
            <v>1</v>
          </cell>
          <cell r="BJ517">
            <v>23324.1</v>
          </cell>
          <cell r="BK517">
            <v>0</v>
          </cell>
          <cell r="BL517">
            <v>23324.1</v>
          </cell>
          <cell r="BM517">
            <v>0</v>
          </cell>
          <cell r="BN517">
            <v>0</v>
          </cell>
          <cell r="BO517">
            <v>0</v>
          </cell>
          <cell r="BP517">
            <v>0</v>
          </cell>
          <cell r="BQ517">
            <v>0</v>
          </cell>
          <cell r="BR517">
            <v>0</v>
          </cell>
          <cell r="BS517">
            <v>0</v>
          </cell>
          <cell r="BT517">
            <v>0</v>
          </cell>
          <cell r="BU517">
            <v>16</v>
          </cell>
          <cell r="BV517">
            <v>0</v>
          </cell>
          <cell r="BW517">
            <v>12</v>
          </cell>
          <cell r="BX517">
            <v>0</v>
          </cell>
          <cell r="BY517">
            <v>0</v>
          </cell>
          <cell r="BZ517">
            <v>0</v>
          </cell>
        </row>
        <row r="518">
          <cell r="C518" t="str">
            <v>527C 357</v>
          </cell>
          <cell r="D518">
            <v>35.700000000000003</v>
          </cell>
          <cell r="E518">
            <v>0</v>
          </cell>
          <cell r="F518">
            <v>0</v>
          </cell>
          <cell r="G518">
            <v>49.400000000000006</v>
          </cell>
          <cell r="H518">
            <v>10801</v>
          </cell>
          <cell r="I518">
            <v>3531.7</v>
          </cell>
          <cell r="J518">
            <v>7689.5</v>
          </cell>
          <cell r="K518">
            <v>10605.2</v>
          </cell>
          <cell r="L518">
            <v>12125.6</v>
          </cell>
          <cell r="M518">
            <v>0</v>
          </cell>
          <cell r="N518">
            <v>438</v>
          </cell>
          <cell r="O518">
            <v>536.4</v>
          </cell>
          <cell r="P518">
            <v>541.19999999999993</v>
          </cell>
          <cell r="Q518">
            <v>600</v>
          </cell>
          <cell r="R518">
            <v>726</v>
          </cell>
          <cell r="S518">
            <v>868.8</v>
          </cell>
          <cell r="T518">
            <v>912</v>
          </cell>
          <cell r="U518">
            <v>982.8</v>
          </cell>
          <cell r="V518">
            <v>1012.8</v>
          </cell>
          <cell r="W518">
            <v>1048.8</v>
          </cell>
          <cell r="X518">
            <v>1164</v>
          </cell>
          <cell r="Y518">
            <v>1208.3999999999999</v>
          </cell>
          <cell r="Z518">
            <v>1266</v>
          </cell>
          <cell r="AA518">
            <v>0</v>
          </cell>
          <cell r="AB518">
            <v>0</v>
          </cell>
          <cell r="AC518">
            <v>0</v>
          </cell>
          <cell r="AD518">
            <v>0</v>
          </cell>
          <cell r="AE518">
            <v>0</v>
          </cell>
          <cell r="AF518">
            <v>0</v>
          </cell>
          <cell r="AG518">
            <v>0</v>
          </cell>
          <cell r="AH518">
            <v>1</v>
          </cell>
          <cell r="AI518">
            <v>0</v>
          </cell>
          <cell r="AJ518">
            <v>1</v>
          </cell>
          <cell r="AK518">
            <v>0</v>
          </cell>
          <cell r="AL518">
            <v>0</v>
          </cell>
          <cell r="AM518">
            <v>0</v>
          </cell>
          <cell r="AN518">
            <v>0</v>
          </cell>
          <cell r="AO518">
            <v>0</v>
          </cell>
          <cell r="AP518">
            <v>0</v>
          </cell>
          <cell r="AQ518">
            <v>0</v>
          </cell>
          <cell r="AR518">
            <v>0</v>
          </cell>
          <cell r="AS518">
            <v>0</v>
          </cell>
          <cell r="AT518">
            <v>0</v>
          </cell>
          <cell r="AU518">
            <v>0</v>
          </cell>
          <cell r="AV518">
            <v>0</v>
          </cell>
          <cell r="AW518">
            <v>0</v>
          </cell>
          <cell r="AX518">
            <v>0</v>
          </cell>
          <cell r="AY518">
            <v>0</v>
          </cell>
          <cell r="AZ518">
            <v>4</v>
          </cell>
          <cell r="BA518">
            <v>0</v>
          </cell>
          <cell r="BB518">
            <v>0</v>
          </cell>
          <cell r="BC518">
            <v>0</v>
          </cell>
          <cell r="BD518">
            <v>0</v>
          </cell>
          <cell r="BE518">
            <v>0</v>
          </cell>
          <cell r="BF518">
            <v>0</v>
          </cell>
          <cell r="BG518">
            <v>0</v>
          </cell>
          <cell r="BH518">
            <v>23554.5</v>
          </cell>
          <cell r="BI518">
            <v>1</v>
          </cell>
          <cell r="BJ518">
            <v>23554.5</v>
          </cell>
          <cell r="BK518">
            <v>0</v>
          </cell>
          <cell r="BL518">
            <v>23554.5</v>
          </cell>
          <cell r="BM518">
            <v>0</v>
          </cell>
          <cell r="BN518">
            <v>0</v>
          </cell>
          <cell r="BO518">
            <v>0</v>
          </cell>
          <cell r="BP518">
            <v>0</v>
          </cell>
          <cell r="BQ518">
            <v>0</v>
          </cell>
          <cell r="BR518">
            <v>0</v>
          </cell>
          <cell r="BS518">
            <v>0</v>
          </cell>
          <cell r="BT518">
            <v>0</v>
          </cell>
          <cell r="BU518">
            <v>16</v>
          </cell>
          <cell r="BV518">
            <v>0</v>
          </cell>
          <cell r="BW518">
            <v>12</v>
          </cell>
          <cell r="BX518">
            <v>0</v>
          </cell>
          <cell r="BY518">
            <v>0</v>
          </cell>
          <cell r="BZ518">
            <v>0</v>
          </cell>
        </row>
        <row r="519">
          <cell r="C519" t="str">
            <v>527C 362</v>
          </cell>
          <cell r="D519">
            <v>36.200000000000003</v>
          </cell>
          <cell r="E519">
            <v>0</v>
          </cell>
          <cell r="F519">
            <v>0</v>
          </cell>
          <cell r="G519">
            <v>49.900000000000006</v>
          </cell>
          <cell r="H519">
            <v>10801</v>
          </cell>
          <cell r="I519">
            <v>3531.7</v>
          </cell>
          <cell r="J519">
            <v>7689.5</v>
          </cell>
          <cell r="K519">
            <v>10605.2</v>
          </cell>
          <cell r="L519">
            <v>12125.6</v>
          </cell>
          <cell r="M519">
            <v>0</v>
          </cell>
          <cell r="N519">
            <v>438</v>
          </cell>
          <cell r="O519">
            <v>536.4</v>
          </cell>
          <cell r="P519">
            <v>541.19999999999993</v>
          </cell>
          <cell r="Q519">
            <v>600</v>
          </cell>
          <cell r="R519">
            <v>726</v>
          </cell>
          <cell r="S519">
            <v>868.8</v>
          </cell>
          <cell r="T519">
            <v>912</v>
          </cell>
          <cell r="U519">
            <v>982.8</v>
          </cell>
          <cell r="V519">
            <v>1012.8</v>
          </cell>
          <cell r="W519">
            <v>1048.8</v>
          </cell>
          <cell r="X519">
            <v>1164</v>
          </cell>
          <cell r="Y519">
            <v>1208.3999999999999</v>
          </cell>
          <cell r="Z519">
            <v>1266</v>
          </cell>
          <cell r="AA519">
            <v>0</v>
          </cell>
          <cell r="AB519">
            <v>0</v>
          </cell>
          <cell r="AC519">
            <v>0</v>
          </cell>
          <cell r="AD519">
            <v>0</v>
          </cell>
          <cell r="AE519">
            <v>0</v>
          </cell>
          <cell r="AF519">
            <v>0</v>
          </cell>
          <cell r="AG519">
            <v>0</v>
          </cell>
          <cell r="AH519">
            <v>1</v>
          </cell>
          <cell r="AI519">
            <v>0</v>
          </cell>
          <cell r="AJ519">
            <v>0</v>
          </cell>
          <cell r="AK519">
            <v>1</v>
          </cell>
          <cell r="AL519">
            <v>0</v>
          </cell>
          <cell r="AM519">
            <v>0</v>
          </cell>
          <cell r="AN519">
            <v>0</v>
          </cell>
          <cell r="AO519">
            <v>4</v>
          </cell>
          <cell r="AP519">
            <v>0</v>
          </cell>
          <cell r="AQ519">
            <v>0</v>
          </cell>
          <cell r="AR519">
            <v>0</v>
          </cell>
          <cell r="AS519">
            <v>0</v>
          </cell>
          <cell r="AT519">
            <v>0</v>
          </cell>
          <cell r="AU519">
            <v>0</v>
          </cell>
          <cell r="AV519">
            <v>0</v>
          </cell>
          <cell r="AW519">
            <v>0</v>
          </cell>
          <cell r="AX519">
            <v>0</v>
          </cell>
          <cell r="AY519">
            <v>0</v>
          </cell>
          <cell r="AZ519">
            <v>0</v>
          </cell>
          <cell r="BA519">
            <v>0</v>
          </cell>
          <cell r="BB519">
            <v>0</v>
          </cell>
          <cell r="BC519">
            <v>0</v>
          </cell>
          <cell r="BD519">
            <v>0</v>
          </cell>
          <cell r="BE519">
            <v>0</v>
          </cell>
          <cell r="BF519">
            <v>0</v>
          </cell>
          <cell r="BG519">
            <v>0</v>
          </cell>
          <cell r="BH519">
            <v>23551.8</v>
          </cell>
          <cell r="BI519">
            <v>1</v>
          </cell>
          <cell r="BJ519">
            <v>23551.8</v>
          </cell>
          <cell r="BK519">
            <v>0</v>
          </cell>
          <cell r="BL519">
            <v>23551.8</v>
          </cell>
          <cell r="BM519">
            <v>0</v>
          </cell>
          <cell r="BN519">
            <v>0</v>
          </cell>
          <cell r="BO519">
            <v>0</v>
          </cell>
          <cell r="BP519">
            <v>0</v>
          </cell>
          <cell r="BQ519">
            <v>0</v>
          </cell>
          <cell r="BR519">
            <v>0</v>
          </cell>
          <cell r="BS519">
            <v>0</v>
          </cell>
          <cell r="BT519">
            <v>0</v>
          </cell>
          <cell r="BU519">
            <v>16</v>
          </cell>
          <cell r="BV519">
            <v>0</v>
          </cell>
          <cell r="BW519">
            <v>12</v>
          </cell>
          <cell r="BX519">
            <v>0</v>
          </cell>
          <cell r="BY519">
            <v>0</v>
          </cell>
          <cell r="BZ519">
            <v>0</v>
          </cell>
        </row>
        <row r="520">
          <cell r="C520" t="str">
            <v>527C 367</v>
          </cell>
          <cell r="D520">
            <v>36.700000000000003</v>
          </cell>
          <cell r="E520">
            <v>0</v>
          </cell>
          <cell r="F520">
            <v>0</v>
          </cell>
          <cell r="G520">
            <v>50.400000000000006</v>
          </cell>
          <cell r="H520">
            <v>10801</v>
          </cell>
          <cell r="I520">
            <v>3531.7</v>
          </cell>
          <cell r="J520">
            <v>7689.5</v>
          </cell>
          <cell r="K520">
            <v>10605.2</v>
          </cell>
          <cell r="L520">
            <v>12125.6</v>
          </cell>
          <cell r="M520">
            <v>0</v>
          </cell>
          <cell r="N520">
            <v>438</v>
          </cell>
          <cell r="O520">
            <v>536.4</v>
          </cell>
          <cell r="P520">
            <v>541.19999999999993</v>
          </cell>
          <cell r="Q520">
            <v>600</v>
          </cell>
          <cell r="R520">
            <v>726</v>
          </cell>
          <cell r="S520">
            <v>868.8</v>
          </cell>
          <cell r="T520">
            <v>912</v>
          </cell>
          <cell r="U520">
            <v>982.8</v>
          </cell>
          <cell r="V520">
            <v>1012.8</v>
          </cell>
          <cell r="W520">
            <v>1048.8</v>
          </cell>
          <cell r="X520">
            <v>1164</v>
          </cell>
          <cell r="Y520">
            <v>1208.3999999999999</v>
          </cell>
          <cell r="Z520">
            <v>1266</v>
          </cell>
          <cell r="AA520">
            <v>0</v>
          </cell>
          <cell r="AB520">
            <v>0</v>
          </cell>
          <cell r="AC520">
            <v>0</v>
          </cell>
          <cell r="AD520">
            <v>0</v>
          </cell>
          <cell r="AE520">
            <v>0</v>
          </cell>
          <cell r="AF520">
            <v>0</v>
          </cell>
          <cell r="AG520">
            <v>0</v>
          </cell>
          <cell r="AH520">
            <v>1</v>
          </cell>
          <cell r="AI520">
            <v>0</v>
          </cell>
          <cell r="AJ520">
            <v>0</v>
          </cell>
          <cell r="AK520">
            <v>1</v>
          </cell>
          <cell r="AL520">
            <v>0</v>
          </cell>
          <cell r="AM520">
            <v>0</v>
          </cell>
          <cell r="AN520">
            <v>0</v>
          </cell>
          <cell r="AO520">
            <v>0</v>
          </cell>
          <cell r="AP520">
            <v>4</v>
          </cell>
          <cell r="AQ520">
            <v>0</v>
          </cell>
          <cell r="AR520">
            <v>0</v>
          </cell>
          <cell r="AS520">
            <v>0</v>
          </cell>
          <cell r="AT520">
            <v>0</v>
          </cell>
          <cell r="AU520">
            <v>0</v>
          </cell>
          <cell r="AV520">
            <v>0</v>
          </cell>
          <cell r="AW520">
            <v>0</v>
          </cell>
          <cell r="AX520">
            <v>0</v>
          </cell>
          <cell r="AY520">
            <v>0</v>
          </cell>
          <cell r="AZ520">
            <v>0</v>
          </cell>
          <cell r="BA520">
            <v>0</v>
          </cell>
          <cell r="BB520">
            <v>0</v>
          </cell>
          <cell r="BC520">
            <v>0</v>
          </cell>
          <cell r="BD520">
            <v>0</v>
          </cell>
          <cell r="BE520">
            <v>0</v>
          </cell>
          <cell r="BF520">
            <v>0</v>
          </cell>
          <cell r="BG520">
            <v>0</v>
          </cell>
          <cell r="BH520">
            <v>23571</v>
          </cell>
          <cell r="BI520">
            <v>1</v>
          </cell>
          <cell r="BJ520">
            <v>23571</v>
          </cell>
          <cell r="BK520">
            <v>0</v>
          </cell>
          <cell r="BL520">
            <v>23571</v>
          </cell>
          <cell r="BM520">
            <v>0</v>
          </cell>
          <cell r="BN520">
            <v>0</v>
          </cell>
          <cell r="BO520">
            <v>0</v>
          </cell>
          <cell r="BP520">
            <v>0</v>
          </cell>
          <cell r="BQ520">
            <v>0</v>
          </cell>
          <cell r="BR520">
            <v>0</v>
          </cell>
          <cell r="BS520">
            <v>0</v>
          </cell>
          <cell r="BT520">
            <v>0</v>
          </cell>
          <cell r="BU520">
            <v>16</v>
          </cell>
          <cell r="BV520">
            <v>0</v>
          </cell>
          <cell r="BW520">
            <v>12</v>
          </cell>
          <cell r="BX520">
            <v>0</v>
          </cell>
          <cell r="BY520">
            <v>0</v>
          </cell>
          <cell r="BZ520">
            <v>0</v>
          </cell>
        </row>
        <row r="521">
          <cell r="C521" t="str">
            <v>527C 372</v>
          </cell>
          <cell r="D521">
            <v>37.200000000000003</v>
          </cell>
          <cell r="E521">
            <v>0</v>
          </cell>
          <cell r="F521">
            <v>0</v>
          </cell>
          <cell r="G521">
            <v>50.900000000000006</v>
          </cell>
          <cell r="H521">
            <v>10801</v>
          </cell>
          <cell r="I521">
            <v>3531.7</v>
          </cell>
          <cell r="J521">
            <v>7689.5</v>
          </cell>
          <cell r="K521">
            <v>10605.2</v>
          </cell>
          <cell r="L521">
            <v>12125.6</v>
          </cell>
          <cell r="M521">
            <v>0</v>
          </cell>
          <cell r="N521">
            <v>438</v>
          </cell>
          <cell r="O521">
            <v>536.4</v>
          </cell>
          <cell r="P521">
            <v>541.19999999999993</v>
          </cell>
          <cell r="Q521">
            <v>600</v>
          </cell>
          <cell r="R521">
            <v>726</v>
          </cell>
          <cell r="S521">
            <v>868.8</v>
          </cell>
          <cell r="T521">
            <v>912</v>
          </cell>
          <cell r="U521">
            <v>982.8</v>
          </cell>
          <cell r="V521">
            <v>1012.8</v>
          </cell>
          <cell r="W521">
            <v>1048.8</v>
          </cell>
          <cell r="X521">
            <v>1164</v>
          </cell>
          <cell r="Y521">
            <v>1208.3999999999999</v>
          </cell>
          <cell r="Z521">
            <v>1266</v>
          </cell>
          <cell r="AA521">
            <v>0</v>
          </cell>
          <cell r="AB521">
            <v>0</v>
          </cell>
          <cell r="AC521">
            <v>0</v>
          </cell>
          <cell r="AD521">
            <v>0</v>
          </cell>
          <cell r="AE521">
            <v>0</v>
          </cell>
          <cell r="AF521">
            <v>0</v>
          </cell>
          <cell r="AG521">
            <v>0</v>
          </cell>
          <cell r="AH521">
            <v>1</v>
          </cell>
          <cell r="AI521">
            <v>0</v>
          </cell>
          <cell r="AJ521">
            <v>0</v>
          </cell>
          <cell r="AK521">
            <v>1</v>
          </cell>
          <cell r="AL521">
            <v>0</v>
          </cell>
          <cell r="AM521">
            <v>0</v>
          </cell>
          <cell r="AN521">
            <v>0</v>
          </cell>
          <cell r="AO521">
            <v>0</v>
          </cell>
          <cell r="AP521">
            <v>0</v>
          </cell>
          <cell r="AQ521">
            <v>4</v>
          </cell>
          <cell r="AR521">
            <v>0</v>
          </cell>
          <cell r="AS521">
            <v>0</v>
          </cell>
          <cell r="AT521">
            <v>0</v>
          </cell>
          <cell r="AU521">
            <v>0</v>
          </cell>
          <cell r="AV521">
            <v>0</v>
          </cell>
          <cell r="AW521">
            <v>0</v>
          </cell>
          <cell r="AX521">
            <v>0</v>
          </cell>
          <cell r="AY521">
            <v>0</v>
          </cell>
          <cell r="AZ521">
            <v>0</v>
          </cell>
          <cell r="BA521">
            <v>0</v>
          </cell>
          <cell r="BB521">
            <v>0</v>
          </cell>
          <cell r="BC521">
            <v>0</v>
          </cell>
          <cell r="BD521">
            <v>0</v>
          </cell>
          <cell r="BE521">
            <v>0</v>
          </cell>
          <cell r="BF521">
            <v>0</v>
          </cell>
          <cell r="BG521">
            <v>0</v>
          </cell>
          <cell r="BH521">
            <v>23806.2</v>
          </cell>
          <cell r="BI521">
            <v>1</v>
          </cell>
          <cell r="BJ521">
            <v>23806.2</v>
          </cell>
          <cell r="BK521">
            <v>0</v>
          </cell>
          <cell r="BL521">
            <v>23806.2</v>
          </cell>
          <cell r="BM521">
            <v>0</v>
          </cell>
          <cell r="BN521">
            <v>0</v>
          </cell>
          <cell r="BO521">
            <v>0</v>
          </cell>
          <cell r="BP521">
            <v>0</v>
          </cell>
          <cell r="BQ521">
            <v>0</v>
          </cell>
          <cell r="BR521">
            <v>0</v>
          </cell>
          <cell r="BS521">
            <v>0</v>
          </cell>
          <cell r="BT521">
            <v>0</v>
          </cell>
          <cell r="BU521">
            <v>16</v>
          </cell>
          <cell r="BV521">
            <v>0</v>
          </cell>
          <cell r="BW521">
            <v>12</v>
          </cell>
          <cell r="BX521">
            <v>0</v>
          </cell>
          <cell r="BY521">
            <v>0</v>
          </cell>
          <cell r="BZ521">
            <v>0</v>
          </cell>
        </row>
        <row r="522">
          <cell r="C522" t="str">
            <v>527C 377</v>
          </cell>
          <cell r="D522">
            <v>37.700000000000003</v>
          </cell>
          <cell r="E522">
            <v>0</v>
          </cell>
          <cell r="F522">
            <v>0</v>
          </cell>
          <cell r="G522">
            <v>51.400000000000006</v>
          </cell>
          <cell r="H522">
            <v>10801</v>
          </cell>
          <cell r="I522">
            <v>3531.7</v>
          </cell>
          <cell r="J522">
            <v>7689.5</v>
          </cell>
          <cell r="K522">
            <v>10605.2</v>
          </cell>
          <cell r="L522">
            <v>12125.6</v>
          </cell>
          <cell r="M522">
            <v>0</v>
          </cell>
          <cell r="N522">
            <v>438</v>
          </cell>
          <cell r="O522">
            <v>536.4</v>
          </cell>
          <cell r="P522">
            <v>541.19999999999993</v>
          </cell>
          <cell r="Q522">
            <v>600</v>
          </cell>
          <cell r="R522">
            <v>726</v>
          </cell>
          <cell r="S522">
            <v>868.8</v>
          </cell>
          <cell r="T522">
            <v>912</v>
          </cell>
          <cell r="U522">
            <v>982.8</v>
          </cell>
          <cell r="V522">
            <v>1012.8</v>
          </cell>
          <cell r="W522">
            <v>1048.8</v>
          </cell>
          <cell r="X522">
            <v>1164</v>
          </cell>
          <cell r="Y522">
            <v>1208.3999999999999</v>
          </cell>
          <cell r="Z522">
            <v>1266</v>
          </cell>
          <cell r="AA522">
            <v>0</v>
          </cell>
          <cell r="AB522">
            <v>0</v>
          </cell>
          <cell r="AC522">
            <v>0</v>
          </cell>
          <cell r="AD522">
            <v>0</v>
          </cell>
          <cell r="AE522">
            <v>0</v>
          </cell>
          <cell r="AF522">
            <v>0</v>
          </cell>
          <cell r="AG522">
            <v>0</v>
          </cell>
          <cell r="AH522">
            <v>1</v>
          </cell>
          <cell r="AI522">
            <v>0</v>
          </cell>
          <cell r="AJ522">
            <v>0</v>
          </cell>
          <cell r="AK522">
            <v>1</v>
          </cell>
          <cell r="AL522">
            <v>0</v>
          </cell>
          <cell r="AM522">
            <v>0</v>
          </cell>
          <cell r="AN522">
            <v>0</v>
          </cell>
          <cell r="AO522">
            <v>0</v>
          </cell>
          <cell r="AP522">
            <v>0</v>
          </cell>
          <cell r="AQ522">
            <v>0</v>
          </cell>
          <cell r="AR522">
            <v>4</v>
          </cell>
          <cell r="AS522">
            <v>0</v>
          </cell>
          <cell r="AT522">
            <v>0</v>
          </cell>
          <cell r="AU522">
            <v>0</v>
          </cell>
          <cell r="AV522">
            <v>0</v>
          </cell>
          <cell r="AW522">
            <v>0</v>
          </cell>
          <cell r="AX522">
            <v>0</v>
          </cell>
          <cell r="AY522">
            <v>0</v>
          </cell>
          <cell r="AZ522">
            <v>0</v>
          </cell>
          <cell r="BA522">
            <v>0</v>
          </cell>
          <cell r="BB522">
            <v>0</v>
          </cell>
          <cell r="BC522">
            <v>0</v>
          </cell>
          <cell r="BD522">
            <v>0</v>
          </cell>
          <cell r="BE522">
            <v>0</v>
          </cell>
          <cell r="BF522">
            <v>0</v>
          </cell>
          <cell r="BG522">
            <v>0</v>
          </cell>
          <cell r="BH522">
            <v>24310.2</v>
          </cell>
          <cell r="BI522">
            <v>1</v>
          </cell>
          <cell r="BJ522">
            <v>24310.2</v>
          </cell>
          <cell r="BK522">
            <v>0</v>
          </cell>
          <cell r="BL522">
            <v>24310.2</v>
          </cell>
          <cell r="BM522">
            <v>0</v>
          </cell>
          <cell r="BN522">
            <v>0</v>
          </cell>
          <cell r="BO522">
            <v>0</v>
          </cell>
          <cell r="BP522">
            <v>0</v>
          </cell>
          <cell r="BQ522">
            <v>0</v>
          </cell>
          <cell r="BR522">
            <v>0</v>
          </cell>
          <cell r="BS522">
            <v>0</v>
          </cell>
          <cell r="BT522">
            <v>0</v>
          </cell>
          <cell r="BU522">
            <v>16</v>
          </cell>
          <cell r="BV522">
            <v>0</v>
          </cell>
          <cell r="BW522">
            <v>12</v>
          </cell>
          <cell r="BX522">
            <v>0</v>
          </cell>
          <cell r="BY522">
            <v>0</v>
          </cell>
          <cell r="BZ522">
            <v>0</v>
          </cell>
        </row>
        <row r="523">
          <cell r="C523" t="str">
            <v>527C 382</v>
          </cell>
          <cell r="D523">
            <v>38.200000000000003</v>
          </cell>
          <cell r="E523">
            <v>0</v>
          </cell>
          <cell r="F523">
            <v>0</v>
          </cell>
          <cell r="G523">
            <v>51.900000000000006</v>
          </cell>
          <cell r="H523">
            <v>10801</v>
          </cell>
          <cell r="I523">
            <v>3531.7</v>
          </cell>
          <cell r="J523">
            <v>7689.5</v>
          </cell>
          <cell r="K523">
            <v>10605.2</v>
          </cell>
          <cell r="L523">
            <v>12125.6</v>
          </cell>
          <cell r="M523">
            <v>0</v>
          </cell>
          <cell r="N523">
            <v>438</v>
          </cell>
          <cell r="O523">
            <v>536.4</v>
          </cell>
          <cell r="P523">
            <v>541.19999999999993</v>
          </cell>
          <cell r="Q523">
            <v>600</v>
          </cell>
          <cell r="R523">
            <v>726</v>
          </cell>
          <cell r="S523">
            <v>868.8</v>
          </cell>
          <cell r="T523">
            <v>912</v>
          </cell>
          <cell r="U523">
            <v>982.8</v>
          </cell>
          <cell r="V523">
            <v>1012.8</v>
          </cell>
          <cell r="W523">
            <v>1048.8</v>
          </cell>
          <cell r="X523">
            <v>1164</v>
          </cell>
          <cell r="Y523">
            <v>1208.3999999999999</v>
          </cell>
          <cell r="Z523">
            <v>1266</v>
          </cell>
          <cell r="AA523">
            <v>0</v>
          </cell>
          <cell r="AB523">
            <v>0</v>
          </cell>
          <cell r="AC523">
            <v>0</v>
          </cell>
          <cell r="AD523">
            <v>0</v>
          </cell>
          <cell r="AE523">
            <v>0</v>
          </cell>
          <cell r="AF523">
            <v>0</v>
          </cell>
          <cell r="AG523">
            <v>0</v>
          </cell>
          <cell r="AH523">
            <v>1</v>
          </cell>
          <cell r="AI523">
            <v>0</v>
          </cell>
          <cell r="AJ523">
            <v>0</v>
          </cell>
          <cell r="AK523">
            <v>1</v>
          </cell>
          <cell r="AL523">
            <v>0</v>
          </cell>
          <cell r="AM523">
            <v>0</v>
          </cell>
          <cell r="AN523">
            <v>0</v>
          </cell>
          <cell r="AO523">
            <v>0</v>
          </cell>
          <cell r="AP523">
            <v>0</v>
          </cell>
          <cell r="AQ523">
            <v>0</v>
          </cell>
          <cell r="AR523">
            <v>0</v>
          </cell>
          <cell r="AS523">
            <v>4</v>
          </cell>
          <cell r="AT523">
            <v>0</v>
          </cell>
          <cell r="AU523">
            <v>0</v>
          </cell>
          <cell r="AV523">
            <v>0</v>
          </cell>
          <cell r="AW523">
            <v>0</v>
          </cell>
          <cell r="AX523">
            <v>0</v>
          </cell>
          <cell r="AY523">
            <v>0</v>
          </cell>
          <cell r="AZ523">
            <v>0</v>
          </cell>
          <cell r="BA523">
            <v>0</v>
          </cell>
          <cell r="BB523">
            <v>0</v>
          </cell>
          <cell r="BC523">
            <v>0</v>
          </cell>
          <cell r="BD523">
            <v>0</v>
          </cell>
          <cell r="BE523">
            <v>0</v>
          </cell>
          <cell r="BF523">
            <v>0</v>
          </cell>
          <cell r="BG523">
            <v>0</v>
          </cell>
          <cell r="BH523">
            <v>24881.4</v>
          </cell>
          <cell r="BI523">
            <v>1</v>
          </cell>
          <cell r="BJ523">
            <v>24881.4</v>
          </cell>
          <cell r="BK523">
            <v>0</v>
          </cell>
          <cell r="BL523">
            <v>24881.4</v>
          </cell>
          <cell r="BM523">
            <v>0</v>
          </cell>
          <cell r="BN523">
            <v>0</v>
          </cell>
          <cell r="BO523">
            <v>0</v>
          </cell>
          <cell r="BP523">
            <v>0</v>
          </cell>
          <cell r="BQ523">
            <v>0</v>
          </cell>
          <cell r="BR523">
            <v>0</v>
          </cell>
          <cell r="BS523">
            <v>0</v>
          </cell>
          <cell r="BT523">
            <v>0</v>
          </cell>
          <cell r="BU523">
            <v>16</v>
          </cell>
          <cell r="BV523">
            <v>0</v>
          </cell>
          <cell r="BW523">
            <v>12</v>
          </cell>
          <cell r="BX523">
            <v>0</v>
          </cell>
          <cell r="BY523">
            <v>0</v>
          </cell>
          <cell r="BZ523">
            <v>0</v>
          </cell>
        </row>
        <row r="524">
          <cell r="C524" t="str">
            <v>527C 387</v>
          </cell>
          <cell r="D524">
            <v>38.700000000000003</v>
          </cell>
          <cell r="E524">
            <v>0</v>
          </cell>
          <cell r="F524">
            <v>0</v>
          </cell>
          <cell r="G524">
            <v>52.400000000000006</v>
          </cell>
          <cell r="H524">
            <v>10801</v>
          </cell>
          <cell r="I524">
            <v>3531.7</v>
          </cell>
          <cell r="J524">
            <v>7689.5</v>
          </cell>
          <cell r="K524">
            <v>10605.2</v>
          </cell>
          <cell r="L524">
            <v>12125.6</v>
          </cell>
          <cell r="M524">
            <v>0</v>
          </cell>
          <cell r="N524">
            <v>438</v>
          </cell>
          <cell r="O524">
            <v>536.4</v>
          </cell>
          <cell r="P524">
            <v>541.19999999999993</v>
          </cell>
          <cell r="Q524">
            <v>600</v>
          </cell>
          <cell r="R524">
            <v>726</v>
          </cell>
          <cell r="S524">
            <v>868.8</v>
          </cell>
          <cell r="T524">
            <v>912</v>
          </cell>
          <cell r="U524">
            <v>982.8</v>
          </cell>
          <cell r="V524">
            <v>1012.8</v>
          </cell>
          <cell r="W524">
            <v>1048.8</v>
          </cell>
          <cell r="X524">
            <v>1164</v>
          </cell>
          <cell r="Y524">
            <v>1208.3999999999999</v>
          </cell>
          <cell r="Z524">
            <v>1266</v>
          </cell>
          <cell r="AA524">
            <v>0</v>
          </cell>
          <cell r="AB524">
            <v>0</v>
          </cell>
          <cell r="AC524">
            <v>0</v>
          </cell>
          <cell r="AD524">
            <v>0</v>
          </cell>
          <cell r="AE524">
            <v>0</v>
          </cell>
          <cell r="AF524">
            <v>0</v>
          </cell>
          <cell r="AG524">
            <v>0</v>
          </cell>
          <cell r="AH524">
            <v>1</v>
          </cell>
          <cell r="AI524">
            <v>0</v>
          </cell>
          <cell r="AJ524">
            <v>0</v>
          </cell>
          <cell r="AK524">
            <v>1</v>
          </cell>
          <cell r="AL524">
            <v>0</v>
          </cell>
          <cell r="AM524">
            <v>0</v>
          </cell>
          <cell r="AN524">
            <v>0</v>
          </cell>
          <cell r="AO524">
            <v>0</v>
          </cell>
          <cell r="AP524">
            <v>0</v>
          </cell>
          <cell r="AQ524">
            <v>0</v>
          </cell>
          <cell r="AR524">
            <v>0</v>
          </cell>
          <cell r="AS524">
            <v>0</v>
          </cell>
          <cell r="AT524">
            <v>4</v>
          </cell>
          <cell r="AU524">
            <v>0</v>
          </cell>
          <cell r="AV524">
            <v>0</v>
          </cell>
          <cell r="AW524">
            <v>0</v>
          </cell>
          <cell r="AX524">
            <v>0</v>
          </cell>
          <cell r="AY524">
            <v>0</v>
          </cell>
          <cell r="AZ524">
            <v>0</v>
          </cell>
          <cell r="BA524">
            <v>0</v>
          </cell>
          <cell r="BB524">
            <v>0</v>
          </cell>
          <cell r="BC524">
            <v>0</v>
          </cell>
          <cell r="BD524">
            <v>0</v>
          </cell>
          <cell r="BE524">
            <v>0</v>
          </cell>
          <cell r="BF524">
            <v>0</v>
          </cell>
          <cell r="BG524">
            <v>0</v>
          </cell>
          <cell r="BH524">
            <v>25054.2</v>
          </cell>
          <cell r="BI524">
            <v>1</v>
          </cell>
          <cell r="BJ524">
            <v>25054.2</v>
          </cell>
          <cell r="BK524">
            <v>0</v>
          </cell>
          <cell r="BL524">
            <v>25054.2</v>
          </cell>
          <cell r="BM524">
            <v>0</v>
          </cell>
          <cell r="BN524">
            <v>0</v>
          </cell>
          <cell r="BO524">
            <v>0</v>
          </cell>
          <cell r="BP524">
            <v>0</v>
          </cell>
          <cell r="BQ524">
            <v>0</v>
          </cell>
          <cell r="BR524">
            <v>0</v>
          </cell>
          <cell r="BS524">
            <v>0</v>
          </cell>
          <cell r="BT524">
            <v>0</v>
          </cell>
          <cell r="BU524">
            <v>16</v>
          </cell>
          <cell r="BV524">
            <v>0</v>
          </cell>
          <cell r="BW524">
            <v>12</v>
          </cell>
          <cell r="BX524">
            <v>0</v>
          </cell>
          <cell r="BY524">
            <v>0</v>
          </cell>
          <cell r="BZ524">
            <v>0</v>
          </cell>
        </row>
        <row r="525">
          <cell r="C525" t="str">
            <v>527C 392</v>
          </cell>
          <cell r="D525">
            <v>39.200000000000003</v>
          </cell>
          <cell r="E525">
            <v>0</v>
          </cell>
          <cell r="F525">
            <v>0</v>
          </cell>
          <cell r="G525">
            <v>52.900000000000006</v>
          </cell>
          <cell r="H525">
            <v>10801</v>
          </cell>
          <cell r="I525">
            <v>3531.7</v>
          </cell>
          <cell r="J525">
            <v>7689.5</v>
          </cell>
          <cell r="K525">
            <v>10605.2</v>
          </cell>
          <cell r="L525">
            <v>12125.6</v>
          </cell>
          <cell r="M525">
            <v>0</v>
          </cell>
          <cell r="N525">
            <v>438</v>
          </cell>
          <cell r="O525">
            <v>536.4</v>
          </cell>
          <cell r="P525">
            <v>541.19999999999993</v>
          </cell>
          <cell r="Q525">
            <v>600</v>
          </cell>
          <cell r="R525">
            <v>726</v>
          </cell>
          <cell r="S525">
            <v>868.8</v>
          </cell>
          <cell r="T525">
            <v>912</v>
          </cell>
          <cell r="U525">
            <v>982.8</v>
          </cell>
          <cell r="V525">
            <v>1012.8</v>
          </cell>
          <cell r="W525">
            <v>1048.8</v>
          </cell>
          <cell r="X525">
            <v>1164</v>
          </cell>
          <cell r="Y525">
            <v>1208.3999999999999</v>
          </cell>
          <cell r="Z525">
            <v>1266</v>
          </cell>
          <cell r="AA525">
            <v>0</v>
          </cell>
          <cell r="AB525">
            <v>0</v>
          </cell>
          <cell r="AC525">
            <v>0</v>
          </cell>
          <cell r="AD525">
            <v>0</v>
          </cell>
          <cell r="AE525">
            <v>0</v>
          </cell>
          <cell r="AF525">
            <v>0</v>
          </cell>
          <cell r="AG525">
            <v>0</v>
          </cell>
          <cell r="AH525">
            <v>1</v>
          </cell>
          <cell r="AI525">
            <v>0</v>
          </cell>
          <cell r="AJ525">
            <v>0</v>
          </cell>
          <cell r="AK525">
            <v>1</v>
          </cell>
          <cell r="AL525">
            <v>0</v>
          </cell>
          <cell r="AM525">
            <v>0</v>
          </cell>
          <cell r="AN525">
            <v>0</v>
          </cell>
          <cell r="AO525">
            <v>0</v>
          </cell>
          <cell r="AP525">
            <v>0</v>
          </cell>
          <cell r="AQ525">
            <v>0</v>
          </cell>
          <cell r="AR525">
            <v>0</v>
          </cell>
          <cell r="AS525">
            <v>0</v>
          </cell>
          <cell r="AT525">
            <v>0</v>
          </cell>
          <cell r="AU525">
            <v>4</v>
          </cell>
          <cell r="AV525">
            <v>0</v>
          </cell>
          <cell r="AW525">
            <v>0</v>
          </cell>
          <cell r="AX525">
            <v>0</v>
          </cell>
          <cell r="AY525">
            <v>0</v>
          </cell>
          <cell r="AZ525">
            <v>0</v>
          </cell>
          <cell r="BA525">
            <v>0</v>
          </cell>
          <cell r="BB525">
            <v>0</v>
          </cell>
          <cell r="BC525">
            <v>0</v>
          </cell>
          <cell r="BD525">
            <v>0</v>
          </cell>
          <cell r="BE525">
            <v>0</v>
          </cell>
          <cell r="BF525">
            <v>0</v>
          </cell>
          <cell r="BG525">
            <v>0</v>
          </cell>
          <cell r="BH525">
            <v>25337.4</v>
          </cell>
          <cell r="BI525">
            <v>1</v>
          </cell>
          <cell r="BJ525">
            <v>25337.4</v>
          </cell>
          <cell r="BK525">
            <v>0</v>
          </cell>
          <cell r="BL525">
            <v>25337.4</v>
          </cell>
          <cell r="BM525">
            <v>0</v>
          </cell>
          <cell r="BN525">
            <v>0</v>
          </cell>
          <cell r="BO525">
            <v>0</v>
          </cell>
          <cell r="BP525">
            <v>0</v>
          </cell>
          <cell r="BQ525">
            <v>0</v>
          </cell>
          <cell r="BR525">
            <v>0</v>
          </cell>
          <cell r="BS525">
            <v>0</v>
          </cell>
          <cell r="BT525">
            <v>0</v>
          </cell>
          <cell r="BU525">
            <v>16</v>
          </cell>
          <cell r="BV525">
            <v>0</v>
          </cell>
          <cell r="BW525">
            <v>12</v>
          </cell>
          <cell r="BX525">
            <v>0</v>
          </cell>
          <cell r="BY525">
            <v>0</v>
          </cell>
          <cell r="BZ525">
            <v>0</v>
          </cell>
        </row>
        <row r="526">
          <cell r="C526" t="str">
            <v>527C 397</v>
          </cell>
          <cell r="D526">
            <v>39.700000000000003</v>
          </cell>
          <cell r="E526">
            <v>0</v>
          </cell>
          <cell r="F526">
            <v>0</v>
          </cell>
          <cell r="G526">
            <v>53.400000000000006</v>
          </cell>
          <cell r="H526">
            <v>10801</v>
          </cell>
          <cell r="I526">
            <v>3531.7</v>
          </cell>
          <cell r="J526">
            <v>7689.5</v>
          </cell>
          <cell r="K526">
            <v>10605.2</v>
          </cell>
          <cell r="L526">
            <v>12125.6</v>
          </cell>
          <cell r="M526">
            <v>0</v>
          </cell>
          <cell r="N526">
            <v>438</v>
          </cell>
          <cell r="O526">
            <v>536.4</v>
          </cell>
          <cell r="P526">
            <v>541.19999999999993</v>
          </cell>
          <cell r="Q526">
            <v>600</v>
          </cell>
          <cell r="R526">
            <v>726</v>
          </cell>
          <cell r="S526">
            <v>868.8</v>
          </cell>
          <cell r="T526">
            <v>912</v>
          </cell>
          <cell r="U526">
            <v>982.8</v>
          </cell>
          <cell r="V526">
            <v>1012.8</v>
          </cell>
          <cell r="W526">
            <v>1048.8</v>
          </cell>
          <cell r="X526">
            <v>1164</v>
          </cell>
          <cell r="Y526">
            <v>1208.3999999999999</v>
          </cell>
          <cell r="Z526">
            <v>1266</v>
          </cell>
          <cell r="AA526">
            <v>0</v>
          </cell>
          <cell r="AB526">
            <v>0</v>
          </cell>
          <cell r="AC526">
            <v>0</v>
          </cell>
          <cell r="AD526">
            <v>0</v>
          </cell>
          <cell r="AE526">
            <v>0</v>
          </cell>
          <cell r="AF526">
            <v>0</v>
          </cell>
          <cell r="AG526">
            <v>0</v>
          </cell>
          <cell r="AH526">
            <v>1</v>
          </cell>
          <cell r="AI526">
            <v>0</v>
          </cell>
          <cell r="AJ526">
            <v>0</v>
          </cell>
          <cell r="AK526">
            <v>1</v>
          </cell>
          <cell r="AL526">
            <v>0</v>
          </cell>
          <cell r="AM526">
            <v>0</v>
          </cell>
          <cell r="AN526">
            <v>0</v>
          </cell>
          <cell r="AO526">
            <v>0</v>
          </cell>
          <cell r="AP526">
            <v>0</v>
          </cell>
          <cell r="AQ526">
            <v>0</v>
          </cell>
          <cell r="AR526">
            <v>0</v>
          </cell>
          <cell r="AS526">
            <v>0</v>
          </cell>
          <cell r="AT526">
            <v>0</v>
          </cell>
          <cell r="AU526">
            <v>0</v>
          </cell>
          <cell r="AV526">
            <v>4</v>
          </cell>
          <cell r="AW526">
            <v>0</v>
          </cell>
          <cell r="AX526">
            <v>0</v>
          </cell>
          <cell r="AY526">
            <v>0</v>
          </cell>
          <cell r="AZ526">
            <v>0</v>
          </cell>
          <cell r="BA526">
            <v>0</v>
          </cell>
          <cell r="BB526">
            <v>0</v>
          </cell>
          <cell r="BC526">
            <v>0</v>
          </cell>
          <cell r="BD526">
            <v>0</v>
          </cell>
          <cell r="BE526">
            <v>0</v>
          </cell>
          <cell r="BF526">
            <v>0</v>
          </cell>
          <cell r="BG526">
            <v>0</v>
          </cell>
          <cell r="BH526">
            <v>25457.4</v>
          </cell>
          <cell r="BI526">
            <v>1</v>
          </cell>
          <cell r="BJ526">
            <v>25457.4</v>
          </cell>
          <cell r="BK526">
            <v>0</v>
          </cell>
          <cell r="BL526">
            <v>25457.4</v>
          </cell>
          <cell r="BM526">
            <v>0</v>
          </cell>
          <cell r="BN526">
            <v>0</v>
          </cell>
          <cell r="BO526">
            <v>0</v>
          </cell>
          <cell r="BP526">
            <v>0</v>
          </cell>
          <cell r="BQ526">
            <v>0</v>
          </cell>
          <cell r="BR526">
            <v>0</v>
          </cell>
          <cell r="BS526">
            <v>0</v>
          </cell>
          <cell r="BT526">
            <v>0</v>
          </cell>
          <cell r="BU526">
            <v>16</v>
          </cell>
          <cell r="BV526">
            <v>0</v>
          </cell>
          <cell r="BW526">
            <v>12</v>
          </cell>
          <cell r="BX526">
            <v>0</v>
          </cell>
          <cell r="BY526">
            <v>0</v>
          </cell>
          <cell r="BZ526">
            <v>0</v>
          </cell>
        </row>
        <row r="527">
          <cell r="C527" t="str">
            <v>527C 402</v>
          </cell>
          <cell r="D527">
            <v>40.200000000000003</v>
          </cell>
          <cell r="E527">
            <v>0</v>
          </cell>
          <cell r="F527">
            <v>0</v>
          </cell>
          <cell r="G527">
            <v>53.900000000000006</v>
          </cell>
          <cell r="H527">
            <v>10801</v>
          </cell>
          <cell r="I527">
            <v>3531.7</v>
          </cell>
          <cell r="J527">
            <v>7689.5</v>
          </cell>
          <cell r="K527">
            <v>10605.2</v>
          </cell>
          <cell r="L527">
            <v>12125.6</v>
          </cell>
          <cell r="M527">
            <v>0</v>
          </cell>
          <cell r="N527">
            <v>438</v>
          </cell>
          <cell r="O527">
            <v>536.4</v>
          </cell>
          <cell r="P527">
            <v>541.19999999999993</v>
          </cell>
          <cell r="Q527">
            <v>600</v>
          </cell>
          <cell r="R527">
            <v>726</v>
          </cell>
          <cell r="S527">
            <v>868.8</v>
          </cell>
          <cell r="T527">
            <v>912</v>
          </cell>
          <cell r="U527">
            <v>982.8</v>
          </cell>
          <cell r="V527">
            <v>1012.8</v>
          </cell>
          <cell r="W527">
            <v>1048.8</v>
          </cell>
          <cell r="X527">
            <v>1164</v>
          </cell>
          <cell r="Y527">
            <v>1208.3999999999999</v>
          </cell>
          <cell r="Z527">
            <v>1266</v>
          </cell>
          <cell r="AA527">
            <v>0</v>
          </cell>
          <cell r="AB527">
            <v>0</v>
          </cell>
          <cell r="AC527">
            <v>0</v>
          </cell>
          <cell r="AD527">
            <v>0</v>
          </cell>
          <cell r="AE527">
            <v>0</v>
          </cell>
          <cell r="AF527">
            <v>0</v>
          </cell>
          <cell r="AG527">
            <v>0</v>
          </cell>
          <cell r="AH527">
            <v>1</v>
          </cell>
          <cell r="AI527">
            <v>0</v>
          </cell>
          <cell r="AJ527">
            <v>0</v>
          </cell>
          <cell r="AK527">
            <v>1</v>
          </cell>
          <cell r="AL527">
            <v>0</v>
          </cell>
          <cell r="AM527">
            <v>0</v>
          </cell>
          <cell r="AN527">
            <v>0</v>
          </cell>
          <cell r="AO527">
            <v>0</v>
          </cell>
          <cell r="AP527">
            <v>0</v>
          </cell>
          <cell r="AQ527">
            <v>0</v>
          </cell>
          <cell r="AR527">
            <v>0</v>
          </cell>
          <cell r="AS527">
            <v>0</v>
          </cell>
          <cell r="AT527">
            <v>0</v>
          </cell>
          <cell r="AU527">
            <v>0</v>
          </cell>
          <cell r="AV527">
            <v>0</v>
          </cell>
          <cell r="AW527">
            <v>4</v>
          </cell>
          <cell r="AX527">
            <v>0</v>
          </cell>
          <cell r="AY527">
            <v>0</v>
          </cell>
          <cell r="AZ527">
            <v>0</v>
          </cell>
          <cell r="BA527">
            <v>0</v>
          </cell>
          <cell r="BB527">
            <v>0</v>
          </cell>
          <cell r="BC527">
            <v>0</v>
          </cell>
          <cell r="BD527">
            <v>0</v>
          </cell>
          <cell r="BE527">
            <v>0</v>
          </cell>
          <cell r="BF527">
            <v>0</v>
          </cell>
          <cell r="BG527">
            <v>0</v>
          </cell>
          <cell r="BH527">
            <v>25601.4</v>
          </cell>
          <cell r="BI527">
            <v>1</v>
          </cell>
          <cell r="BJ527">
            <v>25601.4</v>
          </cell>
          <cell r="BK527">
            <v>0</v>
          </cell>
          <cell r="BL527">
            <v>25601.4</v>
          </cell>
          <cell r="BM527">
            <v>0</v>
          </cell>
          <cell r="BN527">
            <v>0</v>
          </cell>
          <cell r="BO527">
            <v>0</v>
          </cell>
          <cell r="BP527">
            <v>0</v>
          </cell>
          <cell r="BQ527">
            <v>0</v>
          </cell>
          <cell r="BR527">
            <v>0</v>
          </cell>
          <cell r="BS527">
            <v>0</v>
          </cell>
          <cell r="BT527">
            <v>0</v>
          </cell>
          <cell r="BU527">
            <v>16</v>
          </cell>
          <cell r="BV527">
            <v>0</v>
          </cell>
          <cell r="BW527">
            <v>12</v>
          </cell>
          <cell r="BX527">
            <v>0</v>
          </cell>
          <cell r="BY527">
            <v>0</v>
          </cell>
          <cell r="BZ527">
            <v>0</v>
          </cell>
        </row>
        <row r="528">
          <cell r="C528" t="str">
            <v>527C 407</v>
          </cell>
          <cell r="D528">
            <v>40.700000000000003</v>
          </cell>
          <cell r="E528">
            <v>0</v>
          </cell>
          <cell r="F528">
            <v>0</v>
          </cell>
          <cell r="G528">
            <v>54.400000000000006</v>
          </cell>
          <cell r="H528">
            <v>10801</v>
          </cell>
          <cell r="I528">
            <v>3531.7</v>
          </cell>
          <cell r="J528">
            <v>7689.5</v>
          </cell>
          <cell r="K528">
            <v>10605.2</v>
          </cell>
          <cell r="L528">
            <v>12125.6</v>
          </cell>
          <cell r="M528">
            <v>0</v>
          </cell>
          <cell r="N528">
            <v>438</v>
          </cell>
          <cell r="O528">
            <v>536.4</v>
          </cell>
          <cell r="P528">
            <v>541.19999999999993</v>
          </cell>
          <cell r="Q528">
            <v>600</v>
          </cell>
          <cell r="R528">
            <v>726</v>
          </cell>
          <cell r="S528">
            <v>868.8</v>
          </cell>
          <cell r="T528">
            <v>912</v>
          </cell>
          <cell r="U528">
            <v>982.8</v>
          </cell>
          <cell r="V528">
            <v>1012.8</v>
          </cell>
          <cell r="W528">
            <v>1048.8</v>
          </cell>
          <cell r="X528">
            <v>1164</v>
          </cell>
          <cell r="Y528">
            <v>1208.3999999999999</v>
          </cell>
          <cell r="Z528">
            <v>1266</v>
          </cell>
          <cell r="AA528">
            <v>0</v>
          </cell>
          <cell r="AB528">
            <v>0</v>
          </cell>
          <cell r="AC528">
            <v>0</v>
          </cell>
          <cell r="AD528">
            <v>0</v>
          </cell>
          <cell r="AE528">
            <v>0</v>
          </cell>
          <cell r="AF528">
            <v>0</v>
          </cell>
          <cell r="AG528">
            <v>0</v>
          </cell>
          <cell r="AH528">
            <v>1</v>
          </cell>
          <cell r="AI528">
            <v>0</v>
          </cell>
          <cell r="AJ528">
            <v>0</v>
          </cell>
          <cell r="AK528">
            <v>1</v>
          </cell>
          <cell r="AL528">
            <v>0</v>
          </cell>
          <cell r="AM528">
            <v>0</v>
          </cell>
          <cell r="AN528">
            <v>0</v>
          </cell>
          <cell r="AO528">
            <v>0</v>
          </cell>
          <cell r="AP528">
            <v>0</v>
          </cell>
          <cell r="AQ528">
            <v>0</v>
          </cell>
          <cell r="AR528">
            <v>0</v>
          </cell>
          <cell r="AS528">
            <v>0</v>
          </cell>
          <cell r="AT528">
            <v>0</v>
          </cell>
          <cell r="AU528">
            <v>0</v>
          </cell>
          <cell r="AV528">
            <v>0</v>
          </cell>
          <cell r="AW528">
            <v>0</v>
          </cell>
          <cell r="AX528">
            <v>4</v>
          </cell>
          <cell r="AY528">
            <v>0</v>
          </cell>
          <cell r="AZ528">
            <v>0</v>
          </cell>
          <cell r="BA528">
            <v>0</v>
          </cell>
          <cell r="BB528">
            <v>0</v>
          </cell>
          <cell r="BC528">
            <v>0</v>
          </cell>
          <cell r="BD528">
            <v>0</v>
          </cell>
          <cell r="BE528">
            <v>0</v>
          </cell>
          <cell r="BF528">
            <v>0</v>
          </cell>
          <cell r="BG528">
            <v>0</v>
          </cell>
          <cell r="BH528">
            <v>26062.2</v>
          </cell>
          <cell r="BI528">
            <v>1</v>
          </cell>
          <cell r="BJ528">
            <v>26062.2</v>
          </cell>
          <cell r="BK528">
            <v>0</v>
          </cell>
          <cell r="BL528">
            <v>26062.2</v>
          </cell>
          <cell r="BM528">
            <v>0</v>
          </cell>
          <cell r="BN528">
            <v>0</v>
          </cell>
          <cell r="BO528">
            <v>0</v>
          </cell>
          <cell r="BP528">
            <v>0</v>
          </cell>
          <cell r="BQ528">
            <v>0</v>
          </cell>
          <cell r="BR528">
            <v>0</v>
          </cell>
          <cell r="BS528">
            <v>0</v>
          </cell>
          <cell r="BT528">
            <v>0</v>
          </cell>
          <cell r="BU528">
            <v>16</v>
          </cell>
          <cell r="BV528">
            <v>0</v>
          </cell>
          <cell r="BW528">
            <v>12</v>
          </cell>
          <cell r="BX528">
            <v>0</v>
          </cell>
          <cell r="BY528">
            <v>0</v>
          </cell>
          <cell r="BZ528">
            <v>0</v>
          </cell>
        </row>
        <row r="529">
          <cell r="C529" t="str">
            <v>527C 412</v>
          </cell>
          <cell r="D529">
            <v>41.2</v>
          </cell>
          <cell r="E529">
            <v>0</v>
          </cell>
          <cell r="F529">
            <v>0</v>
          </cell>
          <cell r="G529">
            <v>54.900000000000006</v>
          </cell>
          <cell r="H529">
            <v>10801</v>
          </cell>
          <cell r="I529">
            <v>3531.7</v>
          </cell>
          <cell r="J529">
            <v>7689.5</v>
          </cell>
          <cell r="K529">
            <v>10605.2</v>
          </cell>
          <cell r="L529">
            <v>12125.6</v>
          </cell>
          <cell r="M529">
            <v>0</v>
          </cell>
          <cell r="N529">
            <v>438</v>
          </cell>
          <cell r="O529">
            <v>536.4</v>
          </cell>
          <cell r="P529">
            <v>541.19999999999993</v>
          </cell>
          <cell r="Q529">
            <v>600</v>
          </cell>
          <cell r="R529">
            <v>726</v>
          </cell>
          <cell r="S529">
            <v>868.8</v>
          </cell>
          <cell r="T529">
            <v>912</v>
          </cell>
          <cell r="U529">
            <v>982.8</v>
          </cell>
          <cell r="V529">
            <v>1012.8</v>
          </cell>
          <cell r="W529">
            <v>1048.8</v>
          </cell>
          <cell r="X529">
            <v>1164</v>
          </cell>
          <cell r="Y529">
            <v>1208.3999999999999</v>
          </cell>
          <cell r="Z529">
            <v>1266</v>
          </cell>
          <cell r="AA529">
            <v>0</v>
          </cell>
          <cell r="AB529">
            <v>0</v>
          </cell>
          <cell r="AC529">
            <v>0</v>
          </cell>
          <cell r="AD529">
            <v>0</v>
          </cell>
          <cell r="AE529">
            <v>0</v>
          </cell>
          <cell r="AF529">
            <v>0</v>
          </cell>
          <cell r="AG529">
            <v>0</v>
          </cell>
          <cell r="AH529">
            <v>1</v>
          </cell>
          <cell r="AI529">
            <v>0</v>
          </cell>
          <cell r="AJ529">
            <v>0</v>
          </cell>
          <cell r="AK529">
            <v>1</v>
          </cell>
          <cell r="AL529">
            <v>0</v>
          </cell>
          <cell r="AM529">
            <v>0</v>
          </cell>
          <cell r="AN529">
            <v>0</v>
          </cell>
          <cell r="AO529">
            <v>0</v>
          </cell>
          <cell r="AP529">
            <v>0</v>
          </cell>
          <cell r="AQ529">
            <v>0</v>
          </cell>
          <cell r="AR529">
            <v>0</v>
          </cell>
          <cell r="AS529">
            <v>0</v>
          </cell>
          <cell r="AT529">
            <v>0</v>
          </cell>
          <cell r="AU529">
            <v>0</v>
          </cell>
          <cell r="AV529">
            <v>0</v>
          </cell>
          <cell r="AW529">
            <v>0</v>
          </cell>
          <cell r="AX529">
            <v>0</v>
          </cell>
          <cell r="AY529">
            <v>4</v>
          </cell>
          <cell r="AZ529">
            <v>0</v>
          </cell>
          <cell r="BA529">
            <v>0</v>
          </cell>
          <cell r="BB529">
            <v>0</v>
          </cell>
          <cell r="BC529">
            <v>0</v>
          </cell>
          <cell r="BD529">
            <v>0</v>
          </cell>
          <cell r="BE529">
            <v>0</v>
          </cell>
          <cell r="BF529">
            <v>0</v>
          </cell>
          <cell r="BG529">
            <v>0</v>
          </cell>
          <cell r="BH529">
            <v>26239.8</v>
          </cell>
          <cell r="BI529">
            <v>1</v>
          </cell>
          <cell r="BJ529">
            <v>26239.8</v>
          </cell>
          <cell r="BK529">
            <v>0</v>
          </cell>
          <cell r="BL529">
            <v>26239.8</v>
          </cell>
          <cell r="BM529">
            <v>0</v>
          </cell>
          <cell r="BN529">
            <v>0</v>
          </cell>
          <cell r="BO529">
            <v>0</v>
          </cell>
          <cell r="BP529">
            <v>0</v>
          </cell>
          <cell r="BQ529">
            <v>0</v>
          </cell>
          <cell r="BR529">
            <v>0</v>
          </cell>
          <cell r="BS529">
            <v>0</v>
          </cell>
          <cell r="BT529">
            <v>0</v>
          </cell>
          <cell r="BU529">
            <v>16</v>
          </cell>
          <cell r="BV529">
            <v>0</v>
          </cell>
          <cell r="BW529">
            <v>12</v>
          </cell>
          <cell r="BX529">
            <v>0</v>
          </cell>
          <cell r="BY529">
            <v>0</v>
          </cell>
          <cell r="BZ529">
            <v>0</v>
          </cell>
        </row>
        <row r="530">
          <cell r="C530" t="str">
            <v>527C 417</v>
          </cell>
          <cell r="D530">
            <v>41.7</v>
          </cell>
          <cell r="E530">
            <v>0</v>
          </cell>
          <cell r="F530">
            <v>0</v>
          </cell>
          <cell r="G530">
            <v>55.400000000000006</v>
          </cell>
          <cell r="H530">
            <v>10801</v>
          </cell>
          <cell r="I530">
            <v>3531.7</v>
          </cell>
          <cell r="J530">
            <v>7689.5</v>
          </cell>
          <cell r="K530">
            <v>10605.2</v>
          </cell>
          <cell r="L530">
            <v>12125.6</v>
          </cell>
          <cell r="M530">
            <v>0</v>
          </cell>
          <cell r="N530">
            <v>438</v>
          </cell>
          <cell r="O530">
            <v>536.4</v>
          </cell>
          <cell r="P530">
            <v>541.19999999999993</v>
          </cell>
          <cell r="Q530">
            <v>600</v>
          </cell>
          <cell r="R530">
            <v>726</v>
          </cell>
          <cell r="S530">
            <v>868.8</v>
          </cell>
          <cell r="T530">
            <v>912</v>
          </cell>
          <cell r="U530">
            <v>982.8</v>
          </cell>
          <cell r="V530">
            <v>1012.8</v>
          </cell>
          <cell r="W530">
            <v>1048.8</v>
          </cell>
          <cell r="X530">
            <v>1164</v>
          </cell>
          <cell r="Y530">
            <v>1208.3999999999999</v>
          </cell>
          <cell r="Z530">
            <v>1266</v>
          </cell>
          <cell r="AA530">
            <v>0</v>
          </cell>
          <cell r="AB530">
            <v>0</v>
          </cell>
          <cell r="AC530">
            <v>0</v>
          </cell>
          <cell r="AD530">
            <v>0</v>
          </cell>
          <cell r="AE530">
            <v>0</v>
          </cell>
          <cell r="AF530">
            <v>0</v>
          </cell>
          <cell r="AG530">
            <v>0</v>
          </cell>
          <cell r="AH530">
            <v>1</v>
          </cell>
          <cell r="AI530">
            <v>0</v>
          </cell>
          <cell r="AJ530">
            <v>0</v>
          </cell>
          <cell r="AK530">
            <v>1</v>
          </cell>
          <cell r="AL530">
            <v>0</v>
          </cell>
          <cell r="AM530">
            <v>0</v>
          </cell>
          <cell r="AN530">
            <v>0</v>
          </cell>
          <cell r="AO530">
            <v>0</v>
          </cell>
          <cell r="AP530">
            <v>0</v>
          </cell>
          <cell r="AQ530">
            <v>0</v>
          </cell>
          <cell r="AR530">
            <v>0</v>
          </cell>
          <cell r="AS530">
            <v>0</v>
          </cell>
          <cell r="AT530">
            <v>0</v>
          </cell>
          <cell r="AU530">
            <v>0</v>
          </cell>
          <cell r="AV530">
            <v>0</v>
          </cell>
          <cell r="AW530">
            <v>0</v>
          </cell>
          <cell r="AX530">
            <v>0</v>
          </cell>
          <cell r="AY530">
            <v>0</v>
          </cell>
          <cell r="AZ530">
            <v>4</v>
          </cell>
          <cell r="BA530">
            <v>0</v>
          </cell>
          <cell r="BB530">
            <v>0</v>
          </cell>
          <cell r="BC530">
            <v>0</v>
          </cell>
          <cell r="BD530">
            <v>0</v>
          </cell>
          <cell r="BE530">
            <v>0</v>
          </cell>
          <cell r="BF530">
            <v>0</v>
          </cell>
          <cell r="BG530">
            <v>0</v>
          </cell>
          <cell r="BH530">
            <v>26470.2</v>
          </cell>
          <cell r="BI530">
            <v>1</v>
          </cell>
          <cell r="BJ530">
            <v>26470.2</v>
          </cell>
          <cell r="BK530">
            <v>0</v>
          </cell>
          <cell r="BL530">
            <v>26470.2</v>
          </cell>
          <cell r="BM530">
            <v>0</v>
          </cell>
          <cell r="BN530">
            <v>0</v>
          </cell>
          <cell r="BO530">
            <v>0</v>
          </cell>
          <cell r="BP530">
            <v>0</v>
          </cell>
          <cell r="BQ530">
            <v>0</v>
          </cell>
          <cell r="BR530">
            <v>0</v>
          </cell>
          <cell r="BS530">
            <v>0</v>
          </cell>
          <cell r="BT530">
            <v>0</v>
          </cell>
          <cell r="BU530">
            <v>16</v>
          </cell>
          <cell r="BV530">
            <v>0</v>
          </cell>
          <cell r="BW530">
            <v>12</v>
          </cell>
          <cell r="BX530">
            <v>0</v>
          </cell>
          <cell r="BY530">
            <v>0</v>
          </cell>
          <cell r="BZ530">
            <v>0</v>
          </cell>
        </row>
        <row r="531">
          <cell r="C531" t="str">
            <v>527C 422</v>
          </cell>
          <cell r="D531">
            <v>42.2</v>
          </cell>
          <cell r="E531">
            <v>0</v>
          </cell>
          <cell r="F531">
            <v>0</v>
          </cell>
          <cell r="G531">
            <v>55.900000000000006</v>
          </cell>
          <cell r="H531">
            <v>10801</v>
          </cell>
          <cell r="I531">
            <v>3531.7</v>
          </cell>
          <cell r="J531">
            <v>7689.5</v>
          </cell>
          <cell r="K531">
            <v>10605.2</v>
          </cell>
          <cell r="L531">
            <v>12125.6</v>
          </cell>
          <cell r="M531">
            <v>0</v>
          </cell>
          <cell r="N531">
            <v>438</v>
          </cell>
          <cell r="O531">
            <v>536.4</v>
          </cell>
          <cell r="P531">
            <v>541.19999999999993</v>
          </cell>
          <cell r="Q531">
            <v>600</v>
          </cell>
          <cell r="R531">
            <v>726</v>
          </cell>
          <cell r="S531">
            <v>868.8</v>
          </cell>
          <cell r="T531">
            <v>912</v>
          </cell>
          <cell r="U531">
            <v>982.8</v>
          </cell>
          <cell r="V531">
            <v>1012.8</v>
          </cell>
          <cell r="W531">
            <v>1048.8</v>
          </cell>
          <cell r="X531">
            <v>1164</v>
          </cell>
          <cell r="Y531">
            <v>1208.3999999999999</v>
          </cell>
          <cell r="Z531">
            <v>1266</v>
          </cell>
          <cell r="AA531">
            <v>0</v>
          </cell>
          <cell r="AB531">
            <v>0</v>
          </cell>
          <cell r="AC531">
            <v>0</v>
          </cell>
          <cell r="AD531">
            <v>0</v>
          </cell>
          <cell r="AE531">
            <v>0</v>
          </cell>
          <cell r="AF531">
            <v>0</v>
          </cell>
          <cell r="AG531">
            <v>0</v>
          </cell>
          <cell r="AH531">
            <v>1</v>
          </cell>
          <cell r="AI531">
            <v>0</v>
          </cell>
          <cell r="AJ531">
            <v>0</v>
          </cell>
          <cell r="AK531">
            <v>0</v>
          </cell>
          <cell r="AL531">
            <v>1</v>
          </cell>
          <cell r="AM531">
            <v>0</v>
          </cell>
          <cell r="AN531">
            <v>0</v>
          </cell>
          <cell r="AO531">
            <v>0</v>
          </cell>
          <cell r="AP531">
            <v>0</v>
          </cell>
          <cell r="AQ531">
            <v>0</v>
          </cell>
          <cell r="AR531">
            <v>0</v>
          </cell>
          <cell r="AS531">
            <v>0</v>
          </cell>
          <cell r="AT531">
            <v>0</v>
          </cell>
          <cell r="AU531">
            <v>4</v>
          </cell>
          <cell r="AV531">
            <v>0</v>
          </cell>
          <cell r="AW531">
            <v>0</v>
          </cell>
          <cell r="AX531">
            <v>0</v>
          </cell>
          <cell r="AY531">
            <v>0</v>
          </cell>
          <cell r="AZ531">
            <v>0</v>
          </cell>
          <cell r="BA531">
            <v>0</v>
          </cell>
          <cell r="BB531">
            <v>0</v>
          </cell>
          <cell r="BC531">
            <v>0</v>
          </cell>
          <cell r="BD531">
            <v>0</v>
          </cell>
          <cell r="BE531">
            <v>0</v>
          </cell>
          <cell r="BF531">
            <v>0</v>
          </cell>
          <cell r="BG531">
            <v>0</v>
          </cell>
          <cell r="BH531">
            <v>26857.8</v>
          </cell>
          <cell r="BI531">
            <v>1</v>
          </cell>
          <cell r="BJ531">
            <v>26857.8</v>
          </cell>
          <cell r="BK531">
            <v>0</v>
          </cell>
          <cell r="BL531">
            <v>26857.8</v>
          </cell>
          <cell r="BM531">
            <v>0</v>
          </cell>
          <cell r="BN531">
            <v>0</v>
          </cell>
          <cell r="BO531">
            <v>0</v>
          </cell>
          <cell r="BP531">
            <v>0</v>
          </cell>
          <cell r="BQ531">
            <v>0</v>
          </cell>
          <cell r="BR531">
            <v>0</v>
          </cell>
          <cell r="BS531">
            <v>0</v>
          </cell>
          <cell r="BT531">
            <v>0</v>
          </cell>
          <cell r="BU531">
            <v>16</v>
          </cell>
          <cell r="BV531">
            <v>0</v>
          </cell>
          <cell r="BW531">
            <v>12</v>
          </cell>
          <cell r="BX531">
            <v>0</v>
          </cell>
          <cell r="BY531">
            <v>0</v>
          </cell>
          <cell r="BZ531">
            <v>0</v>
          </cell>
        </row>
        <row r="532">
          <cell r="C532" t="str">
            <v>527C 427</v>
          </cell>
          <cell r="D532">
            <v>42.7</v>
          </cell>
          <cell r="E532">
            <v>0</v>
          </cell>
          <cell r="F532">
            <v>0</v>
          </cell>
          <cell r="G532">
            <v>56.400000000000006</v>
          </cell>
          <cell r="H532">
            <v>10801</v>
          </cell>
          <cell r="I532">
            <v>3531.7</v>
          </cell>
          <cell r="J532">
            <v>7689.5</v>
          </cell>
          <cell r="K532">
            <v>10605.2</v>
          </cell>
          <cell r="L532">
            <v>12125.6</v>
          </cell>
          <cell r="M532">
            <v>0</v>
          </cell>
          <cell r="N532">
            <v>438</v>
          </cell>
          <cell r="O532">
            <v>536.4</v>
          </cell>
          <cell r="P532">
            <v>541.19999999999993</v>
          </cell>
          <cell r="Q532">
            <v>600</v>
          </cell>
          <cell r="R532">
            <v>726</v>
          </cell>
          <cell r="S532">
            <v>868.8</v>
          </cell>
          <cell r="T532">
            <v>912</v>
          </cell>
          <cell r="U532">
            <v>982.8</v>
          </cell>
          <cell r="V532">
            <v>1012.8</v>
          </cell>
          <cell r="W532">
            <v>1048.8</v>
          </cell>
          <cell r="X532">
            <v>1164</v>
          </cell>
          <cell r="Y532">
            <v>1208.3999999999999</v>
          </cell>
          <cell r="Z532">
            <v>1266</v>
          </cell>
          <cell r="AA532">
            <v>0</v>
          </cell>
          <cell r="AB532">
            <v>0</v>
          </cell>
          <cell r="AC532">
            <v>0</v>
          </cell>
          <cell r="AD532">
            <v>0</v>
          </cell>
          <cell r="AE532">
            <v>0</v>
          </cell>
          <cell r="AF532">
            <v>0</v>
          </cell>
          <cell r="AG532">
            <v>0</v>
          </cell>
          <cell r="AH532">
            <v>1</v>
          </cell>
          <cell r="AI532">
            <v>0</v>
          </cell>
          <cell r="AJ532">
            <v>0</v>
          </cell>
          <cell r="AK532">
            <v>0</v>
          </cell>
          <cell r="AL532">
            <v>1</v>
          </cell>
          <cell r="AM532">
            <v>0</v>
          </cell>
          <cell r="AN532">
            <v>0</v>
          </cell>
          <cell r="AO532">
            <v>0</v>
          </cell>
          <cell r="AP532">
            <v>0</v>
          </cell>
          <cell r="AQ532">
            <v>0</v>
          </cell>
          <cell r="AR532">
            <v>0</v>
          </cell>
          <cell r="AS532">
            <v>0</v>
          </cell>
          <cell r="AT532">
            <v>0</v>
          </cell>
          <cell r="AU532">
            <v>0</v>
          </cell>
          <cell r="AV532">
            <v>4</v>
          </cell>
          <cell r="AW532">
            <v>0</v>
          </cell>
          <cell r="AX532">
            <v>0</v>
          </cell>
          <cell r="AY532">
            <v>0</v>
          </cell>
          <cell r="AZ532">
            <v>0</v>
          </cell>
          <cell r="BA532">
            <v>0</v>
          </cell>
          <cell r="BB532">
            <v>0</v>
          </cell>
          <cell r="BC532">
            <v>0</v>
          </cell>
          <cell r="BD532">
            <v>0</v>
          </cell>
          <cell r="BE532">
            <v>0</v>
          </cell>
          <cell r="BF532">
            <v>0</v>
          </cell>
          <cell r="BG532">
            <v>0</v>
          </cell>
          <cell r="BH532">
            <v>26977.8</v>
          </cell>
          <cell r="BI532">
            <v>1</v>
          </cell>
          <cell r="BJ532">
            <v>26977.8</v>
          </cell>
          <cell r="BK532">
            <v>0</v>
          </cell>
          <cell r="BL532">
            <v>26977.8</v>
          </cell>
          <cell r="BM532">
            <v>0</v>
          </cell>
          <cell r="BN532">
            <v>0</v>
          </cell>
          <cell r="BO532">
            <v>0</v>
          </cell>
          <cell r="BP532">
            <v>0</v>
          </cell>
          <cell r="BQ532">
            <v>0</v>
          </cell>
          <cell r="BR532">
            <v>0</v>
          </cell>
          <cell r="BS532">
            <v>0</v>
          </cell>
          <cell r="BT532">
            <v>0</v>
          </cell>
          <cell r="BU532">
            <v>16</v>
          </cell>
          <cell r="BV532">
            <v>0</v>
          </cell>
          <cell r="BW532">
            <v>12</v>
          </cell>
          <cell r="BX532">
            <v>0</v>
          </cell>
          <cell r="BY532">
            <v>0</v>
          </cell>
          <cell r="BZ532">
            <v>0</v>
          </cell>
        </row>
        <row r="533">
          <cell r="C533" t="str">
            <v>527C 432</v>
          </cell>
          <cell r="D533">
            <v>43.2</v>
          </cell>
          <cell r="E533">
            <v>0</v>
          </cell>
          <cell r="F533">
            <v>0</v>
          </cell>
          <cell r="G533">
            <v>56.900000000000006</v>
          </cell>
          <cell r="H533">
            <v>10801</v>
          </cell>
          <cell r="I533">
            <v>3531.7</v>
          </cell>
          <cell r="J533">
            <v>7689.5</v>
          </cell>
          <cell r="K533">
            <v>10605.2</v>
          </cell>
          <cell r="L533">
            <v>12125.6</v>
          </cell>
          <cell r="M533">
            <v>0</v>
          </cell>
          <cell r="N533">
            <v>438</v>
          </cell>
          <cell r="O533">
            <v>536.4</v>
          </cell>
          <cell r="P533">
            <v>541.19999999999993</v>
          </cell>
          <cell r="Q533">
            <v>600</v>
          </cell>
          <cell r="R533">
            <v>726</v>
          </cell>
          <cell r="S533">
            <v>868.8</v>
          </cell>
          <cell r="T533">
            <v>912</v>
          </cell>
          <cell r="U533">
            <v>982.8</v>
          </cell>
          <cell r="V533">
            <v>1012.8</v>
          </cell>
          <cell r="W533">
            <v>1048.8</v>
          </cell>
          <cell r="X533">
            <v>1164</v>
          </cell>
          <cell r="Y533">
            <v>1208.3999999999999</v>
          </cell>
          <cell r="Z533">
            <v>1266</v>
          </cell>
          <cell r="AA533">
            <v>0</v>
          </cell>
          <cell r="AB533">
            <v>0</v>
          </cell>
          <cell r="AC533">
            <v>0</v>
          </cell>
          <cell r="AD533">
            <v>0</v>
          </cell>
          <cell r="AE533">
            <v>0</v>
          </cell>
          <cell r="AF533">
            <v>0</v>
          </cell>
          <cell r="AG533">
            <v>0</v>
          </cell>
          <cell r="AH533">
            <v>1</v>
          </cell>
          <cell r="AI533">
            <v>0</v>
          </cell>
          <cell r="AJ533">
            <v>0</v>
          </cell>
          <cell r="AK533">
            <v>0</v>
          </cell>
          <cell r="AL533">
            <v>1</v>
          </cell>
          <cell r="AM533">
            <v>0</v>
          </cell>
          <cell r="AN533">
            <v>0</v>
          </cell>
          <cell r="AO533">
            <v>0</v>
          </cell>
          <cell r="AP533">
            <v>0</v>
          </cell>
          <cell r="AQ533">
            <v>0</v>
          </cell>
          <cell r="AR533">
            <v>0</v>
          </cell>
          <cell r="AS533">
            <v>0</v>
          </cell>
          <cell r="AT533">
            <v>0</v>
          </cell>
          <cell r="AU533">
            <v>0</v>
          </cell>
          <cell r="AV533">
            <v>0</v>
          </cell>
          <cell r="AW533">
            <v>4</v>
          </cell>
          <cell r="AX533">
            <v>0</v>
          </cell>
          <cell r="AY533">
            <v>0</v>
          </cell>
          <cell r="AZ533">
            <v>0</v>
          </cell>
          <cell r="BA533">
            <v>0</v>
          </cell>
          <cell r="BB533">
            <v>0</v>
          </cell>
          <cell r="BC533">
            <v>0</v>
          </cell>
          <cell r="BD533">
            <v>0</v>
          </cell>
          <cell r="BE533">
            <v>0</v>
          </cell>
          <cell r="BF533">
            <v>0</v>
          </cell>
          <cell r="BG533">
            <v>0</v>
          </cell>
          <cell r="BH533">
            <v>27121.8</v>
          </cell>
          <cell r="BI533">
            <v>1</v>
          </cell>
          <cell r="BJ533">
            <v>27121.8</v>
          </cell>
          <cell r="BK533">
            <v>0</v>
          </cell>
          <cell r="BL533">
            <v>27121.8</v>
          </cell>
          <cell r="BM533">
            <v>0</v>
          </cell>
          <cell r="BN533">
            <v>0</v>
          </cell>
          <cell r="BO533">
            <v>0</v>
          </cell>
          <cell r="BP533">
            <v>0</v>
          </cell>
          <cell r="BQ533">
            <v>0</v>
          </cell>
          <cell r="BR533">
            <v>0</v>
          </cell>
          <cell r="BS533">
            <v>0</v>
          </cell>
          <cell r="BT533">
            <v>0</v>
          </cell>
          <cell r="BU533">
            <v>16</v>
          </cell>
          <cell r="BV533">
            <v>0</v>
          </cell>
          <cell r="BW533">
            <v>12</v>
          </cell>
          <cell r="BX533">
            <v>0</v>
          </cell>
          <cell r="BY533">
            <v>0</v>
          </cell>
          <cell r="BZ533">
            <v>0</v>
          </cell>
        </row>
        <row r="534">
          <cell r="C534" t="str">
            <v>527C 437</v>
          </cell>
          <cell r="D534">
            <v>43.7</v>
          </cell>
          <cell r="E534">
            <v>0</v>
          </cell>
          <cell r="F534">
            <v>0</v>
          </cell>
          <cell r="G534">
            <v>57.400000000000006</v>
          </cell>
          <cell r="H534">
            <v>10801</v>
          </cell>
          <cell r="I534">
            <v>3531.7</v>
          </cell>
          <cell r="J534">
            <v>7689.5</v>
          </cell>
          <cell r="K534">
            <v>10605.2</v>
          </cell>
          <cell r="L534">
            <v>12125.6</v>
          </cell>
          <cell r="M534">
            <v>0</v>
          </cell>
          <cell r="N534">
            <v>438</v>
          </cell>
          <cell r="O534">
            <v>536.4</v>
          </cell>
          <cell r="P534">
            <v>541.19999999999993</v>
          </cell>
          <cell r="Q534">
            <v>600</v>
          </cell>
          <cell r="R534">
            <v>726</v>
          </cell>
          <cell r="S534">
            <v>868.8</v>
          </cell>
          <cell r="T534">
            <v>912</v>
          </cell>
          <cell r="U534">
            <v>982.8</v>
          </cell>
          <cell r="V534">
            <v>1012.8</v>
          </cell>
          <cell r="W534">
            <v>1048.8</v>
          </cell>
          <cell r="X534">
            <v>1164</v>
          </cell>
          <cell r="Y534">
            <v>1208.3999999999999</v>
          </cell>
          <cell r="Z534">
            <v>1266</v>
          </cell>
          <cell r="AA534">
            <v>0</v>
          </cell>
          <cell r="AB534">
            <v>0</v>
          </cell>
          <cell r="AC534">
            <v>0</v>
          </cell>
          <cell r="AD534">
            <v>0</v>
          </cell>
          <cell r="AE534">
            <v>0</v>
          </cell>
          <cell r="AF534">
            <v>0</v>
          </cell>
          <cell r="AG534">
            <v>0</v>
          </cell>
          <cell r="AH534">
            <v>1</v>
          </cell>
          <cell r="AI534">
            <v>0</v>
          </cell>
          <cell r="AJ534">
            <v>0</v>
          </cell>
          <cell r="AK534">
            <v>0</v>
          </cell>
          <cell r="AL534">
            <v>1</v>
          </cell>
          <cell r="AM534">
            <v>0</v>
          </cell>
          <cell r="AN534">
            <v>0</v>
          </cell>
          <cell r="AO534">
            <v>0</v>
          </cell>
          <cell r="AP534">
            <v>0</v>
          </cell>
          <cell r="AQ534">
            <v>0</v>
          </cell>
          <cell r="AR534">
            <v>0</v>
          </cell>
          <cell r="AS534">
            <v>0</v>
          </cell>
          <cell r="AT534">
            <v>0</v>
          </cell>
          <cell r="AU534">
            <v>0</v>
          </cell>
          <cell r="AV534">
            <v>0</v>
          </cell>
          <cell r="AW534">
            <v>0</v>
          </cell>
          <cell r="AX534">
            <v>4</v>
          </cell>
          <cell r="AY534">
            <v>0</v>
          </cell>
          <cell r="AZ534">
            <v>0</v>
          </cell>
          <cell r="BA534">
            <v>0</v>
          </cell>
          <cell r="BB534">
            <v>0</v>
          </cell>
          <cell r="BC534">
            <v>0</v>
          </cell>
          <cell r="BD534">
            <v>0</v>
          </cell>
          <cell r="BE534">
            <v>0</v>
          </cell>
          <cell r="BF534">
            <v>0</v>
          </cell>
          <cell r="BG534">
            <v>0</v>
          </cell>
          <cell r="BH534">
            <v>27582.6</v>
          </cell>
          <cell r="BI534">
            <v>1</v>
          </cell>
          <cell r="BJ534">
            <v>27582.6</v>
          </cell>
          <cell r="BK534">
            <v>0</v>
          </cell>
          <cell r="BL534">
            <v>27582.6</v>
          </cell>
          <cell r="BM534">
            <v>0</v>
          </cell>
          <cell r="BN534">
            <v>0</v>
          </cell>
          <cell r="BO534">
            <v>0</v>
          </cell>
          <cell r="BP534">
            <v>0</v>
          </cell>
          <cell r="BQ534">
            <v>0</v>
          </cell>
          <cell r="BR534">
            <v>0</v>
          </cell>
          <cell r="BS534">
            <v>0</v>
          </cell>
          <cell r="BT534">
            <v>0</v>
          </cell>
          <cell r="BU534">
            <v>16</v>
          </cell>
          <cell r="BV534">
            <v>0</v>
          </cell>
          <cell r="BW534">
            <v>12</v>
          </cell>
          <cell r="BX534">
            <v>0</v>
          </cell>
          <cell r="BY534">
            <v>0</v>
          </cell>
          <cell r="BZ534">
            <v>0</v>
          </cell>
        </row>
        <row r="535">
          <cell r="C535" t="str">
            <v>527C 442</v>
          </cell>
          <cell r="D535">
            <v>44.2</v>
          </cell>
          <cell r="E535">
            <v>0</v>
          </cell>
          <cell r="F535">
            <v>0</v>
          </cell>
          <cell r="G535">
            <v>57.900000000000006</v>
          </cell>
          <cell r="H535">
            <v>10801</v>
          </cell>
          <cell r="I535">
            <v>3531.7</v>
          </cell>
          <cell r="J535">
            <v>7689.5</v>
          </cell>
          <cell r="K535">
            <v>10605.2</v>
          </cell>
          <cell r="L535">
            <v>12125.6</v>
          </cell>
          <cell r="M535">
            <v>0</v>
          </cell>
          <cell r="N535">
            <v>438</v>
          </cell>
          <cell r="O535">
            <v>536.4</v>
          </cell>
          <cell r="P535">
            <v>541.19999999999993</v>
          </cell>
          <cell r="Q535">
            <v>600</v>
          </cell>
          <cell r="R535">
            <v>726</v>
          </cell>
          <cell r="S535">
            <v>868.8</v>
          </cell>
          <cell r="T535">
            <v>912</v>
          </cell>
          <cell r="U535">
            <v>982.8</v>
          </cell>
          <cell r="V535">
            <v>1012.8</v>
          </cell>
          <cell r="W535">
            <v>1048.8</v>
          </cell>
          <cell r="X535">
            <v>1164</v>
          </cell>
          <cell r="Y535">
            <v>1208.3999999999999</v>
          </cell>
          <cell r="Z535">
            <v>1266</v>
          </cell>
          <cell r="AA535">
            <v>0</v>
          </cell>
          <cell r="AB535">
            <v>0</v>
          </cell>
          <cell r="AC535">
            <v>0</v>
          </cell>
          <cell r="AD535">
            <v>0</v>
          </cell>
          <cell r="AE535">
            <v>0</v>
          </cell>
          <cell r="AF535">
            <v>0</v>
          </cell>
          <cell r="AG535">
            <v>0</v>
          </cell>
          <cell r="AH535">
            <v>1</v>
          </cell>
          <cell r="AI535">
            <v>0</v>
          </cell>
          <cell r="AJ535">
            <v>0</v>
          </cell>
          <cell r="AK535">
            <v>0</v>
          </cell>
          <cell r="AL535">
            <v>1</v>
          </cell>
          <cell r="AM535">
            <v>0</v>
          </cell>
          <cell r="AN535">
            <v>0</v>
          </cell>
          <cell r="AO535">
            <v>0</v>
          </cell>
          <cell r="AP535">
            <v>0</v>
          </cell>
          <cell r="AQ535">
            <v>0</v>
          </cell>
          <cell r="AR535">
            <v>0</v>
          </cell>
          <cell r="AS535">
            <v>0</v>
          </cell>
          <cell r="AT535">
            <v>0</v>
          </cell>
          <cell r="AU535">
            <v>0</v>
          </cell>
          <cell r="AV535">
            <v>0</v>
          </cell>
          <cell r="AW535">
            <v>0</v>
          </cell>
          <cell r="AX535">
            <v>0</v>
          </cell>
          <cell r="AY535">
            <v>4</v>
          </cell>
          <cell r="AZ535">
            <v>0</v>
          </cell>
          <cell r="BA535">
            <v>0</v>
          </cell>
          <cell r="BB535">
            <v>0</v>
          </cell>
          <cell r="BC535">
            <v>0</v>
          </cell>
          <cell r="BD535">
            <v>0</v>
          </cell>
          <cell r="BE535">
            <v>0</v>
          </cell>
          <cell r="BF535">
            <v>0</v>
          </cell>
          <cell r="BG535">
            <v>0</v>
          </cell>
          <cell r="BH535">
            <v>27760.199999999997</v>
          </cell>
          <cell r="BI535">
            <v>1</v>
          </cell>
          <cell r="BJ535">
            <v>27760.199999999997</v>
          </cell>
          <cell r="BK535">
            <v>0</v>
          </cell>
          <cell r="BL535">
            <v>27760.199999999997</v>
          </cell>
          <cell r="BM535">
            <v>0</v>
          </cell>
          <cell r="BN535">
            <v>0</v>
          </cell>
          <cell r="BO535">
            <v>0</v>
          </cell>
          <cell r="BP535">
            <v>0</v>
          </cell>
          <cell r="BQ535">
            <v>0</v>
          </cell>
          <cell r="BR535">
            <v>0</v>
          </cell>
          <cell r="BS535">
            <v>0</v>
          </cell>
          <cell r="BT535">
            <v>0</v>
          </cell>
          <cell r="BU535">
            <v>16</v>
          </cell>
          <cell r="BV535">
            <v>0</v>
          </cell>
          <cell r="BW535">
            <v>12</v>
          </cell>
          <cell r="BX535">
            <v>0</v>
          </cell>
          <cell r="BY535">
            <v>0</v>
          </cell>
          <cell r="BZ535">
            <v>0</v>
          </cell>
        </row>
        <row r="536">
          <cell r="C536" t="str">
            <v>527C 447</v>
          </cell>
          <cell r="D536">
            <v>44.7</v>
          </cell>
          <cell r="E536">
            <v>0</v>
          </cell>
          <cell r="F536">
            <v>0</v>
          </cell>
          <cell r="G536">
            <v>58.400000000000006</v>
          </cell>
          <cell r="H536">
            <v>10801</v>
          </cell>
          <cell r="I536">
            <v>3531.7</v>
          </cell>
          <cell r="J536">
            <v>7689.5</v>
          </cell>
          <cell r="K536">
            <v>10605.2</v>
          </cell>
          <cell r="L536">
            <v>12125.6</v>
          </cell>
          <cell r="M536">
            <v>0</v>
          </cell>
          <cell r="N536">
            <v>438</v>
          </cell>
          <cell r="O536">
            <v>536.4</v>
          </cell>
          <cell r="P536">
            <v>541.19999999999993</v>
          </cell>
          <cell r="Q536">
            <v>600</v>
          </cell>
          <cell r="R536">
            <v>726</v>
          </cell>
          <cell r="S536">
            <v>868.8</v>
          </cell>
          <cell r="T536">
            <v>912</v>
          </cell>
          <cell r="U536">
            <v>982.8</v>
          </cell>
          <cell r="V536">
            <v>1012.8</v>
          </cell>
          <cell r="W536">
            <v>1048.8</v>
          </cell>
          <cell r="X536">
            <v>1164</v>
          </cell>
          <cell r="Y536">
            <v>1208.3999999999999</v>
          </cell>
          <cell r="Z536">
            <v>1266</v>
          </cell>
          <cell r="AA536">
            <v>0</v>
          </cell>
          <cell r="AB536">
            <v>0</v>
          </cell>
          <cell r="AC536">
            <v>0</v>
          </cell>
          <cell r="AD536">
            <v>0</v>
          </cell>
          <cell r="AE536">
            <v>0</v>
          </cell>
          <cell r="AF536">
            <v>0</v>
          </cell>
          <cell r="AG536">
            <v>0</v>
          </cell>
          <cell r="AH536">
            <v>1</v>
          </cell>
          <cell r="AI536">
            <v>0</v>
          </cell>
          <cell r="AJ536">
            <v>0</v>
          </cell>
          <cell r="AK536">
            <v>0</v>
          </cell>
          <cell r="AL536">
            <v>1</v>
          </cell>
          <cell r="AM536">
            <v>0</v>
          </cell>
          <cell r="AN536">
            <v>0</v>
          </cell>
          <cell r="AO536">
            <v>0</v>
          </cell>
          <cell r="AP536">
            <v>0</v>
          </cell>
          <cell r="AQ536">
            <v>0</v>
          </cell>
          <cell r="AR536">
            <v>0</v>
          </cell>
          <cell r="AS536">
            <v>0</v>
          </cell>
          <cell r="AT536">
            <v>0</v>
          </cell>
          <cell r="AU536">
            <v>0</v>
          </cell>
          <cell r="AV536">
            <v>0</v>
          </cell>
          <cell r="AW536">
            <v>0</v>
          </cell>
          <cell r="AX536">
            <v>0</v>
          </cell>
          <cell r="AY536">
            <v>0</v>
          </cell>
          <cell r="AZ536">
            <v>4</v>
          </cell>
          <cell r="BA536">
            <v>0</v>
          </cell>
          <cell r="BB536">
            <v>0</v>
          </cell>
          <cell r="BC536">
            <v>0</v>
          </cell>
          <cell r="BD536">
            <v>0</v>
          </cell>
          <cell r="BE536">
            <v>0</v>
          </cell>
          <cell r="BF536">
            <v>0</v>
          </cell>
          <cell r="BG536">
            <v>0</v>
          </cell>
          <cell r="BH536">
            <v>27990.6</v>
          </cell>
          <cell r="BI536">
            <v>1</v>
          </cell>
          <cell r="BJ536">
            <v>27990.6</v>
          </cell>
          <cell r="BK536">
            <v>0</v>
          </cell>
          <cell r="BL536">
            <v>27990.6</v>
          </cell>
          <cell r="BM536">
            <v>0</v>
          </cell>
          <cell r="BN536">
            <v>0</v>
          </cell>
          <cell r="BO536">
            <v>0</v>
          </cell>
          <cell r="BP536">
            <v>0</v>
          </cell>
          <cell r="BQ536">
            <v>0</v>
          </cell>
          <cell r="BR536">
            <v>0</v>
          </cell>
          <cell r="BS536">
            <v>0</v>
          </cell>
          <cell r="BT536">
            <v>0</v>
          </cell>
          <cell r="BU536">
            <v>16</v>
          </cell>
          <cell r="BV536">
            <v>0</v>
          </cell>
          <cell r="BW536">
            <v>12</v>
          </cell>
          <cell r="BX536">
            <v>0</v>
          </cell>
          <cell r="BY536">
            <v>0</v>
          </cell>
          <cell r="BZ536">
            <v>0</v>
          </cell>
        </row>
        <row r="537">
          <cell r="C537" t="str">
            <v>Strain</v>
          </cell>
          <cell r="D537" t="str">
            <v>Attachment Height</v>
          </cell>
          <cell r="E537" t="str">
            <v>Guy Attachment</v>
          </cell>
          <cell r="F537" t="str">
            <v>Guy Slope</v>
          </cell>
          <cell r="G537" t="str">
            <v>Total Height</v>
          </cell>
          <cell r="H537" t="str">
            <v>Stand. Body</v>
          </cell>
          <cell r="I537" t="str">
            <v>Body Ext.</v>
          </cell>
          <cell r="J537" t="str">
            <v>Body Ext.</v>
          </cell>
          <cell r="K537" t="str">
            <v>Body Ext.</v>
          </cell>
          <cell r="L537" t="str">
            <v>Body Ext.</v>
          </cell>
          <cell r="M537" t="str">
            <v>Body Ext.</v>
          </cell>
          <cell r="N537" t="str">
            <v>Leg</v>
          </cell>
          <cell r="O537" t="str">
            <v>Leg</v>
          </cell>
          <cell r="P537" t="str">
            <v>Leg</v>
          </cell>
          <cell r="Q537" t="str">
            <v>Leg</v>
          </cell>
          <cell r="R537" t="str">
            <v>Leg</v>
          </cell>
          <cell r="S537" t="str">
            <v>Leg</v>
          </cell>
          <cell r="T537" t="str">
            <v>Leg</v>
          </cell>
          <cell r="U537" t="str">
            <v>Leg</v>
          </cell>
          <cell r="V537" t="str">
            <v>Leg</v>
          </cell>
          <cell r="W537" t="str">
            <v>Leg</v>
          </cell>
          <cell r="X537" t="str">
            <v>Leg</v>
          </cell>
          <cell r="Y537" t="str">
            <v>Leg</v>
          </cell>
          <cell r="Z537" t="str">
            <v>Leg</v>
          </cell>
          <cell r="AA537" t="str">
            <v>Leg</v>
          </cell>
          <cell r="AB537" t="str">
            <v>Leg</v>
          </cell>
          <cell r="AC537" t="str">
            <v>Leg</v>
          </cell>
          <cell r="AD537" t="str">
            <v>Leg</v>
          </cell>
          <cell r="AE537" t="str">
            <v>Leg</v>
          </cell>
          <cell r="AF537" t="str">
            <v>Leg</v>
          </cell>
          <cell r="AG537" t="str">
            <v>Leg</v>
          </cell>
          <cell r="AH537" t="str">
            <v>Stand. Body</v>
          </cell>
          <cell r="AI537" t="str">
            <v>Body Ext.</v>
          </cell>
          <cell r="AJ537" t="str">
            <v>Body Ext.</v>
          </cell>
          <cell r="AK537" t="str">
            <v>Body Ext.</v>
          </cell>
          <cell r="AL537" t="str">
            <v>Body Ext.</v>
          </cell>
          <cell r="AM537" t="str">
            <v>Body Ext.</v>
          </cell>
          <cell r="AN537" t="str">
            <v>Leg</v>
          </cell>
          <cell r="AO537" t="str">
            <v>Leg</v>
          </cell>
          <cell r="AP537" t="str">
            <v>Leg</v>
          </cell>
          <cell r="AQ537" t="str">
            <v>Leg</v>
          </cell>
          <cell r="AR537" t="str">
            <v>Leg</v>
          </cell>
          <cell r="AS537" t="str">
            <v>Leg</v>
          </cell>
          <cell r="AT537" t="str">
            <v>Leg</v>
          </cell>
          <cell r="AU537" t="str">
            <v>Leg</v>
          </cell>
          <cell r="AV537" t="str">
            <v>Leg</v>
          </cell>
          <cell r="AW537" t="str">
            <v>Leg</v>
          </cell>
          <cell r="AX537" t="str">
            <v>Leg</v>
          </cell>
          <cell r="AY537" t="str">
            <v>Leg</v>
          </cell>
          <cell r="AZ537" t="str">
            <v>Leg</v>
          </cell>
          <cell r="BA537" t="str">
            <v>Leg</v>
          </cell>
          <cell r="BB537" t="str">
            <v>Leg</v>
          </cell>
          <cell r="BC537" t="str">
            <v>Leg</v>
          </cell>
          <cell r="BD537" t="str">
            <v>Leg</v>
          </cell>
          <cell r="BE537" t="str">
            <v>Leg</v>
          </cell>
          <cell r="BF537" t="str">
            <v>Leg</v>
          </cell>
          <cell r="BG537" t="str">
            <v>Leg</v>
          </cell>
          <cell r="BH537" t="str">
            <v>Total</v>
          </cell>
          <cell r="BI537">
            <v>0</v>
          </cell>
          <cell r="BJ537">
            <v>0</v>
          </cell>
          <cell r="BK537" t="str">
            <v>Anti-Climb</v>
          </cell>
          <cell r="BL537" t="str">
            <v>TOTAL</v>
          </cell>
          <cell r="BM537" t="str">
            <v>Cross-Rope Wire</v>
          </cell>
          <cell r="BN537" t="str">
            <v>Cross-Rope Length</v>
          </cell>
          <cell r="BO537" t="str">
            <v>Cross-Rope Fittings</v>
          </cell>
          <cell r="BP537" t="str">
            <v>Spacer Rope Wire</v>
          </cell>
          <cell r="BQ537" t="str">
            <v>Spacer Rope Length</v>
          </cell>
          <cell r="BR537" t="str">
            <v>Spacer Rope Fittings</v>
          </cell>
          <cell r="BS537" t="str">
            <v>Guy
Wire</v>
          </cell>
          <cell r="BT537" t="str">
            <v>120kN Shackle</v>
          </cell>
          <cell r="BU537" t="str">
            <v>210kN Shackle</v>
          </cell>
          <cell r="BV537" t="str">
            <v>300kN Shackle</v>
          </cell>
          <cell r="BW537" t="str">
            <v>450kN Shackle</v>
          </cell>
          <cell r="BX537" t="str">
            <v>600kN Shackle</v>
          </cell>
          <cell r="BY537" t="str">
            <v>Adjustable Guy-wire Fittings</v>
          </cell>
          <cell r="BZ537" t="str">
            <v>Non-Adjustable Guy-wire Fittings</v>
          </cell>
        </row>
        <row r="538">
          <cell r="C538">
            <v>0</v>
          </cell>
          <cell r="D538">
            <v>0</v>
          </cell>
          <cell r="E538">
            <v>0</v>
          </cell>
          <cell r="F538">
            <v>0</v>
          </cell>
          <cell r="G538">
            <v>0</v>
          </cell>
          <cell r="H538" t="str">
            <v>15 m</v>
          </cell>
          <cell r="I538" t="str">
            <v>6 m</v>
          </cell>
          <cell r="J538">
            <v>0</v>
          </cell>
          <cell r="K538">
            <v>0</v>
          </cell>
          <cell r="L538">
            <v>0</v>
          </cell>
          <cell r="M538">
            <v>0</v>
          </cell>
          <cell r="N538" t="str">
            <v>3 m</v>
          </cell>
          <cell r="O538" t="str">
            <v>3,5 m</v>
          </cell>
          <cell r="P538" t="str">
            <v>4 m</v>
          </cell>
          <cell r="Q538" t="str">
            <v>4,5 m</v>
          </cell>
          <cell r="R538" t="str">
            <v>5 m</v>
          </cell>
          <cell r="S538" t="str">
            <v>5,5 m</v>
          </cell>
          <cell r="T538" t="str">
            <v>6 m</v>
          </cell>
          <cell r="U538" t="str">
            <v>6,5 m</v>
          </cell>
          <cell r="V538" t="str">
            <v>7 m</v>
          </cell>
          <cell r="W538" t="str">
            <v>7,5 m</v>
          </cell>
          <cell r="X538" t="str">
            <v>8 m</v>
          </cell>
          <cell r="Y538" t="str">
            <v>8,5 m</v>
          </cell>
          <cell r="Z538" t="str">
            <v>9 m</v>
          </cell>
          <cell r="AA538" t="str">
            <v>9,5 m</v>
          </cell>
          <cell r="AB538" t="str">
            <v>10 m</v>
          </cell>
          <cell r="AC538" t="str">
            <v>10,5 m</v>
          </cell>
          <cell r="AD538" t="str">
            <v>11 m</v>
          </cell>
          <cell r="AE538" t="str">
            <v>11,5 m</v>
          </cell>
          <cell r="AF538" t="str">
            <v>12 m</v>
          </cell>
          <cell r="AG538">
            <v>0</v>
          </cell>
          <cell r="AH538" t="str">
            <v>15 m</v>
          </cell>
          <cell r="AI538" t="str">
            <v>6 m</v>
          </cell>
          <cell r="AJ538">
            <v>0</v>
          </cell>
          <cell r="AK538">
            <v>0</v>
          </cell>
          <cell r="AL538">
            <v>0</v>
          </cell>
          <cell r="AM538">
            <v>0</v>
          </cell>
          <cell r="AN538" t="str">
            <v>3 m</v>
          </cell>
          <cell r="AO538" t="str">
            <v>3,5 m</v>
          </cell>
          <cell r="AP538" t="str">
            <v>4 m</v>
          </cell>
          <cell r="AQ538" t="str">
            <v>4,5 m</v>
          </cell>
          <cell r="AR538" t="str">
            <v>5 m</v>
          </cell>
          <cell r="AS538" t="str">
            <v>5,5 m</v>
          </cell>
          <cell r="AT538" t="str">
            <v>6 m</v>
          </cell>
          <cell r="AU538" t="str">
            <v>6,5 m</v>
          </cell>
          <cell r="AV538" t="str">
            <v>7 m</v>
          </cell>
          <cell r="AW538" t="str">
            <v>7,5 m</v>
          </cell>
          <cell r="AX538" t="str">
            <v>8 m</v>
          </cell>
          <cell r="AY538" t="str">
            <v>8,5 m</v>
          </cell>
          <cell r="AZ538" t="str">
            <v>9 m</v>
          </cell>
          <cell r="BA538" t="str">
            <v>9,5 m</v>
          </cell>
          <cell r="BB538" t="str">
            <v>10 m</v>
          </cell>
          <cell r="BC538" t="str">
            <v>10,5 m</v>
          </cell>
          <cell r="BD538" t="str">
            <v>11 m</v>
          </cell>
          <cell r="BE538" t="str">
            <v>11,5 m</v>
          </cell>
          <cell r="BF538" t="str">
            <v>12 m</v>
          </cell>
          <cell r="BG538">
            <v>0</v>
          </cell>
          <cell r="BH538">
            <v>0</v>
          </cell>
          <cell r="BI538">
            <v>0</v>
          </cell>
          <cell r="BJ538">
            <v>0</v>
          </cell>
          <cell r="BK538" t="str">
            <v>Device</v>
          </cell>
          <cell r="BL538">
            <v>0</v>
          </cell>
          <cell r="BM538">
            <v>0</v>
          </cell>
          <cell r="BN538">
            <v>0</v>
          </cell>
          <cell r="BO538">
            <v>0</v>
          </cell>
          <cell r="BP538">
            <v>0</v>
          </cell>
          <cell r="BQ538">
            <v>0</v>
          </cell>
          <cell r="BR538">
            <v>0</v>
          </cell>
          <cell r="BS538">
            <v>0</v>
          </cell>
          <cell r="BT538">
            <v>0</v>
          </cell>
          <cell r="BU538">
            <v>0</v>
          </cell>
          <cell r="BV538">
            <v>0</v>
          </cell>
          <cell r="BW538">
            <v>0</v>
          </cell>
          <cell r="BX538">
            <v>0</v>
          </cell>
          <cell r="BY538">
            <v>0</v>
          </cell>
          <cell r="BZ538">
            <v>0</v>
          </cell>
        </row>
        <row r="539">
          <cell r="C539" t="str">
            <v>517E 180</v>
          </cell>
          <cell r="D539">
            <v>18</v>
          </cell>
          <cell r="E539">
            <v>0</v>
          </cell>
          <cell r="F539">
            <v>0</v>
          </cell>
          <cell r="G539">
            <v>24.5</v>
          </cell>
          <cell r="H539">
            <v>12740</v>
          </cell>
          <cell r="I539">
            <v>4200</v>
          </cell>
          <cell r="J539">
            <v>0</v>
          </cell>
          <cell r="K539">
            <v>0</v>
          </cell>
          <cell r="L539">
            <v>0</v>
          </cell>
          <cell r="M539">
            <v>0</v>
          </cell>
          <cell r="N539">
            <v>360</v>
          </cell>
          <cell r="O539">
            <v>400</v>
          </cell>
          <cell r="P539">
            <v>430</v>
          </cell>
          <cell r="Q539">
            <v>490</v>
          </cell>
          <cell r="R539">
            <v>530</v>
          </cell>
          <cell r="S539">
            <v>560</v>
          </cell>
          <cell r="T539">
            <v>600</v>
          </cell>
          <cell r="U539">
            <v>650</v>
          </cell>
          <cell r="V539">
            <v>680</v>
          </cell>
          <cell r="W539">
            <v>720</v>
          </cell>
          <cell r="X539">
            <v>790</v>
          </cell>
          <cell r="Y539">
            <v>830</v>
          </cell>
          <cell r="Z539">
            <v>880</v>
          </cell>
          <cell r="AA539">
            <v>960</v>
          </cell>
          <cell r="AB539">
            <v>995</v>
          </cell>
          <cell r="AC539">
            <v>1050</v>
          </cell>
          <cell r="AD539">
            <v>1120</v>
          </cell>
          <cell r="AE539">
            <v>1160</v>
          </cell>
          <cell r="AF539">
            <v>1190</v>
          </cell>
          <cell r="AG539">
            <v>0</v>
          </cell>
          <cell r="AH539">
            <v>1</v>
          </cell>
          <cell r="AI539">
            <v>0</v>
          </cell>
          <cell r="AJ539">
            <v>0</v>
          </cell>
          <cell r="AK539">
            <v>0</v>
          </cell>
          <cell r="AL539">
            <v>0</v>
          </cell>
          <cell r="AM539">
            <v>0</v>
          </cell>
          <cell r="AN539">
            <v>4</v>
          </cell>
          <cell r="AO539">
            <v>0</v>
          </cell>
          <cell r="AP539">
            <v>0</v>
          </cell>
          <cell r="AQ539">
            <v>0</v>
          </cell>
          <cell r="AR539">
            <v>0</v>
          </cell>
          <cell r="AS539">
            <v>0</v>
          </cell>
          <cell r="AT539">
            <v>0</v>
          </cell>
          <cell r="AU539">
            <v>0</v>
          </cell>
          <cell r="AV539">
            <v>0</v>
          </cell>
          <cell r="AW539">
            <v>0</v>
          </cell>
          <cell r="AX539">
            <v>0</v>
          </cell>
          <cell r="AY539">
            <v>0</v>
          </cell>
          <cell r="AZ539">
            <v>0</v>
          </cell>
          <cell r="BA539">
            <v>0</v>
          </cell>
          <cell r="BB539">
            <v>0</v>
          </cell>
          <cell r="BC539">
            <v>0</v>
          </cell>
          <cell r="BD539">
            <v>0</v>
          </cell>
          <cell r="BE539">
            <v>0</v>
          </cell>
          <cell r="BF539">
            <v>0</v>
          </cell>
          <cell r="BG539">
            <v>0</v>
          </cell>
          <cell r="BH539">
            <v>14180</v>
          </cell>
          <cell r="BI539">
            <v>1</v>
          </cell>
          <cell r="BJ539">
            <v>14180</v>
          </cell>
          <cell r="BK539">
            <v>0</v>
          </cell>
          <cell r="BL539">
            <v>14180</v>
          </cell>
          <cell r="BM539">
            <v>0</v>
          </cell>
          <cell r="BN539">
            <v>0</v>
          </cell>
          <cell r="BO539">
            <v>0</v>
          </cell>
          <cell r="BP539">
            <v>0</v>
          </cell>
          <cell r="BQ539">
            <v>0</v>
          </cell>
          <cell r="BR539">
            <v>0</v>
          </cell>
          <cell r="BS539">
            <v>0</v>
          </cell>
          <cell r="BT539">
            <v>0</v>
          </cell>
          <cell r="BU539">
            <v>4</v>
          </cell>
          <cell r="BV539">
            <v>0</v>
          </cell>
          <cell r="BW539">
            <v>12</v>
          </cell>
          <cell r="BX539">
            <v>0</v>
          </cell>
          <cell r="BY539">
            <v>0</v>
          </cell>
          <cell r="BZ539">
            <v>0</v>
          </cell>
        </row>
        <row r="540">
          <cell r="C540" t="str">
            <v>517E 185</v>
          </cell>
          <cell r="D540">
            <v>18.5</v>
          </cell>
          <cell r="E540">
            <v>0</v>
          </cell>
          <cell r="F540">
            <v>0</v>
          </cell>
          <cell r="G540">
            <v>25</v>
          </cell>
          <cell r="H540">
            <v>12740</v>
          </cell>
          <cell r="I540">
            <v>4200</v>
          </cell>
          <cell r="J540">
            <v>0</v>
          </cell>
          <cell r="K540">
            <v>0</v>
          </cell>
          <cell r="L540">
            <v>0</v>
          </cell>
          <cell r="M540">
            <v>0</v>
          </cell>
          <cell r="N540">
            <v>360</v>
          </cell>
          <cell r="O540">
            <v>400</v>
          </cell>
          <cell r="P540">
            <v>430</v>
          </cell>
          <cell r="Q540">
            <v>490</v>
          </cell>
          <cell r="R540">
            <v>530</v>
          </cell>
          <cell r="S540">
            <v>560</v>
          </cell>
          <cell r="T540">
            <v>600</v>
          </cell>
          <cell r="U540">
            <v>650</v>
          </cell>
          <cell r="V540">
            <v>680</v>
          </cell>
          <cell r="W540">
            <v>720</v>
          </cell>
          <cell r="X540">
            <v>790</v>
          </cell>
          <cell r="Y540">
            <v>830</v>
          </cell>
          <cell r="Z540">
            <v>880</v>
          </cell>
          <cell r="AA540">
            <v>960</v>
          </cell>
          <cell r="AB540">
            <v>995</v>
          </cell>
          <cell r="AC540">
            <v>1050</v>
          </cell>
          <cell r="AD540">
            <v>1120</v>
          </cell>
          <cell r="AE540">
            <v>1160</v>
          </cell>
          <cell r="AF540">
            <v>1190</v>
          </cell>
          <cell r="AG540">
            <v>0</v>
          </cell>
          <cell r="AH540">
            <v>1</v>
          </cell>
          <cell r="AI540">
            <v>0</v>
          </cell>
          <cell r="AJ540">
            <v>0</v>
          </cell>
          <cell r="AK540">
            <v>0</v>
          </cell>
          <cell r="AL540">
            <v>0</v>
          </cell>
          <cell r="AM540">
            <v>0</v>
          </cell>
          <cell r="AN540">
            <v>0</v>
          </cell>
          <cell r="AO540">
            <v>4</v>
          </cell>
          <cell r="AP540">
            <v>0</v>
          </cell>
          <cell r="AQ540">
            <v>0</v>
          </cell>
          <cell r="AR540">
            <v>0</v>
          </cell>
          <cell r="AS540">
            <v>0</v>
          </cell>
          <cell r="AT540">
            <v>0</v>
          </cell>
          <cell r="AU540">
            <v>0</v>
          </cell>
          <cell r="AV540">
            <v>0</v>
          </cell>
          <cell r="AW540">
            <v>0</v>
          </cell>
          <cell r="AX540">
            <v>0</v>
          </cell>
          <cell r="AY540">
            <v>0</v>
          </cell>
          <cell r="AZ540">
            <v>0</v>
          </cell>
          <cell r="BA540">
            <v>0</v>
          </cell>
          <cell r="BB540">
            <v>0</v>
          </cell>
          <cell r="BC540">
            <v>0</v>
          </cell>
          <cell r="BD540">
            <v>0</v>
          </cell>
          <cell r="BE540">
            <v>0</v>
          </cell>
          <cell r="BF540">
            <v>0</v>
          </cell>
          <cell r="BG540">
            <v>0</v>
          </cell>
          <cell r="BH540">
            <v>14340</v>
          </cell>
          <cell r="BI540">
            <v>1</v>
          </cell>
          <cell r="BJ540">
            <v>14340</v>
          </cell>
          <cell r="BK540">
            <v>0</v>
          </cell>
          <cell r="BL540">
            <v>14340</v>
          </cell>
          <cell r="BM540">
            <v>0</v>
          </cell>
          <cell r="BN540">
            <v>0</v>
          </cell>
          <cell r="BO540">
            <v>0</v>
          </cell>
          <cell r="BP540">
            <v>0</v>
          </cell>
          <cell r="BQ540">
            <v>0</v>
          </cell>
          <cell r="BR540">
            <v>0</v>
          </cell>
          <cell r="BS540">
            <v>0</v>
          </cell>
          <cell r="BT540">
            <v>0</v>
          </cell>
          <cell r="BU540">
            <v>4</v>
          </cell>
          <cell r="BV540">
            <v>0</v>
          </cell>
          <cell r="BW540">
            <v>12</v>
          </cell>
          <cell r="BX540">
            <v>0</v>
          </cell>
          <cell r="BY540">
            <v>0</v>
          </cell>
          <cell r="BZ540">
            <v>0</v>
          </cell>
        </row>
        <row r="541">
          <cell r="C541" t="str">
            <v>517E 190</v>
          </cell>
          <cell r="D541">
            <v>19</v>
          </cell>
          <cell r="E541">
            <v>0</v>
          </cell>
          <cell r="F541">
            <v>0</v>
          </cell>
          <cell r="G541">
            <v>25.5</v>
          </cell>
          <cell r="H541">
            <v>12740</v>
          </cell>
          <cell r="I541">
            <v>4200</v>
          </cell>
          <cell r="J541">
            <v>0</v>
          </cell>
          <cell r="K541">
            <v>0</v>
          </cell>
          <cell r="L541">
            <v>0</v>
          </cell>
          <cell r="M541">
            <v>0</v>
          </cell>
          <cell r="N541">
            <v>360</v>
          </cell>
          <cell r="O541">
            <v>400</v>
          </cell>
          <cell r="P541">
            <v>430</v>
          </cell>
          <cell r="Q541">
            <v>490</v>
          </cell>
          <cell r="R541">
            <v>530</v>
          </cell>
          <cell r="S541">
            <v>560</v>
          </cell>
          <cell r="T541">
            <v>600</v>
          </cell>
          <cell r="U541">
            <v>650</v>
          </cell>
          <cell r="V541">
            <v>680</v>
          </cell>
          <cell r="W541">
            <v>720</v>
          </cell>
          <cell r="X541">
            <v>790</v>
          </cell>
          <cell r="Y541">
            <v>830</v>
          </cell>
          <cell r="Z541">
            <v>880</v>
          </cell>
          <cell r="AA541">
            <v>960</v>
          </cell>
          <cell r="AB541">
            <v>995</v>
          </cell>
          <cell r="AC541">
            <v>1050</v>
          </cell>
          <cell r="AD541">
            <v>1120</v>
          </cell>
          <cell r="AE541">
            <v>1160</v>
          </cell>
          <cell r="AF541">
            <v>1190</v>
          </cell>
          <cell r="AG541">
            <v>0</v>
          </cell>
          <cell r="AH541">
            <v>1</v>
          </cell>
          <cell r="AI541">
            <v>0</v>
          </cell>
          <cell r="AJ541">
            <v>0</v>
          </cell>
          <cell r="AK541">
            <v>0</v>
          </cell>
          <cell r="AL541">
            <v>0</v>
          </cell>
          <cell r="AM541">
            <v>0</v>
          </cell>
          <cell r="AN541">
            <v>0</v>
          </cell>
          <cell r="AO541">
            <v>0</v>
          </cell>
          <cell r="AP541">
            <v>4</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14460</v>
          </cell>
          <cell r="BI541">
            <v>1</v>
          </cell>
          <cell r="BJ541">
            <v>14460</v>
          </cell>
          <cell r="BK541">
            <v>0</v>
          </cell>
          <cell r="BL541">
            <v>14460</v>
          </cell>
          <cell r="BM541">
            <v>0</v>
          </cell>
          <cell r="BN541">
            <v>0</v>
          </cell>
          <cell r="BO541">
            <v>0</v>
          </cell>
          <cell r="BP541">
            <v>0</v>
          </cell>
          <cell r="BQ541">
            <v>0</v>
          </cell>
          <cell r="BR541">
            <v>0</v>
          </cell>
          <cell r="BS541">
            <v>0</v>
          </cell>
          <cell r="BT541">
            <v>0</v>
          </cell>
          <cell r="BU541">
            <v>4</v>
          </cell>
          <cell r="BV541">
            <v>0</v>
          </cell>
          <cell r="BW541">
            <v>12</v>
          </cell>
          <cell r="BX541">
            <v>0</v>
          </cell>
          <cell r="BY541">
            <v>0</v>
          </cell>
          <cell r="BZ541">
            <v>0</v>
          </cell>
        </row>
        <row r="542">
          <cell r="C542" t="str">
            <v>517E 195</v>
          </cell>
          <cell r="D542">
            <v>19.5</v>
          </cell>
          <cell r="E542">
            <v>0</v>
          </cell>
          <cell r="F542">
            <v>0</v>
          </cell>
          <cell r="G542">
            <v>26</v>
          </cell>
          <cell r="H542">
            <v>12740</v>
          </cell>
          <cell r="I542">
            <v>4200</v>
          </cell>
          <cell r="J542">
            <v>0</v>
          </cell>
          <cell r="K542">
            <v>0</v>
          </cell>
          <cell r="L542">
            <v>0</v>
          </cell>
          <cell r="M542">
            <v>0</v>
          </cell>
          <cell r="N542">
            <v>360</v>
          </cell>
          <cell r="O542">
            <v>400</v>
          </cell>
          <cell r="P542">
            <v>430</v>
          </cell>
          <cell r="Q542">
            <v>490</v>
          </cell>
          <cell r="R542">
            <v>530</v>
          </cell>
          <cell r="S542">
            <v>560</v>
          </cell>
          <cell r="T542">
            <v>600</v>
          </cell>
          <cell r="U542">
            <v>650</v>
          </cell>
          <cell r="V542">
            <v>680</v>
          </cell>
          <cell r="W542">
            <v>720</v>
          </cell>
          <cell r="X542">
            <v>790</v>
          </cell>
          <cell r="Y542">
            <v>830</v>
          </cell>
          <cell r="Z542">
            <v>880</v>
          </cell>
          <cell r="AA542">
            <v>960</v>
          </cell>
          <cell r="AB542">
            <v>995</v>
          </cell>
          <cell r="AC542">
            <v>1050</v>
          </cell>
          <cell r="AD542">
            <v>1120</v>
          </cell>
          <cell r="AE542">
            <v>1160</v>
          </cell>
          <cell r="AF542">
            <v>1190</v>
          </cell>
          <cell r="AG542">
            <v>0</v>
          </cell>
          <cell r="AH542">
            <v>1</v>
          </cell>
          <cell r="AI542">
            <v>0</v>
          </cell>
          <cell r="AJ542">
            <v>0</v>
          </cell>
          <cell r="AK542">
            <v>0</v>
          </cell>
          <cell r="AL542">
            <v>0</v>
          </cell>
          <cell r="AM542">
            <v>0</v>
          </cell>
          <cell r="AN542">
            <v>0</v>
          </cell>
          <cell r="AO542">
            <v>0</v>
          </cell>
          <cell r="AP542">
            <v>0</v>
          </cell>
          <cell r="AQ542">
            <v>4</v>
          </cell>
          <cell r="AR542">
            <v>0</v>
          </cell>
          <cell r="AS542">
            <v>0</v>
          </cell>
          <cell r="AT542">
            <v>0</v>
          </cell>
          <cell r="AU542">
            <v>0</v>
          </cell>
          <cell r="AV542">
            <v>0</v>
          </cell>
          <cell r="AW542">
            <v>0</v>
          </cell>
          <cell r="AX542">
            <v>0</v>
          </cell>
          <cell r="AY542">
            <v>0</v>
          </cell>
          <cell r="AZ542">
            <v>0</v>
          </cell>
          <cell r="BA542">
            <v>0</v>
          </cell>
          <cell r="BB542">
            <v>0</v>
          </cell>
          <cell r="BC542">
            <v>0</v>
          </cell>
          <cell r="BD542">
            <v>0</v>
          </cell>
          <cell r="BE542">
            <v>0</v>
          </cell>
          <cell r="BF542">
            <v>0</v>
          </cell>
          <cell r="BG542">
            <v>0</v>
          </cell>
          <cell r="BH542">
            <v>14700</v>
          </cell>
          <cell r="BI542">
            <v>1</v>
          </cell>
          <cell r="BJ542">
            <v>14700</v>
          </cell>
          <cell r="BK542">
            <v>0</v>
          </cell>
          <cell r="BL542">
            <v>14700</v>
          </cell>
          <cell r="BM542">
            <v>0</v>
          </cell>
          <cell r="BN542">
            <v>0</v>
          </cell>
          <cell r="BO542">
            <v>0</v>
          </cell>
          <cell r="BP542">
            <v>0</v>
          </cell>
          <cell r="BQ542">
            <v>0</v>
          </cell>
          <cell r="BR542">
            <v>0</v>
          </cell>
          <cell r="BS542">
            <v>0</v>
          </cell>
          <cell r="BT542">
            <v>0</v>
          </cell>
          <cell r="BU542">
            <v>4</v>
          </cell>
          <cell r="BV542">
            <v>0</v>
          </cell>
          <cell r="BW542">
            <v>12</v>
          </cell>
          <cell r="BX542">
            <v>0</v>
          </cell>
          <cell r="BY542">
            <v>0</v>
          </cell>
          <cell r="BZ542">
            <v>0</v>
          </cell>
        </row>
        <row r="543">
          <cell r="C543" t="str">
            <v>517E 200</v>
          </cell>
          <cell r="D543">
            <v>20</v>
          </cell>
          <cell r="E543">
            <v>0</v>
          </cell>
          <cell r="F543">
            <v>0</v>
          </cell>
          <cell r="G543">
            <v>26.5</v>
          </cell>
          <cell r="H543">
            <v>12740</v>
          </cell>
          <cell r="I543">
            <v>4200</v>
          </cell>
          <cell r="J543">
            <v>0</v>
          </cell>
          <cell r="K543">
            <v>0</v>
          </cell>
          <cell r="L543">
            <v>0</v>
          </cell>
          <cell r="M543">
            <v>0</v>
          </cell>
          <cell r="N543">
            <v>360</v>
          </cell>
          <cell r="O543">
            <v>400</v>
          </cell>
          <cell r="P543">
            <v>430</v>
          </cell>
          <cell r="Q543">
            <v>490</v>
          </cell>
          <cell r="R543">
            <v>530</v>
          </cell>
          <cell r="S543">
            <v>560</v>
          </cell>
          <cell r="T543">
            <v>600</v>
          </cell>
          <cell r="U543">
            <v>650</v>
          </cell>
          <cell r="V543">
            <v>680</v>
          </cell>
          <cell r="W543">
            <v>720</v>
          </cell>
          <cell r="X543">
            <v>790</v>
          </cell>
          <cell r="Y543">
            <v>830</v>
          </cell>
          <cell r="Z543">
            <v>880</v>
          </cell>
          <cell r="AA543">
            <v>960</v>
          </cell>
          <cell r="AB543">
            <v>995</v>
          </cell>
          <cell r="AC543">
            <v>1050</v>
          </cell>
          <cell r="AD543">
            <v>1120</v>
          </cell>
          <cell r="AE543">
            <v>1160</v>
          </cell>
          <cell r="AF543">
            <v>1190</v>
          </cell>
          <cell r="AG543">
            <v>0</v>
          </cell>
          <cell r="AH543">
            <v>1</v>
          </cell>
          <cell r="AI543">
            <v>0</v>
          </cell>
          <cell r="AJ543">
            <v>0</v>
          </cell>
          <cell r="AK543">
            <v>0</v>
          </cell>
          <cell r="AL543">
            <v>0</v>
          </cell>
          <cell r="AM543">
            <v>0</v>
          </cell>
          <cell r="AN543">
            <v>0</v>
          </cell>
          <cell r="AO543">
            <v>0</v>
          </cell>
          <cell r="AP543">
            <v>0</v>
          </cell>
          <cell r="AQ543">
            <v>0</v>
          </cell>
          <cell r="AR543">
            <v>4</v>
          </cell>
          <cell r="AS543">
            <v>0</v>
          </cell>
          <cell r="AT543">
            <v>0</v>
          </cell>
          <cell r="AU543">
            <v>0</v>
          </cell>
          <cell r="AV543">
            <v>0</v>
          </cell>
          <cell r="AW543">
            <v>0</v>
          </cell>
          <cell r="AX543">
            <v>0</v>
          </cell>
          <cell r="AY543">
            <v>0</v>
          </cell>
          <cell r="AZ543">
            <v>0</v>
          </cell>
          <cell r="BA543">
            <v>0</v>
          </cell>
          <cell r="BB543">
            <v>0</v>
          </cell>
          <cell r="BC543">
            <v>0</v>
          </cell>
          <cell r="BD543">
            <v>0</v>
          </cell>
          <cell r="BE543">
            <v>0</v>
          </cell>
          <cell r="BF543">
            <v>0</v>
          </cell>
          <cell r="BG543">
            <v>0</v>
          </cell>
          <cell r="BH543">
            <v>14860</v>
          </cell>
          <cell r="BI543">
            <v>1</v>
          </cell>
          <cell r="BJ543">
            <v>14860</v>
          </cell>
          <cell r="BK543">
            <v>0</v>
          </cell>
          <cell r="BL543">
            <v>14860</v>
          </cell>
          <cell r="BM543">
            <v>0</v>
          </cell>
          <cell r="BN543">
            <v>0</v>
          </cell>
          <cell r="BO543">
            <v>0</v>
          </cell>
          <cell r="BP543">
            <v>0</v>
          </cell>
          <cell r="BQ543">
            <v>0</v>
          </cell>
          <cell r="BR543">
            <v>0</v>
          </cell>
          <cell r="BS543">
            <v>0</v>
          </cell>
          <cell r="BT543">
            <v>0</v>
          </cell>
          <cell r="BU543">
            <v>4</v>
          </cell>
          <cell r="BV543">
            <v>0</v>
          </cell>
          <cell r="BW543">
            <v>12</v>
          </cell>
          <cell r="BX543">
            <v>0</v>
          </cell>
          <cell r="BY543">
            <v>0</v>
          </cell>
          <cell r="BZ543">
            <v>0</v>
          </cell>
        </row>
        <row r="544">
          <cell r="C544" t="str">
            <v>517E 205</v>
          </cell>
          <cell r="D544">
            <v>20.5</v>
          </cell>
          <cell r="E544">
            <v>0</v>
          </cell>
          <cell r="F544">
            <v>0</v>
          </cell>
          <cell r="G544">
            <v>27</v>
          </cell>
          <cell r="H544">
            <v>12740</v>
          </cell>
          <cell r="I544">
            <v>4200</v>
          </cell>
          <cell r="J544">
            <v>0</v>
          </cell>
          <cell r="K544">
            <v>0</v>
          </cell>
          <cell r="L544">
            <v>0</v>
          </cell>
          <cell r="M544">
            <v>0</v>
          </cell>
          <cell r="N544">
            <v>360</v>
          </cell>
          <cell r="O544">
            <v>400</v>
          </cell>
          <cell r="P544">
            <v>430</v>
          </cell>
          <cell r="Q544">
            <v>490</v>
          </cell>
          <cell r="R544">
            <v>530</v>
          </cell>
          <cell r="S544">
            <v>560</v>
          </cell>
          <cell r="T544">
            <v>600</v>
          </cell>
          <cell r="U544">
            <v>650</v>
          </cell>
          <cell r="V544">
            <v>680</v>
          </cell>
          <cell r="W544">
            <v>720</v>
          </cell>
          <cell r="X544">
            <v>790</v>
          </cell>
          <cell r="Y544">
            <v>830</v>
          </cell>
          <cell r="Z544">
            <v>880</v>
          </cell>
          <cell r="AA544">
            <v>960</v>
          </cell>
          <cell r="AB544">
            <v>995</v>
          </cell>
          <cell r="AC544">
            <v>1050</v>
          </cell>
          <cell r="AD544">
            <v>1120</v>
          </cell>
          <cell r="AE544">
            <v>1160</v>
          </cell>
          <cell r="AF544">
            <v>1190</v>
          </cell>
          <cell r="AG544">
            <v>0</v>
          </cell>
          <cell r="AH544">
            <v>1</v>
          </cell>
          <cell r="AI544">
            <v>0</v>
          </cell>
          <cell r="AJ544">
            <v>0</v>
          </cell>
          <cell r="AK544">
            <v>0</v>
          </cell>
          <cell r="AL544">
            <v>0</v>
          </cell>
          <cell r="AM544">
            <v>0</v>
          </cell>
          <cell r="AN544">
            <v>0</v>
          </cell>
          <cell r="AO544">
            <v>0</v>
          </cell>
          <cell r="AP544">
            <v>0</v>
          </cell>
          <cell r="AQ544">
            <v>0</v>
          </cell>
          <cell r="AR544">
            <v>0</v>
          </cell>
          <cell r="AS544">
            <v>4</v>
          </cell>
          <cell r="AT544">
            <v>0</v>
          </cell>
          <cell r="AU544">
            <v>0</v>
          </cell>
          <cell r="AV544">
            <v>0</v>
          </cell>
          <cell r="AW544">
            <v>0</v>
          </cell>
          <cell r="AX544">
            <v>0</v>
          </cell>
          <cell r="AY544">
            <v>0</v>
          </cell>
          <cell r="AZ544">
            <v>0</v>
          </cell>
          <cell r="BA544">
            <v>0</v>
          </cell>
          <cell r="BB544">
            <v>0</v>
          </cell>
          <cell r="BC544">
            <v>0</v>
          </cell>
          <cell r="BD544">
            <v>0</v>
          </cell>
          <cell r="BE544">
            <v>0</v>
          </cell>
          <cell r="BF544">
            <v>0</v>
          </cell>
          <cell r="BG544">
            <v>0</v>
          </cell>
          <cell r="BH544">
            <v>14980</v>
          </cell>
          <cell r="BI544">
            <v>1</v>
          </cell>
          <cell r="BJ544">
            <v>14980</v>
          </cell>
          <cell r="BK544">
            <v>0</v>
          </cell>
          <cell r="BL544">
            <v>14980</v>
          </cell>
          <cell r="BM544">
            <v>0</v>
          </cell>
          <cell r="BN544">
            <v>0</v>
          </cell>
          <cell r="BO544">
            <v>0</v>
          </cell>
          <cell r="BP544">
            <v>0</v>
          </cell>
          <cell r="BQ544">
            <v>0</v>
          </cell>
          <cell r="BR544">
            <v>0</v>
          </cell>
          <cell r="BS544">
            <v>0</v>
          </cell>
          <cell r="BT544">
            <v>0</v>
          </cell>
          <cell r="BU544">
            <v>4</v>
          </cell>
          <cell r="BV544">
            <v>0</v>
          </cell>
          <cell r="BW544">
            <v>12</v>
          </cell>
          <cell r="BX544">
            <v>0</v>
          </cell>
          <cell r="BY544">
            <v>0</v>
          </cell>
          <cell r="BZ544">
            <v>0</v>
          </cell>
        </row>
        <row r="545">
          <cell r="C545" t="str">
            <v>517E 210</v>
          </cell>
          <cell r="D545">
            <v>21</v>
          </cell>
          <cell r="E545">
            <v>0</v>
          </cell>
          <cell r="F545">
            <v>0</v>
          </cell>
          <cell r="G545">
            <v>27.5</v>
          </cell>
          <cell r="H545">
            <v>12740</v>
          </cell>
          <cell r="I545">
            <v>4200</v>
          </cell>
          <cell r="J545">
            <v>0</v>
          </cell>
          <cell r="K545">
            <v>0</v>
          </cell>
          <cell r="L545">
            <v>0</v>
          </cell>
          <cell r="M545">
            <v>0</v>
          </cell>
          <cell r="N545">
            <v>360</v>
          </cell>
          <cell r="O545">
            <v>400</v>
          </cell>
          <cell r="P545">
            <v>430</v>
          </cell>
          <cell r="Q545">
            <v>490</v>
          </cell>
          <cell r="R545">
            <v>530</v>
          </cell>
          <cell r="S545">
            <v>560</v>
          </cell>
          <cell r="T545">
            <v>600</v>
          </cell>
          <cell r="U545">
            <v>650</v>
          </cell>
          <cell r="V545">
            <v>680</v>
          </cell>
          <cell r="W545">
            <v>720</v>
          </cell>
          <cell r="X545">
            <v>790</v>
          </cell>
          <cell r="Y545">
            <v>830</v>
          </cell>
          <cell r="Z545">
            <v>880</v>
          </cell>
          <cell r="AA545">
            <v>960</v>
          </cell>
          <cell r="AB545">
            <v>995</v>
          </cell>
          <cell r="AC545">
            <v>1050</v>
          </cell>
          <cell r="AD545">
            <v>1120</v>
          </cell>
          <cell r="AE545">
            <v>1160</v>
          </cell>
          <cell r="AF545">
            <v>1190</v>
          </cell>
          <cell r="AG545">
            <v>0</v>
          </cell>
          <cell r="AH545">
            <v>1</v>
          </cell>
          <cell r="AI545">
            <v>0</v>
          </cell>
          <cell r="AJ545">
            <v>0</v>
          </cell>
          <cell r="AK545">
            <v>0</v>
          </cell>
          <cell r="AL545">
            <v>0</v>
          </cell>
          <cell r="AM545">
            <v>0</v>
          </cell>
          <cell r="AN545">
            <v>0</v>
          </cell>
          <cell r="AO545">
            <v>0</v>
          </cell>
          <cell r="AP545">
            <v>0</v>
          </cell>
          <cell r="AQ545">
            <v>0</v>
          </cell>
          <cell r="AR545">
            <v>0</v>
          </cell>
          <cell r="AS545">
            <v>0</v>
          </cell>
          <cell r="AT545">
            <v>4</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15140</v>
          </cell>
          <cell r="BI545">
            <v>1</v>
          </cell>
          <cell r="BJ545">
            <v>15140</v>
          </cell>
          <cell r="BK545">
            <v>0</v>
          </cell>
          <cell r="BL545">
            <v>15140</v>
          </cell>
          <cell r="BM545">
            <v>0</v>
          </cell>
          <cell r="BN545">
            <v>0</v>
          </cell>
          <cell r="BO545">
            <v>0</v>
          </cell>
          <cell r="BP545">
            <v>0</v>
          </cell>
          <cell r="BQ545">
            <v>0</v>
          </cell>
          <cell r="BR545">
            <v>0</v>
          </cell>
          <cell r="BS545">
            <v>0</v>
          </cell>
          <cell r="BT545">
            <v>0</v>
          </cell>
          <cell r="BU545">
            <v>4</v>
          </cell>
          <cell r="BV545">
            <v>0</v>
          </cell>
          <cell r="BW545">
            <v>12</v>
          </cell>
          <cell r="BX545">
            <v>0</v>
          </cell>
          <cell r="BY545">
            <v>0</v>
          </cell>
          <cell r="BZ545">
            <v>0</v>
          </cell>
        </row>
        <row r="546">
          <cell r="C546" t="str">
            <v>517E 215</v>
          </cell>
          <cell r="D546">
            <v>21.5</v>
          </cell>
          <cell r="E546">
            <v>0</v>
          </cell>
          <cell r="F546">
            <v>0</v>
          </cell>
          <cell r="G546">
            <v>28</v>
          </cell>
          <cell r="H546">
            <v>12740</v>
          </cell>
          <cell r="I546">
            <v>4200</v>
          </cell>
          <cell r="J546">
            <v>0</v>
          </cell>
          <cell r="K546">
            <v>0</v>
          </cell>
          <cell r="L546">
            <v>0</v>
          </cell>
          <cell r="M546">
            <v>0</v>
          </cell>
          <cell r="N546">
            <v>360</v>
          </cell>
          <cell r="O546">
            <v>400</v>
          </cell>
          <cell r="P546">
            <v>430</v>
          </cell>
          <cell r="Q546">
            <v>490</v>
          </cell>
          <cell r="R546">
            <v>530</v>
          </cell>
          <cell r="S546">
            <v>560</v>
          </cell>
          <cell r="T546">
            <v>600</v>
          </cell>
          <cell r="U546">
            <v>650</v>
          </cell>
          <cell r="V546">
            <v>680</v>
          </cell>
          <cell r="W546">
            <v>720</v>
          </cell>
          <cell r="X546">
            <v>790</v>
          </cell>
          <cell r="Y546">
            <v>830</v>
          </cell>
          <cell r="Z546">
            <v>880</v>
          </cell>
          <cell r="AA546">
            <v>960</v>
          </cell>
          <cell r="AB546">
            <v>995</v>
          </cell>
          <cell r="AC546">
            <v>1050</v>
          </cell>
          <cell r="AD546">
            <v>1120</v>
          </cell>
          <cell r="AE546">
            <v>1160</v>
          </cell>
          <cell r="AF546">
            <v>1190</v>
          </cell>
          <cell r="AG546">
            <v>0</v>
          </cell>
          <cell r="AH546">
            <v>1</v>
          </cell>
          <cell r="AI546">
            <v>0</v>
          </cell>
          <cell r="AJ546">
            <v>0</v>
          </cell>
          <cell r="AK546">
            <v>0</v>
          </cell>
          <cell r="AL546">
            <v>0</v>
          </cell>
          <cell r="AM546">
            <v>0</v>
          </cell>
          <cell r="AN546">
            <v>0</v>
          </cell>
          <cell r="AO546">
            <v>0</v>
          </cell>
          <cell r="AP546">
            <v>0</v>
          </cell>
          <cell r="AQ546">
            <v>0</v>
          </cell>
          <cell r="AR546">
            <v>0</v>
          </cell>
          <cell r="AS546">
            <v>0</v>
          </cell>
          <cell r="AT546">
            <v>0</v>
          </cell>
          <cell r="AU546">
            <v>4</v>
          </cell>
          <cell r="AV546">
            <v>0</v>
          </cell>
          <cell r="AW546">
            <v>0</v>
          </cell>
          <cell r="AX546">
            <v>0</v>
          </cell>
          <cell r="AY546">
            <v>0</v>
          </cell>
          <cell r="AZ546">
            <v>0</v>
          </cell>
          <cell r="BA546">
            <v>0</v>
          </cell>
          <cell r="BB546">
            <v>0</v>
          </cell>
          <cell r="BC546">
            <v>0</v>
          </cell>
          <cell r="BD546">
            <v>0</v>
          </cell>
          <cell r="BE546">
            <v>0</v>
          </cell>
          <cell r="BF546">
            <v>0</v>
          </cell>
          <cell r="BG546">
            <v>0</v>
          </cell>
          <cell r="BH546">
            <v>15340</v>
          </cell>
          <cell r="BI546">
            <v>1</v>
          </cell>
          <cell r="BJ546">
            <v>15340</v>
          </cell>
          <cell r="BK546">
            <v>0</v>
          </cell>
          <cell r="BL546">
            <v>15340</v>
          </cell>
          <cell r="BM546">
            <v>0</v>
          </cell>
          <cell r="BN546">
            <v>0</v>
          </cell>
          <cell r="BO546">
            <v>0</v>
          </cell>
          <cell r="BP546">
            <v>0</v>
          </cell>
          <cell r="BQ546">
            <v>0</v>
          </cell>
          <cell r="BR546">
            <v>0</v>
          </cell>
          <cell r="BS546">
            <v>0</v>
          </cell>
          <cell r="BT546">
            <v>0</v>
          </cell>
          <cell r="BU546">
            <v>4</v>
          </cell>
          <cell r="BV546">
            <v>0</v>
          </cell>
          <cell r="BW546">
            <v>12</v>
          </cell>
          <cell r="BX546">
            <v>0</v>
          </cell>
          <cell r="BY546">
            <v>0</v>
          </cell>
          <cell r="BZ546">
            <v>0</v>
          </cell>
        </row>
        <row r="547">
          <cell r="C547" t="str">
            <v>517E 220</v>
          </cell>
          <cell r="D547">
            <v>22</v>
          </cell>
          <cell r="E547">
            <v>0</v>
          </cell>
          <cell r="F547">
            <v>0</v>
          </cell>
          <cell r="G547">
            <v>28.5</v>
          </cell>
          <cell r="H547">
            <v>12740</v>
          </cell>
          <cell r="I547">
            <v>4200</v>
          </cell>
          <cell r="J547">
            <v>0</v>
          </cell>
          <cell r="K547">
            <v>0</v>
          </cell>
          <cell r="L547">
            <v>0</v>
          </cell>
          <cell r="M547">
            <v>0</v>
          </cell>
          <cell r="N547">
            <v>360</v>
          </cell>
          <cell r="O547">
            <v>400</v>
          </cell>
          <cell r="P547">
            <v>430</v>
          </cell>
          <cell r="Q547">
            <v>490</v>
          </cell>
          <cell r="R547">
            <v>530</v>
          </cell>
          <cell r="S547">
            <v>560</v>
          </cell>
          <cell r="T547">
            <v>600</v>
          </cell>
          <cell r="U547">
            <v>650</v>
          </cell>
          <cell r="V547">
            <v>680</v>
          </cell>
          <cell r="W547">
            <v>720</v>
          </cell>
          <cell r="X547">
            <v>790</v>
          </cell>
          <cell r="Y547">
            <v>830</v>
          </cell>
          <cell r="Z547">
            <v>880</v>
          </cell>
          <cell r="AA547">
            <v>960</v>
          </cell>
          <cell r="AB547">
            <v>995</v>
          </cell>
          <cell r="AC547">
            <v>1050</v>
          </cell>
          <cell r="AD547">
            <v>1120</v>
          </cell>
          <cell r="AE547">
            <v>1160</v>
          </cell>
          <cell r="AF547">
            <v>1190</v>
          </cell>
          <cell r="AG547">
            <v>0</v>
          </cell>
          <cell r="AH547">
            <v>1</v>
          </cell>
          <cell r="AI547">
            <v>0</v>
          </cell>
          <cell r="AJ547">
            <v>0</v>
          </cell>
          <cell r="AK547">
            <v>0</v>
          </cell>
          <cell r="AL547">
            <v>0</v>
          </cell>
          <cell r="AM547">
            <v>0</v>
          </cell>
          <cell r="AN547">
            <v>0</v>
          </cell>
          <cell r="AO547">
            <v>0</v>
          </cell>
          <cell r="AP547">
            <v>0</v>
          </cell>
          <cell r="AQ547">
            <v>0</v>
          </cell>
          <cell r="AR547">
            <v>0</v>
          </cell>
          <cell r="AS547">
            <v>0</v>
          </cell>
          <cell r="AT547">
            <v>0</v>
          </cell>
          <cell r="AU547">
            <v>0</v>
          </cell>
          <cell r="AV547">
            <v>4</v>
          </cell>
          <cell r="AW547">
            <v>0</v>
          </cell>
          <cell r="AX547">
            <v>0</v>
          </cell>
          <cell r="AY547">
            <v>0</v>
          </cell>
          <cell r="AZ547">
            <v>0</v>
          </cell>
          <cell r="BA547">
            <v>0</v>
          </cell>
          <cell r="BB547">
            <v>0</v>
          </cell>
          <cell r="BC547">
            <v>0</v>
          </cell>
          <cell r="BD547">
            <v>0</v>
          </cell>
          <cell r="BE547">
            <v>0</v>
          </cell>
          <cell r="BF547">
            <v>0</v>
          </cell>
          <cell r="BG547">
            <v>0</v>
          </cell>
          <cell r="BH547">
            <v>15460</v>
          </cell>
          <cell r="BI547">
            <v>1</v>
          </cell>
          <cell r="BJ547">
            <v>15460</v>
          </cell>
          <cell r="BK547">
            <v>0</v>
          </cell>
          <cell r="BL547">
            <v>15460</v>
          </cell>
          <cell r="BM547">
            <v>0</v>
          </cell>
          <cell r="BN547">
            <v>0</v>
          </cell>
          <cell r="BO547">
            <v>0</v>
          </cell>
          <cell r="BP547">
            <v>0</v>
          </cell>
          <cell r="BQ547">
            <v>0</v>
          </cell>
          <cell r="BR547">
            <v>0</v>
          </cell>
          <cell r="BS547">
            <v>0</v>
          </cell>
          <cell r="BT547">
            <v>0</v>
          </cell>
          <cell r="BU547">
            <v>4</v>
          </cell>
          <cell r="BV547">
            <v>0</v>
          </cell>
          <cell r="BW547">
            <v>12</v>
          </cell>
          <cell r="BX547">
            <v>0</v>
          </cell>
          <cell r="BY547">
            <v>0</v>
          </cell>
          <cell r="BZ547">
            <v>0</v>
          </cell>
        </row>
        <row r="548">
          <cell r="C548" t="str">
            <v>517E 225</v>
          </cell>
          <cell r="D548">
            <v>22.5</v>
          </cell>
          <cell r="E548">
            <v>0</v>
          </cell>
          <cell r="F548">
            <v>0</v>
          </cell>
          <cell r="G548">
            <v>29</v>
          </cell>
          <cell r="H548">
            <v>12740</v>
          </cell>
          <cell r="I548">
            <v>4200</v>
          </cell>
          <cell r="J548">
            <v>0</v>
          </cell>
          <cell r="K548">
            <v>0</v>
          </cell>
          <cell r="L548">
            <v>0</v>
          </cell>
          <cell r="M548">
            <v>0</v>
          </cell>
          <cell r="N548">
            <v>360</v>
          </cell>
          <cell r="O548">
            <v>400</v>
          </cell>
          <cell r="P548">
            <v>430</v>
          </cell>
          <cell r="Q548">
            <v>490</v>
          </cell>
          <cell r="R548">
            <v>530</v>
          </cell>
          <cell r="S548">
            <v>560</v>
          </cell>
          <cell r="T548">
            <v>600</v>
          </cell>
          <cell r="U548">
            <v>650</v>
          </cell>
          <cell r="V548">
            <v>680</v>
          </cell>
          <cell r="W548">
            <v>720</v>
          </cell>
          <cell r="X548">
            <v>790</v>
          </cell>
          <cell r="Y548">
            <v>830</v>
          </cell>
          <cell r="Z548">
            <v>880</v>
          </cell>
          <cell r="AA548">
            <v>960</v>
          </cell>
          <cell r="AB548">
            <v>995</v>
          </cell>
          <cell r="AC548">
            <v>1050</v>
          </cell>
          <cell r="AD548">
            <v>1120</v>
          </cell>
          <cell r="AE548">
            <v>1160</v>
          </cell>
          <cell r="AF548">
            <v>1190</v>
          </cell>
          <cell r="AG548">
            <v>0</v>
          </cell>
          <cell r="AH548">
            <v>1</v>
          </cell>
          <cell r="AI548">
            <v>0</v>
          </cell>
          <cell r="AJ548">
            <v>0</v>
          </cell>
          <cell r="AK548">
            <v>0</v>
          </cell>
          <cell r="AL548">
            <v>0</v>
          </cell>
          <cell r="AM548">
            <v>0</v>
          </cell>
          <cell r="AN548">
            <v>0</v>
          </cell>
          <cell r="AO548">
            <v>0</v>
          </cell>
          <cell r="AP548">
            <v>0</v>
          </cell>
          <cell r="AQ548">
            <v>0</v>
          </cell>
          <cell r="AR548">
            <v>0</v>
          </cell>
          <cell r="AS548">
            <v>0</v>
          </cell>
          <cell r="AT548">
            <v>0</v>
          </cell>
          <cell r="AU548">
            <v>0</v>
          </cell>
          <cell r="AV548">
            <v>0</v>
          </cell>
          <cell r="AW548">
            <v>4</v>
          </cell>
          <cell r="AX548">
            <v>0</v>
          </cell>
          <cell r="AY548">
            <v>0</v>
          </cell>
          <cell r="AZ548">
            <v>0</v>
          </cell>
          <cell r="BA548">
            <v>0</v>
          </cell>
          <cell r="BB548">
            <v>0</v>
          </cell>
          <cell r="BC548">
            <v>0</v>
          </cell>
          <cell r="BD548">
            <v>0</v>
          </cell>
          <cell r="BE548">
            <v>0</v>
          </cell>
          <cell r="BF548">
            <v>0</v>
          </cell>
          <cell r="BG548">
            <v>0</v>
          </cell>
          <cell r="BH548">
            <v>15620</v>
          </cell>
          <cell r="BI548">
            <v>1</v>
          </cell>
          <cell r="BJ548">
            <v>15620</v>
          </cell>
          <cell r="BK548">
            <v>0</v>
          </cell>
          <cell r="BL548">
            <v>15620</v>
          </cell>
          <cell r="BM548">
            <v>0</v>
          </cell>
          <cell r="BN548">
            <v>0</v>
          </cell>
          <cell r="BO548">
            <v>0</v>
          </cell>
          <cell r="BP548">
            <v>0</v>
          </cell>
          <cell r="BQ548">
            <v>0</v>
          </cell>
          <cell r="BR548">
            <v>0</v>
          </cell>
          <cell r="BS548">
            <v>0</v>
          </cell>
          <cell r="BT548">
            <v>0</v>
          </cell>
          <cell r="BU548">
            <v>4</v>
          </cell>
          <cell r="BV548">
            <v>0</v>
          </cell>
          <cell r="BW548">
            <v>12</v>
          </cell>
          <cell r="BX548">
            <v>0</v>
          </cell>
          <cell r="BY548">
            <v>0</v>
          </cell>
          <cell r="BZ548">
            <v>0</v>
          </cell>
        </row>
        <row r="549">
          <cell r="C549" t="str">
            <v>517E 230</v>
          </cell>
          <cell r="D549">
            <v>23</v>
          </cell>
          <cell r="E549">
            <v>0</v>
          </cell>
          <cell r="F549">
            <v>0</v>
          </cell>
          <cell r="G549">
            <v>29.5</v>
          </cell>
          <cell r="H549">
            <v>12740</v>
          </cell>
          <cell r="I549">
            <v>4200</v>
          </cell>
          <cell r="J549">
            <v>0</v>
          </cell>
          <cell r="K549">
            <v>0</v>
          </cell>
          <cell r="L549">
            <v>0</v>
          </cell>
          <cell r="M549">
            <v>0</v>
          </cell>
          <cell r="N549">
            <v>360</v>
          </cell>
          <cell r="O549">
            <v>400</v>
          </cell>
          <cell r="P549">
            <v>430</v>
          </cell>
          <cell r="Q549">
            <v>490</v>
          </cell>
          <cell r="R549">
            <v>530</v>
          </cell>
          <cell r="S549">
            <v>560</v>
          </cell>
          <cell r="T549">
            <v>600</v>
          </cell>
          <cell r="U549">
            <v>650</v>
          </cell>
          <cell r="V549">
            <v>680</v>
          </cell>
          <cell r="W549">
            <v>720</v>
          </cell>
          <cell r="X549">
            <v>790</v>
          </cell>
          <cell r="Y549">
            <v>830</v>
          </cell>
          <cell r="Z549">
            <v>880</v>
          </cell>
          <cell r="AA549">
            <v>960</v>
          </cell>
          <cell r="AB549">
            <v>995</v>
          </cell>
          <cell r="AC549">
            <v>1050</v>
          </cell>
          <cell r="AD549">
            <v>1120</v>
          </cell>
          <cell r="AE549">
            <v>1160</v>
          </cell>
          <cell r="AF549">
            <v>1190</v>
          </cell>
          <cell r="AG549">
            <v>0</v>
          </cell>
          <cell r="AH549">
            <v>1</v>
          </cell>
          <cell r="AI549">
            <v>0</v>
          </cell>
          <cell r="AJ549">
            <v>0</v>
          </cell>
          <cell r="AK549">
            <v>0</v>
          </cell>
          <cell r="AL549">
            <v>0</v>
          </cell>
          <cell r="AM549">
            <v>0</v>
          </cell>
          <cell r="AN549">
            <v>0</v>
          </cell>
          <cell r="AO549">
            <v>0</v>
          </cell>
          <cell r="AP549">
            <v>0</v>
          </cell>
          <cell r="AQ549">
            <v>0</v>
          </cell>
          <cell r="AR549">
            <v>0</v>
          </cell>
          <cell r="AS549">
            <v>0</v>
          </cell>
          <cell r="AT549">
            <v>0</v>
          </cell>
          <cell r="AU549">
            <v>0</v>
          </cell>
          <cell r="AV549">
            <v>0</v>
          </cell>
          <cell r="AW549">
            <v>0</v>
          </cell>
          <cell r="AX549">
            <v>4</v>
          </cell>
          <cell r="AY549">
            <v>0</v>
          </cell>
          <cell r="AZ549">
            <v>0</v>
          </cell>
          <cell r="BA549">
            <v>0</v>
          </cell>
          <cell r="BB549">
            <v>0</v>
          </cell>
          <cell r="BC549">
            <v>0</v>
          </cell>
          <cell r="BD549">
            <v>0</v>
          </cell>
          <cell r="BE549">
            <v>0</v>
          </cell>
          <cell r="BF549">
            <v>0</v>
          </cell>
          <cell r="BG549">
            <v>0</v>
          </cell>
          <cell r="BH549">
            <v>15900</v>
          </cell>
          <cell r="BI549">
            <v>1</v>
          </cell>
          <cell r="BJ549">
            <v>15900</v>
          </cell>
          <cell r="BK549">
            <v>0</v>
          </cell>
          <cell r="BL549">
            <v>15900</v>
          </cell>
          <cell r="BM549">
            <v>0</v>
          </cell>
          <cell r="BN549">
            <v>0</v>
          </cell>
          <cell r="BO549">
            <v>0</v>
          </cell>
          <cell r="BP549">
            <v>0</v>
          </cell>
          <cell r="BQ549">
            <v>0</v>
          </cell>
          <cell r="BR549">
            <v>0</v>
          </cell>
          <cell r="BS549">
            <v>0</v>
          </cell>
          <cell r="BT549">
            <v>0</v>
          </cell>
          <cell r="BU549">
            <v>4</v>
          </cell>
          <cell r="BV549">
            <v>0</v>
          </cell>
          <cell r="BW549">
            <v>12</v>
          </cell>
          <cell r="BX549">
            <v>0</v>
          </cell>
          <cell r="BY549">
            <v>0</v>
          </cell>
          <cell r="BZ549">
            <v>0</v>
          </cell>
        </row>
        <row r="550">
          <cell r="C550" t="str">
            <v>517E 235</v>
          </cell>
          <cell r="D550">
            <v>23.5</v>
          </cell>
          <cell r="E550">
            <v>0</v>
          </cell>
          <cell r="F550">
            <v>0</v>
          </cell>
          <cell r="G550">
            <v>30</v>
          </cell>
          <cell r="H550">
            <v>12740</v>
          </cell>
          <cell r="I550">
            <v>4200</v>
          </cell>
          <cell r="J550">
            <v>0</v>
          </cell>
          <cell r="K550">
            <v>0</v>
          </cell>
          <cell r="L550">
            <v>0</v>
          </cell>
          <cell r="M550">
            <v>0</v>
          </cell>
          <cell r="N550">
            <v>360</v>
          </cell>
          <cell r="O550">
            <v>400</v>
          </cell>
          <cell r="P550">
            <v>430</v>
          </cell>
          <cell r="Q550">
            <v>490</v>
          </cell>
          <cell r="R550">
            <v>530</v>
          </cell>
          <cell r="S550">
            <v>560</v>
          </cell>
          <cell r="T550">
            <v>600</v>
          </cell>
          <cell r="U550">
            <v>650</v>
          </cell>
          <cell r="V550">
            <v>680</v>
          </cell>
          <cell r="W550">
            <v>720</v>
          </cell>
          <cell r="X550">
            <v>790</v>
          </cell>
          <cell r="Y550">
            <v>830</v>
          </cell>
          <cell r="Z550">
            <v>880</v>
          </cell>
          <cell r="AA550">
            <v>960</v>
          </cell>
          <cell r="AB550">
            <v>995</v>
          </cell>
          <cell r="AC550">
            <v>1050</v>
          </cell>
          <cell r="AD550">
            <v>1120</v>
          </cell>
          <cell r="AE550">
            <v>1160</v>
          </cell>
          <cell r="AF550">
            <v>1190</v>
          </cell>
          <cell r="AG550">
            <v>0</v>
          </cell>
          <cell r="AH550">
            <v>1</v>
          </cell>
          <cell r="AI550">
            <v>0</v>
          </cell>
          <cell r="AJ550">
            <v>0</v>
          </cell>
          <cell r="AK550">
            <v>0</v>
          </cell>
          <cell r="AL550">
            <v>0</v>
          </cell>
          <cell r="AM550">
            <v>0</v>
          </cell>
          <cell r="AN550">
            <v>0</v>
          </cell>
          <cell r="AO550">
            <v>0</v>
          </cell>
          <cell r="AP550">
            <v>0</v>
          </cell>
          <cell r="AQ550">
            <v>0</v>
          </cell>
          <cell r="AR550">
            <v>0</v>
          </cell>
          <cell r="AS550">
            <v>0</v>
          </cell>
          <cell r="AT550">
            <v>0</v>
          </cell>
          <cell r="AU550">
            <v>0</v>
          </cell>
          <cell r="AV550">
            <v>0</v>
          </cell>
          <cell r="AW550">
            <v>0</v>
          </cell>
          <cell r="AX550">
            <v>0</v>
          </cell>
          <cell r="AY550">
            <v>4</v>
          </cell>
          <cell r="AZ550">
            <v>0</v>
          </cell>
          <cell r="BA550">
            <v>0</v>
          </cell>
          <cell r="BB550">
            <v>0</v>
          </cell>
          <cell r="BC550">
            <v>0</v>
          </cell>
          <cell r="BD550">
            <v>0</v>
          </cell>
          <cell r="BE550">
            <v>0</v>
          </cell>
          <cell r="BF550">
            <v>0</v>
          </cell>
          <cell r="BG550">
            <v>0</v>
          </cell>
          <cell r="BH550">
            <v>16060</v>
          </cell>
          <cell r="BI550">
            <v>1</v>
          </cell>
          <cell r="BJ550">
            <v>16060</v>
          </cell>
          <cell r="BK550">
            <v>0</v>
          </cell>
          <cell r="BL550">
            <v>16060</v>
          </cell>
          <cell r="BM550">
            <v>0</v>
          </cell>
          <cell r="BN550">
            <v>0</v>
          </cell>
          <cell r="BO550">
            <v>0</v>
          </cell>
          <cell r="BP550">
            <v>0</v>
          </cell>
          <cell r="BQ550">
            <v>0</v>
          </cell>
          <cell r="BR550">
            <v>0</v>
          </cell>
          <cell r="BS550">
            <v>0</v>
          </cell>
          <cell r="BT550">
            <v>0</v>
          </cell>
          <cell r="BU550">
            <v>4</v>
          </cell>
          <cell r="BV550">
            <v>0</v>
          </cell>
          <cell r="BW550">
            <v>12</v>
          </cell>
          <cell r="BX550">
            <v>0</v>
          </cell>
          <cell r="BY550">
            <v>0</v>
          </cell>
          <cell r="BZ550">
            <v>0</v>
          </cell>
        </row>
        <row r="551">
          <cell r="C551" t="str">
            <v>517E 240</v>
          </cell>
          <cell r="D551">
            <v>24</v>
          </cell>
          <cell r="E551">
            <v>0</v>
          </cell>
          <cell r="F551">
            <v>0</v>
          </cell>
          <cell r="G551">
            <v>30.5</v>
          </cell>
          <cell r="H551">
            <v>12740</v>
          </cell>
          <cell r="I551">
            <v>4200</v>
          </cell>
          <cell r="J551">
            <v>0</v>
          </cell>
          <cell r="K551">
            <v>0</v>
          </cell>
          <cell r="L551">
            <v>0</v>
          </cell>
          <cell r="M551">
            <v>0</v>
          </cell>
          <cell r="N551">
            <v>360</v>
          </cell>
          <cell r="O551">
            <v>400</v>
          </cell>
          <cell r="P551">
            <v>430</v>
          </cell>
          <cell r="Q551">
            <v>490</v>
          </cell>
          <cell r="R551">
            <v>530</v>
          </cell>
          <cell r="S551">
            <v>560</v>
          </cell>
          <cell r="T551">
            <v>600</v>
          </cell>
          <cell r="U551">
            <v>650</v>
          </cell>
          <cell r="V551">
            <v>680</v>
          </cell>
          <cell r="W551">
            <v>720</v>
          </cell>
          <cell r="X551">
            <v>790</v>
          </cell>
          <cell r="Y551">
            <v>830</v>
          </cell>
          <cell r="Z551">
            <v>880</v>
          </cell>
          <cell r="AA551">
            <v>960</v>
          </cell>
          <cell r="AB551">
            <v>995</v>
          </cell>
          <cell r="AC551">
            <v>1050</v>
          </cell>
          <cell r="AD551">
            <v>1120</v>
          </cell>
          <cell r="AE551">
            <v>1160</v>
          </cell>
          <cell r="AF551">
            <v>1190</v>
          </cell>
          <cell r="AG551">
            <v>0</v>
          </cell>
          <cell r="AH551">
            <v>1</v>
          </cell>
          <cell r="AI551">
            <v>0</v>
          </cell>
          <cell r="AJ551">
            <v>0</v>
          </cell>
          <cell r="AK551">
            <v>0</v>
          </cell>
          <cell r="AL551">
            <v>0</v>
          </cell>
          <cell r="AM551">
            <v>0</v>
          </cell>
          <cell r="AN551">
            <v>0</v>
          </cell>
          <cell r="AO551">
            <v>0</v>
          </cell>
          <cell r="AP551">
            <v>0</v>
          </cell>
          <cell r="AQ551">
            <v>0</v>
          </cell>
          <cell r="AR551">
            <v>0</v>
          </cell>
          <cell r="AS551">
            <v>0</v>
          </cell>
          <cell r="AT551">
            <v>0</v>
          </cell>
          <cell r="AU551">
            <v>0</v>
          </cell>
          <cell r="AV551">
            <v>0</v>
          </cell>
          <cell r="AW551">
            <v>0</v>
          </cell>
          <cell r="AX551">
            <v>0</v>
          </cell>
          <cell r="AY551">
            <v>0</v>
          </cell>
          <cell r="AZ551">
            <v>4</v>
          </cell>
          <cell r="BA551">
            <v>0</v>
          </cell>
          <cell r="BB551">
            <v>0</v>
          </cell>
          <cell r="BC551">
            <v>0</v>
          </cell>
          <cell r="BD551">
            <v>0</v>
          </cell>
          <cell r="BE551">
            <v>0</v>
          </cell>
          <cell r="BF551">
            <v>0</v>
          </cell>
          <cell r="BG551">
            <v>0</v>
          </cell>
          <cell r="BH551">
            <v>16260</v>
          </cell>
          <cell r="BI551">
            <v>1</v>
          </cell>
          <cell r="BJ551">
            <v>16260</v>
          </cell>
          <cell r="BK551">
            <v>0</v>
          </cell>
          <cell r="BL551">
            <v>16260</v>
          </cell>
          <cell r="BM551">
            <v>0</v>
          </cell>
          <cell r="BN551">
            <v>0</v>
          </cell>
          <cell r="BO551">
            <v>0</v>
          </cell>
          <cell r="BP551">
            <v>0</v>
          </cell>
          <cell r="BQ551">
            <v>0</v>
          </cell>
          <cell r="BR551">
            <v>0</v>
          </cell>
          <cell r="BS551">
            <v>0</v>
          </cell>
          <cell r="BT551">
            <v>0</v>
          </cell>
          <cell r="BU551">
            <v>4</v>
          </cell>
          <cell r="BV551">
            <v>0</v>
          </cell>
          <cell r="BW551">
            <v>12</v>
          </cell>
          <cell r="BX551">
            <v>0</v>
          </cell>
          <cell r="BY551">
            <v>0</v>
          </cell>
          <cell r="BZ551">
            <v>0</v>
          </cell>
        </row>
        <row r="552">
          <cell r="C552" t="str">
            <v>517E 245</v>
          </cell>
          <cell r="D552">
            <v>24.5</v>
          </cell>
          <cell r="E552">
            <v>0</v>
          </cell>
          <cell r="F552">
            <v>0</v>
          </cell>
          <cell r="G552">
            <v>31</v>
          </cell>
          <cell r="H552">
            <v>12740</v>
          </cell>
          <cell r="I552">
            <v>4200</v>
          </cell>
          <cell r="J552">
            <v>0</v>
          </cell>
          <cell r="K552">
            <v>0</v>
          </cell>
          <cell r="L552">
            <v>0</v>
          </cell>
          <cell r="M552">
            <v>0</v>
          </cell>
          <cell r="N552">
            <v>360</v>
          </cell>
          <cell r="O552">
            <v>400</v>
          </cell>
          <cell r="P552">
            <v>430</v>
          </cell>
          <cell r="Q552">
            <v>490</v>
          </cell>
          <cell r="R552">
            <v>530</v>
          </cell>
          <cell r="S552">
            <v>560</v>
          </cell>
          <cell r="T552">
            <v>600</v>
          </cell>
          <cell r="U552">
            <v>650</v>
          </cell>
          <cell r="V552">
            <v>680</v>
          </cell>
          <cell r="W552">
            <v>720</v>
          </cell>
          <cell r="X552">
            <v>790</v>
          </cell>
          <cell r="Y552">
            <v>830</v>
          </cell>
          <cell r="Z552">
            <v>880</v>
          </cell>
          <cell r="AA552">
            <v>960</v>
          </cell>
          <cell r="AB552">
            <v>995</v>
          </cell>
          <cell r="AC552">
            <v>1050</v>
          </cell>
          <cell r="AD552">
            <v>1120</v>
          </cell>
          <cell r="AE552">
            <v>1160</v>
          </cell>
          <cell r="AF552">
            <v>1190</v>
          </cell>
          <cell r="AG552">
            <v>0</v>
          </cell>
          <cell r="AH552">
            <v>1</v>
          </cell>
          <cell r="AI552">
            <v>0</v>
          </cell>
          <cell r="AJ552">
            <v>0</v>
          </cell>
          <cell r="AK552">
            <v>0</v>
          </cell>
          <cell r="AL552">
            <v>0</v>
          </cell>
          <cell r="AM552">
            <v>0</v>
          </cell>
          <cell r="AN552">
            <v>0</v>
          </cell>
          <cell r="AO552">
            <v>0</v>
          </cell>
          <cell r="AP552">
            <v>0</v>
          </cell>
          <cell r="AQ552">
            <v>0</v>
          </cell>
          <cell r="AR552">
            <v>0</v>
          </cell>
          <cell r="AS552">
            <v>0</v>
          </cell>
          <cell r="AT552">
            <v>0</v>
          </cell>
          <cell r="AU552">
            <v>0</v>
          </cell>
          <cell r="AV552">
            <v>0</v>
          </cell>
          <cell r="AW552">
            <v>0</v>
          </cell>
          <cell r="AX552">
            <v>0</v>
          </cell>
          <cell r="AY552">
            <v>0</v>
          </cell>
          <cell r="AZ552">
            <v>0</v>
          </cell>
          <cell r="BA552">
            <v>4</v>
          </cell>
          <cell r="BB552">
            <v>0</v>
          </cell>
          <cell r="BC552">
            <v>0</v>
          </cell>
          <cell r="BD552">
            <v>0</v>
          </cell>
          <cell r="BE552">
            <v>0</v>
          </cell>
          <cell r="BF552">
            <v>0</v>
          </cell>
          <cell r="BG552">
            <v>0</v>
          </cell>
          <cell r="BH552">
            <v>16580</v>
          </cell>
          <cell r="BI552">
            <v>1</v>
          </cell>
          <cell r="BJ552">
            <v>16580</v>
          </cell>
          <cell r="BK552">
            <v>0</v>
          </cell>
          <cell r="BL552">
            <v>16580</v>
          </cell>
          <cell r="BM552">
            <v>0</v>
          </cell>
          <cell r="BN552">
            <v>0</v>
          </cell>
          <cell r="BO552">
            <v>0</v>
          </cell>
          <cell r="BP552">
            <v>0</v>
          </cell>
          <cell r="BQ552">
            <v>0</v>
          </cell>
          <cell r="BR552">
            <v>0</v>
          </cell>
          <cell r="BS552">
            <v>0</v>
          </cell>
          <cell r="BT552">
            <v>0</v>
          </cell>
          <cell r="BU552">
            <v>4</v>
          </cell>
          <cell r="BV552">
            <v>0</v>
          </cell>
          <cell r="BW552">
            <v>12</v>
          </cell>
          <cell r="BX552">
            <v>0</v>
          </cell>
          <cell r="BY552">
            <v>0</v>
          </cell>
          <cell r="BZ552">
            <v>0</v>
          </cell>
        </row>
        <row r="553">
          <cell r="C553" t="str">
            <v>517E 250</v>
          </cell>
          <cell r="D553">
            <v>25</v>
          </cell>
          <cell r="E553">
            <v>0</v>
          </cell>
          <cell r="F553">
            <v>0</v>
          </cell>
          <cell r="G553">
            <v>31.5</v>
          </cell>
          <cell r="H553">
            <v>12740</v>
          </cell>
          <cell r="I553">
            <v>4200</v>
          </cell>
          <cell r="J553">
            <v>0</v>
          </cell>
          <cell r="K553">
            <v>0</v>
          </cell>
          <cell r="L553">
            <v>0</v>
          </cell>
          <cell r="M553">
            <v>0</v>
          </cell>
          <cell r="N553">
            <v>360</v>
          </cell>
          <cell r="O553">
            <v>400</v>
          </cell>
          <cell r="P553">
            <v>430</v>
          </cell>
          <cell r="Q553">
            <v>490</v>
          </cell>
          <cell r="R553">
            <v>530</v>
          </cell>
          <cell r="S553">
            <v>560</v>
          </cell>
          <cell r="T553">
            <v>600</v>
          </cell>
          <cell r="U553">
            <v>650</v>
          </cell>
          <cell r="V553">
            <v>680</v>
          </cell>
          <cell r="W553">
            <v>720</v>
          </cell>
          <cell r="X553">
            <v>790</v>
          </cell>
          <cell r="Y553">
            <v>830</v>
          </cell>
          <cell r="Z553">
            <v>880</v>
          </cell>
          <cell r="AA553">
            <v>960</v>
          </cell>
          <cell r="AB553">
            <v>995</v>
          </cell>
          <cell r="AC553">
            <v>1050</v>
          </cell>
          <cell r="AD553">
            <v>1120</v>
          </cell>
          <cell r="AE553">
            <v>1160</v>
          </cell>
          <cell r="AF553">
            <v>1190</v>
          </cell>
          <cell r="AG553">
            <v>0</v>
          </cell>
          <cell r="AH553">
            <v>1</v>
          </cell>
          <cell r="AI553">
            <v>0</v>
          </cell>
          <cell r="AJ553">
            <v>0</v>
          </cell>
          <cell r="AK553">
            <v>0</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4</v>
          </cell>
          <cell r="BC553">
            <v>0</v>
          </cell>
          <cell r="BD553">
            <v>0</v>
          </cell>
          <cell r="BE553">
            <v>0</v>
          </cell>
          <cell r="BF553">
            <v>0</v>
          </cell>
          <cell r="BG553">
            <v>0</v>
          </cell>
          <cell r="BH553">
            <v>16720</v>
          </cell>
          <cell r="BI553">
            <v>1</v>
          </cell>
          <cell r="BJ553">
            <v>16720</v>
          </cell>
          <cell r="BK553">
            <v>0</v>
          </cell>
          <cell r="BL553">
            <v>16720</v>
          </cell>
          <cell r="BM553">
            <v>0</v>
          </cell>
          <cell r="BN553">
            <v>0</v>
          </cell>
          <cell r="BO553">
            <v>0</v>
          </cell>
          <cell r="BP553">
            <v>0</v>
          </cell>
          <cell r="BQ553">
            <v>0</v>
          </cell>
          <cell r="BR553">
            <v>0</v>
          </cell>
          <cell r="BS553">
            <v>0</v>
          </cell>
          <cell r="BT553">
            <v>0</v>
          </cell>
          <cell r="BU553">
            <v>4</v>
          </cell>
          <cell r="BV553">
            <v>0</v>
          </cell>
          <cell r="BW553">
            <v>12</v>
          </cell>
          <cell r="BX553">
            <v>0</v>
          </cell>
          <cell r="BY553">
            <v>0</v>
          </cell>
          <cell r="BZ553">
            <v>0</v>
          </cell>
        </row>
        <row r="554">
          <cell r="C554" t="str">
            <v>517E 255</v>
          </cell>
          <cell r="D554">
            <v>25.5</v>
          </cell>
          <cell r="E554">
            <v>0</v>
          </cell>
          <cell r="F554">
            <v>0</v>
          </cell>
          <cell r="G554">
            <v>32</v>
          </cell>
          <cell r="H554">
            <v>12740</v>
          </cell>
          <cell r="I554">
            <v>4200</v>
          </cell>
          <cell r="J554">
            <v>0</v>
          </cell>
          <cell r="K554">
            <v>0</v>
          </cell>
          <cell r="L554">
            <v>0</v>
          </cell>
          <cell r="M554">
            <v>0</v>
          </cell>
          <cell r="N554">
            <v>360</v>
          </cell>
          <cell r="O554">
            <v>400</v>
          </cell>
          <cell r="P554">
            <v>430</v>
          </cell>
          <cell r="Q554">
            <v>490</v>
          </cell>
          <cell r="R554">
            <v>530</v>
          </cell>
          <cell r="S554">
            <v>560</v>
          </cell>
          <cell r="T554">
            <v>600</v>
          </cell>
          <cell r="U554">
            <v>650</v>
          </cell>
          <cell r="V554">
            <v>680</v>
          </cell>
          <cell r="W554">
            <v>720</v>
          </cell>
          <cell r="X554">
            <v>790</v>
          </cell>
          <cell r="Y554">
            <v>830</v>
          </cell>
          <cell r="Z554">
            <v>880</v>
          </cell>
          <cell r="AA554">
            <v>960</v>
          </cell>
          <cell r="AB554">
            <v>995</v>
          </cell>
          <cell r="AC554">
            <v>1050</v>
          </cell>
          <cell r="AD554">
            <v>1120</v>
          </cell>
          <cell r="AE554">
            <v>1160</v>
          </cell>
          <cell r="AF554">
            <v>1190</v>
          </cell>
          <cell r="AG554">
            <v>0</v>
          </cell>
          <cell r="AH554">
            <v>1</v>
          </cell>
          <cell r="AI554">
            <v>0</v>
          </cell>
          <cell r="AJ554">
            <v>0</v>
          </cell>
          <cell r="AK554">
            <v>0</v>
          </cell>
          <cell r="AL554">
            <v>0</v>
          </cell>
          <cell r="AM554">
            <v>0</v>
          </cell>
          <cell r="AN554">
            <v>0</v>
          </cell>
          <cell r="AO554">
            <v>0</v>
          </cell>
          <cell r="AP554">
            <v>0</v>
          </cell>
          <cell r="AQ554">
            <v>0</v>
          </cell>
          <cell r="AR554">
            <v>0</v>
          </cell>
          <cell r="AS554">
            <v>0</v>
          </cell>
          <cell r="AT554">
            <v>0</v>
          </cell>
          <cell r="AU554">
            <v>0</v>
          </cell>
          <cell r="AV554">
            <v>0</v>
          </cell>
          <cell r="AW554">
            <v>0</v>
          </cell>
          <cell r="AX554">
            <v>0</v>
          </cell>
          <cell r="AY554">
            <v>0</v>
          </cell>
          <cell r="AZ554">
            <v>0</v>
          </cell>
          <cell r="BA554">
            <v>0</v>
          </cell>
          <cell r="BB554">
            <v>0</v>
          </cell>
          <cell r="BC554">
            <v>4</v>
          </cell>
          <cell r="BD554">
            <v>0</v>
          </cell>
          <cell r="BE554">
            <v>0</v>
          </cell>
          <cell r="BF554">
            <v>0</v>
          </cell>
          <cell r="BG554">
            <v>0</v>
          </cell>
          <cell r="BH554">
            <v>16940</v>
          </cell>
          <cell r="BI554">
            <v>1</v>
          </cell>
          <cell r="BJ554">
            <v>16940</v>
          </cell>
          <cell r="BK554">
            <v>0</v>
          </cell>
          <cell r="BL554">
            <v>16940</v>
          </cell>
          <cell r="BM554">
            <v>0</v>
          </cell>
          <cell r="BN554">
            <v>0</v>
          </cell>
          <cell r="BO554">
            <v>0</v>
          </cell>
          <cell r="BP554">
            <v>0</v>
          </cell>
          <cell r="BQ554">
            <v>0</v>
          </cell>
          <cell r="BR554">
            <v>0</v>
          </cell>
          <cell r="BS554">
            <v>0</v>
          </cell>
          <cell r="BT554">
            <v>0</v>
          </cell>
          <cell r="BU554">
            <v>4</v>
          </cell>
          <cell r="BV554">
            <v>0</v>
          </cell>
          <cell r="BW554">
            <v>12</v>
          </cell>
          <cell r="BX554">
            <v>0</v>
          </cell>
          <cell r="BY554">
            <v>0</v>
          </cell>
          <cell r="BZ554">
            <v>0</v>
          </cell>
        </row>
        <row r="555">
          <cell r="C555" t="str">
            <v>517E 260</v>
          </cell>
          <cell r="D555">
            <v>26</v>
          </cell>
          <cell r="E555">
            <v>0</v>
          </cell>
          <cell r="F555">
            <v>0</v>
          </cell>
          <cell r="G555">
            <v>32.5</v>
          </cell>
          <cell r="H555">
            <v>12740</v>
          </cell>
          <cell r="I555">
            <v>4200</v>
          </cell>
          <cell r="J555">
            <v>0</v>
          </cell>
          <cell r="K555">
            <v>0</v>
          </cell>
          <cell r="L555">
            <v>0</v>
          </cell>
          <cell r="M555">
            <v>0</v>
          </cell>
          <cell r="N555">
            <v>360</v>
          </cell>
          <cell r="O555">
            <v>400</v>
          </cell>
          <cell r="P555">
            <v>430</v>
          </cell>
          <cell r="Q555">
            <v>490</v>
          </cell>
          <cell r="R555">
            <v>530</v>
          </cell>
          <cell r="S555">
            <v>560</v>
          </cell>
          <cell r="T555">
            <v>600</v>
          </cell>
          <cell r="U555">
            <v>650</v>
          </cell>
          <cell r="V555">
            <v>680</v>
          </cell>
          <cell r="W555">
            <v>720</v>
          </cell>
          <cell r="X555">
            <v>790</v>
          </cell>
          <cell r="Y555">
            <v>830</v>
          </cell>
          <cell r="Z555">
            <v>880</v>
          </cell>
          <cell r="AA555">
            <v>960</v>
          </cell>
          <cell r="AB555">
            <v>995</v>
          </cell>
          <cell r="AC555">
            <v>1050</v>
          </cell>
          <cell r="AD555">
            <v>1120</v>
          </cell>
          <cell r="AE555">
            <v>1160</v>
          </cell>
          <cell r="AF555">
            <v>1190</v>
          </cell>
          <cell r="AG555">
            <v>0</v>
          </cell>
          <cell r="AH555">
            <v>1</v>
          </cell>
          <cell r="AI555">
            <v>0</v>
          </cell>
          <cell r="AJ555">
            <v>0</v>
          </cell>
          <cell r="AK555">
            <v>0</v>
          </cell>
          <cell r="AL555">
            <v>0</v>
          </cell>
          <cell r="AM555">
            <v>0</v>
          </cell>
          <cell r="AN555">
            <v>0</v>
          </cell>
          <cell r="AO555">
            <v>0</v>
          </cell>
          <cell r="AP555">
            <v>0</v>
          </cell>
          <cell r="AQ555">
            <v>0</v>
          </cell>
          <cell r="AR555">
            <v>0</v>
          </cell>
          <cell r="AS555">
            <v>0</v>
          </cell>
          <cell r="AT555">
            <v>0</v>
          </cell>
          <cell r="AU555">
            <v>0</v>
          </cell>
          <cell r="AV555">
            <v>0</v>
          </cell>
          <cell r="AW555">
            <v>0</v>
          </cell>
          <cell r="AX555">
            <v>0</v>
          </cell>
          <cell r="AY555">
            <v>0</v>
          </cell>
          <cell r="AZ555">
            <v>0</v>
          </cell>
          <cell r="BA555">
            <v>0</v>
          </cell>
          <cell r="BB555">
            <v>0</v>
          </cell>
          <cell r="BC555">
            <v>0</v>
          </cell>
          <cell r="BD555">
            <v>4</v>
          </cell>
          <cell r="BE555">
            <v>0</v>
          </cell>
          <cell r="BF555">
            <v>0</v>
          </cell>
          <cell r="BG555">
            <v>0</v>
          </cell>
          <cell r="BH555">
            <v>17220</v>
          </cell>
          <cell r="BI555">
            <v>1</v>
          </cell>
          <cell r="BJ555">
            <v>17220</v>
          </cell>
          <cell r="BK555">
            <v>0</v>
          </cell>
          <cell r="BL555">
            <v>17220</v>
          </cell>
          <cell r="BM555">
            <v>0</v>
          </cell>
          <cell r="BN555">
            <v>0</v>
          </cell>
          <cell r="BO555">
            <v>0</v>
          </cell>
          <cell r="BP555">
            <v>0</v>
          </cell>
          <cell r="BQ555">
            <v>0</v>
          </cell>
          <cell r="BR555">
            <v>0</v>
          </cell>
          <cell r="BS555">
            <v>0</v>
          </cell>
          <cell r="BT555">
            <v>0</v>
          </cell>
          <cell r="BU555">
            <v>4</v>
          </cell>
          <cell r="BV555">
            <v>0</v>
          </cell>
          <cell r="BW555">
            <v>12</v>
          </cell>
          <cell r="BX555">
            <v>0</v>
          </cell>
          <cell r="BY555">
            <v>0</v>
          </cell>
          <cell r="BZ555">
            <v>0</v>
          </cell>
        </row>
        <row r="556">
          <cell r="C556" t="str">
            <v>517E 265</v>
          </cell>
          <cell r="D556">
            <v>26.5</v>
          </cell>
          <cell r="E556">
            <v>0</v>
          </cell>
          <cell r="F556">
            <v>0</v>
          </cell>
          <cell r="G556">
            <v>33</v>
          </cell>
          <cell r="H556">
            <v>12740</v>
          </cell>
          <cell r="I556">
            <v>4200</v>
          </cell>
          <cell r="J556">
            <v>0</v>
          </cell>
          <cell r="K556">
            <v>0</v>
          </cell>
          <cell r="L556">
            <v>0</v>
          </cell>
          <cell r="M556">
            <v>0</v>
          </cell>
          <cell r="N556">
            <v>360</v>
          </cell>
          <cell r="O556">
            <v>400</v>
          </cell>
          <cell r="P556">
            <v>430</v>
          </cell>
          <cell r="Q556">
            <v>490</v>
          </cell>
          <cell r="R556">
            <v>530</v>
          </cell>
          <cell r="S556">
            <v>560</v>
          </cell>
          <cell r="T556">
            <v>600</v>
          </cell>
          <cell r="U556">
            <v>650</v>
          </cell>
          <cell r="V556">
            <v>680</v>
          </cell>
          <cell r="W556">
            <v>720</v>
          </cell>
          <cell r="X556">
            <v>790</v>
          </cell>
          <cell r="Y556">
            <v>830</v>
          </cell>
          <cell r="Z556">
            <v>880</v>
          </cell>
          <cell r="AA556">
            <v>960</v>
          </cell>
          <cell r="AB556">
            <v>995</v>
          </cell>
          <cell r="AC556">
            <v>1050</v>
          </cell>
          <cell r="AD556">
            <v>1120</v>
          </cell>
          <cell r="AE556">
            <v>1160</v>
          </cell>
          <cell r="AF556">
            <v>1190</v>
          </cell>
          <cell r="AG556">
            <v>0</v>
          </cell>
          <cell r="AH556">
            <v>1</v>
          </cell>
          <cell r="AI556">
            <v>0</v>
          </cell>
          <cell r="AJ556">
            <v>0</v>
          </cell>
          <cell r="AK556">
            <v>0</v>
          </cell>
          <cell r="AL556">
            <v>0</v>
          </cell>
          <cell r="AM556">
            <v>0</v>
          </cell>
          <cell r="AN556">
            <v>0</v>
          </cell>
          <cell r="AO556">
            <v>0</v>
          </cell>
          <cell r="AP556">
            <v>0</v>
          </cell>
          <cell r="AQ556">
            <v>0</v>
          </cell>
          <cell r="AR556">
            <v>0</v>
          </cell>
          <cell r="AS556">
            <v>0</v>
          </cell>
          <cell r="AT556">
            <v>0</v>
          </cell>
          <cell r="AU556">
            <v>0</v>
          </cell>
          <cell r="AV556">
            <v>0</v>
          </cell>
          <cell r="AW556">
            <v>0</v>
          </cell>
          <cell r="AX556">
            <v>0</v>
          </cell>
          <cell r="AY556">
            <v>0</v>
          </cell>
          <cell r="AZ556">
            <v>0</v>
          </cell>
          <cell r="BA556">
            <v>0</v>
          </cell>
          <cell r="BB556">
            <v>0</v>
          </cell>
          <cell r="BC556">
            <v>0</v>
          </cell>
          <cell r="BD556">
            <v>0</v>
          </cell>
          <cell r="BE556">
            <v>4</v>
          </cell>
          <cell r="BF556">
            <v>0</v>
          </cell>
          <cell r="BG556">
            <v>0</v>
          </cell>
          <cell r="BH556">
            <v>17380</v>
          </cell>
          <cell r="BI556">
            <v>1</v>
          </cell>
          <cell r="BJ556">
            <v>17380</v>
          </cell>
          <cell r="BK556">
            <v>0</v>
          </cell>
          <cell r="BL556">
            <v>17380</v>
          </cell>
          <cell r="BM556">
            <v>0</v>
          </cell>
          <cell r="BN556">
            <v>0</v>
          </cell>
          <cell r="BO556">
            <v>0</v>
          </cell>
          <cell r="BP556">
            <v>0</v>
          </cell>
          <cell r="BQ556">
            <v>0</v>
          </cell>
          <cell r="BR556">
            <v>0</v>
          </cell>
          <cell r="BS556">
            <v>0</v>
          </cell>
          <cell r="BT556">
            <v>0</v>
          </cell>
          <cell r="BU556">
            <v>4</v>
          </cell>
          <cell r="BV556">
            <v>0</v>
          </cell>
          <cell r="BW556">
            <v>12</v>
          </cell>
          <cell r="BX556">
            <v>0</v>
          </cell>
          <cell r="BY556">
            <v>0</v>
          </cell>
          <cell r="BZ556">
            <v>0</v>
          </cell>
        </row>
        <row r="557">
          <cell r="C557" t="str">
            <v>517E 270</v>
          </cell>
          <cell r="D557">
            <v>27</v>
          </cell>
          <cell r="E557">
            <v>0</v>
          </cell>
          <cell r="F557">
            <v>0</v>
          </cell>
          <cell r="G557">
            <v>33.5</v>
          </cell>
          <cell r="H557">
            <v>12740</v>
          </cell>
          <cell r="I557">
            <v>4200</v>
          </cell>
          <cell r="J557">
            <v>0</v>
          </cell>
          <cell r="K557">
            <v>0</v>
          </cell>
          <cell r="L557">
            <v>0</v>
          </cell>
          <cell r="M557">
            <v>0</v>
          </cell>
          <cell r="N557">
            <v>360</v>
          </cell>
          <cell r="O557">
            <v>400</v>
          </cell>
          <cell r="P557">
            <v>430</v>
          </cell>
          <cell r="Q557">
            <v>490</v>
          </cell>
          <cell r="R557">
            <v>530</v>
          </cell>
          <cell r="S557">
            <v>560</v>
          </cell>
          <cell r="T557">
            <v>600</v>
          </cell>
          <cell r="U557">
            <v>650</v>
          </cell>
          <cell r="V557">
            <v>680</v>
          </cell>
          <cell r="W557">
            <v>720</v>
          </cell>
          <cell r="X557">
            <v>790</v>
          </cell>
          <cell r="Y557">
            <v>830</v>
          </cell>
          <cell r="Z557">
            <v>880</v>
          </cell>
          <cell r="AA557">
            <v>960</v>
          </cell>
          <cell r="AB557">
            <v>995</v>
          </cell>
          <cell r="AC557">
            <v>1050</v>
          </cell>
          <cell r="AD557">
            <v>1120</v>
          </cell>
          <cell r="AE557">
            <v>1160</v>
          </cell>
          <cell r="AF557">
            <v>1190</v>
          </cell>
          <cell r="AG557">
            <v>0</v>
          </cell>
          <cell r="AH557">
            <v>1</v>
          </cell>
          <cell r="AI557">
            <v>0</v>
          </cell>
          <cell r="AJ557">
            <v>0</v>
          </cell>
          <cell r="AK557">
            <v>0</v>
          </cell>
          <cell r="AL557">
            <v>0</v>
          </cell>
          <cell r="AM557">
            <v>0</v>
          </cell>
          <cell r="AN557">
            <v>0</v>
          </cell>
          <cell r="AO557">
            <v>0</v>
          </cell>
          <cell r="AP557">
            <v>0</v>
          </cell>
          <cell r="AQ557">
            <v>0</v>
          </cell>
          <cell r="AR557">
            <v>0</v>
          </cell>
          <cell r="AS557">
            <v>0</v>
          </cell>
          <cell r="AT557">
            <v>0</v>
          </cell>
          <cell r="AU557">
            <v>0</v>
          </cell>
          <cell r="AV557">
            <v>0</v>
          </cell>
          <cell r="AW557">
            <v>0</v>
          </cell>
          <cell r="AX557">
            <v>0</v>
          </cell>
          <cell r="AY557">
            <v>0</v>
          </cell>
          <cell r="AZ557">
            <v>0</v>
          </cell>
          <cell r="BA557">
            <v>0</v>
          </cell>
          <cell r="BB557">
            <v>0</v>
          </cell>
          <cell r="BC557">
            <v>0</v>
          </cell>
          <cell r="BD557">
            <v>0</v>
          </cell>
          <cell r="BE557">
            <v>0</v>
          </cell>
          <cell r="BF557">
            <v>4</v>
          </cell>
          <cell r="BG557">
            <v>0</v>
          </cell>
          <cell r="BH557">
            <v>17500</v>
          </cell>
          <cell r="BI557">
            <v>1</v>
          </cell>
          <cell r="BJ557">
            <v>17500</v>
          </cell>
          <cell r="BK557">
            <v>0</v>
          </cell>
          <cell r="BL557">
            <v>17500</v>
          </cell>
          <cell r="BM557">
            <v>0</v>
          </cell>
          <cell r="BN557">
            <v>0</v>
          </cell>
          <cell r="BO557">
            <v>0</v>
          </cell>
          <cell r="BP557">
            <v>0</v>
          </cell>
          <cell r="BQ557">
            <v>0</v>
          </cell>
          <cell r="BR557">
            <v>0</v>
          </cell>
          <cell r="BS557">
            <v>0</v>
          </cell>
          <cell r="BT557">
            <v>0</v>
          </cell>
          <cell r="BU557">
            <v>4</v>
          </cell>
          <cell r="BV557">
            <v>0</v>
          </cell>
          <cell r="BW557">
            <v>12</v>
          </cell>
          <cell r="BX557">
            <v>0</v>
          </cell>
          <cell r="BY557">
            <v>0</v>
          </cell>
          <cell r="BZ557">
            <v>0</v>
          </cell>
        </row>
        <row r="558">
          <cell r="C558" t="str">
            <v>517E 275</v>
          </cell>
          <cell r="D558">
            <v>27.5</v>
          </cell>
          <cell r="E558">
            <v>0</v>
          </cell>
          <cell r="F558">
            <v>0</v>
          </cell>
          <cell r="G558">
            <v>34</v>
          </cell>
          <cell r="H558">
            <v>12740</v>
          </cell>
          <cell r="I558">
            <v>4200</v>
          </cell>
          <cell r="J558">
            <v>0</v>
          </cell>
          <cell r="K558">
            <v>0</v>
          </cell>
          <cell r="L558">
            <v>0</v>
          </cell>
          <cell r="M558">
            <v>0</v>
          </cell>
          <cell r="N558">
            <v>360</v>
          </cell>
          <cell r="O558">
            <v>400</v>
          </cell>
          <cell r="P558">
            <v>430</v>
          </cell>
          <cell r="Q558">
            <v>490</v>
          </cell>
          <cell r="R558">
            <v>530</v>
          </cell>
          <cell r="S558">
            <v>560</v>
          </cell>
          <cell r="T558">
            <v>600</v>
          </cell>
          <cell r="U558">
            <v>650</v>
          </cell>
          <cell r="V558">
            <v>680</v>
          </cell>
          <cell r="W558">
            <v>720</v>
          </cell>
          <cell r="X558">
            <v>790</v>
          </cell>
          <cell r="Y558">
            <v>830</v>
          </cell>
          <cell r="Z558">
            <v>880</v>
          </cell>
          <cell r="AA558">
            <v>960</v>
          </cell>
          <cell r="AB558">
            <v>995</v>
          </cell>
          <cell r="AC558">
            <v>1050</v>
          </cell>
          <cell r="AD558">
            <v>1120</v>
          </cell>
          <cell r="AE558">
            <v>1160</v>
          </cell>
          <cell r="AF558">
            <v>1190</v>
          </cell>
          <cell r="AG558">
            <v>0</v>
          </cell>
          <cell r="AH558">
            <v>1</v>
          </cell>
          <cell r="AI558">
            <v>1</v>
          </cell>
          <cell r="AJ558">
            <v>0</v>
          </cell>
          <cell r="AK558">
            <v>0</v>
          </cell>
          <cell r="AL558">
            <v>0</v>
          </cell>
          <cell r="AM558">
            <v>0</v>
          </cell>
          <cell r="AN558">
            <v>0</v>
          </cell>
          <cell r="AO558">
            <v>0</v>
          </cell>
          <cell r="AP558">
            <v>0</v>
          </cell>
          <cell r="AQ558">
            <v>0</v>
          </cell>
          <cell r="AR558">
            <v>0</v>
          </cell>
          <cell r="AS558">
            <v>0</v>
          </cell>
          <cell r="AT558">
            <v>0</v>
          </cell>
          <cell r="AU558">
            <v>4</v>
          </cell>
          <cell r="AV558">
            <v>0</v>
          </cell>
          <cell r="AW558">
            <v>0</v>
          </cell>
          <cell r="AX558">
            <v>0</v>
          </cell>
          <cell r="AY558">
            <v>0</v>
          </cell>
          <cell r="AZ558">
            <v>0</v>
          </cell>
          <cell r="BA558">
            <v>0</v>
          </cell>
          <cell r="BB558">
            <v>0</v>
          </cell>
          <cell r="BC558">
            <v>0</v>
          </cell>
          <cell r="BD558">
            <v>0</v>
          </cell>
          <cell r="BE558">
            <v>0</v>
          </cell>
          <cell r="BF558">
            <v>0</v>
          </cell>
          <cell r="BG558">
            <v>0</v>
          </cell>
          <cell r="BH558">
            <v>19540</v>
          </cell>
          <cell r="BI558">
            <v>1</v>
          </cell>
          <cell r="BJ558">
            <v>19540</v>
          </cell>
          <cell r="BK558">
            <v>0</v>
          </cell>
          <cell r="BL558">
            <v>19540</v>
          </cell>
          <cell r="BM558">
            <v>0</v>
          </cell>
          <cell r="BN558">
            <v>0</v>
          </cell>
          <cell r="BO558">
            <v>0</v>
          </cell>
          <cell r="BP558">
            <v>0</v>
          </cell>
          <cell r="BQ558">
            <v>0</v>
          </cell>
          <cell r="BR558">
            <v>0</v>
          </cell>
          <cell r="BS558">
            <v>0</v>
          </cell>
          <cell r="BT558">
            <v>0</v>
          </cell>
          <cell r="BU558">
            <v>4</v>
          </cell>
          <cell r="BV558">
            <v>0</v>
          </cell>
          <cell r="BW558">
            <v>12</v>
          </cell>
          <cell r="BX558">
            <v>0</v>
          </cell>
          <cell r="BY558">
            <v>0</v>
          </cell>
          <cell r="BZ558">
            <v>0</v>
          </cell>
        </row>
        <row r="559">
          <cell r="C559" t="str">
            <v>517E 280</v>
          </cell>
          <cell r="D559">
            <v>28</v>
          </cell>
          <cell r="E559">
            <v>0</v>
          </cell>
          <cell r="F559">
            <v>0</v>
          </cell>
          <cell r="G559">
            <v>34.5</v>
          </cell>
          <cell r="H559">
            <v>12740</v>
          </cell>
          <cell r="I559">
            <v>4200</v>
          </cell>
          <cell r="J559">
            <v>0</v>
          </cell>
          <cell r="K559">
            <v>0</v>
          </cell>
          <cell r="L559">
            <v>0</v>
          </cell>
          <cell r="M559">
            <v>0</v>
          </cell>
          <cell r="N559">
            <v>360</v>
          </cell>
          <cell r="O559">
            <v>400</v>
          </cell>
          <cell r="P559">
            <v>430</v>
          </cell>
          <cell r="Q559">
            <v>490</v>
          </cell>
          <cell r="R559">
            <v>530</v>
          </cell>
          <cell r="S559">
            <v>560</v>
          </cell>
          <cell r="T559">
            <v>600</v>
          </cell>
          <cell r="U559">
            <v>650</v>
          </cell>
          <cell r="V559">
            <v>680</v>
          </cell>
          <cell r="W559">
            <v>720</v>
          </cell>
          <cell r="X559">
            <v>790</v>
          </cell>
          <cell r="Y559">
            <v>830</v>
          </cell>
          <cell r="Z559">
            <v>880</v>
          </cell>
          <cell r="AA559">
            <v>960</v>
          </cell>
          <cell r="AB559">
            <v>995</v>
          </cell>
          <cell r="AC559">
            <v>1050</v>
          </cell>
          <cell r="AD559">
            <v>1120</v>
          </cell>
          <cell r="AE559">
            <v>1160</v>
          </cell>
          <cell r="AF559">
            <v>1190</v>
          </cell>
          <cell r="AG559">
            <v>0</v>
          </cell>
          <cell r="AH559">
            <v>1</v>
          </cell>
          <cell r="AI559">
            <v>1</v>
          </cell>
          <cell r="AJ559">
            <v>0</v>
          </cell>
          <cell r="AK559">
            <v>0</v>
          </cell>
          <cell r="AL559">
            <v>0</v>
          </cell>
          <cell r="AM559">
            <v>0</v>
          </cell>
          <cell r="AN559">
            <v>0</v>
          </cell>
          <cell r="AO559">
            <v>0</v>
          </cell>
          <cell r="AP559">
            <v>0</v>
          </cell>
          <cell r="AQ559">
            <v>0</v>
          </cell>
          <cell r="AR559">
            <v>0</v>
          </cell>
          <cell r="AS559">
            <v>0</v>
          </cell>
          <cell r="AT559">
            <v>0</v>
          </cell>
          <cell r="AU559">
            <v>0</v>
          </cell>
          <cell r="AV559">
            <v>4</v>
          </cell>
          <cell r="AW559">
            <v>0</v>
          </cell>
          <cell r="AX559">
            <v>0</v>
          </cell>
          <cell r="AY559">
            <v>0</v>
          </cell>
          <cell r="AZ559">
            <v>0</v>
          </cell>
          <cell r="BA559">
            <v>0</v>
          </cell>
          <cell r="BB559">
            <v>0</v>
          </cell>
          <cell r="BC559">
            <v>0</v>
          </cell>
          <cell r="BD559">
            <v>0</v>
          </cell>
          <cell r="BE559">
            <v>0</v>
          </cell>
          <cell r="BF559">
            <v>0</v>
          </cell>
          <cell r="BG559">
            <v>0</v>
          </cell>
          <cell r="BH559">
            <v>19660</v>
          </cell>
          <cell r="BI559">
            <v>1</v>
          </cell>
          <cell r="BJ559">
            <v>19660</v>
          </cell>
          <cell r="BK559">
            <v>0</v>
          </cell>
          <cell r="BL559">
            <v>19660</v>
          </cell>
          <cell r="BM559">
            <v>0</v>
          </cell>
          <cell r="BN559">
            <v>0</v>
          </cell>
          <cell r="BO559">
            <v>0</v>
          </cell>
          <cell r="BP559">
            <v>0</v>
          </cell>
          <cell r="BQ559">
            <v>0</v>
          </cell>
          <cell r="BR559">
            <v>0</v>
          </cell>
          <cell r="BS559">
            <v>0</v>
          </cell>
          <cell r="BT559">
            <v>0</v>
          </cell>
          <cell r="BU559">
            <v>4</v>
          </cell>
          <cell r="BV559">
            <v>0</v>
          </cell>
          <cell r="BW559">
            <v>12</v>
          </cell>
          <cell r="BX559">
            <v>0</v>
          </cell>
          <cell r="BY559">
            <v>0</v>
          </cell>
          <cell r="BZ559">
            <v>0</v>
          </cell>
        </row>
        <row r="560">
          <cell r="C560" t="str">
            <v>517E 285</v>
          </cell>
          <cell r="D560">
            <v>28.5</v>
          </cell>
          <cell r="E560">
            <v>0</v>
          </cell>
          <cell r="F560">
            <v>0</v>
          </cell>
          <cell r="G560">
            <v>35</v>
          </cell>
          <cell r="H560">
            <v>12740</v>
          </cell>
          <cell r="I560">
            <v>4200</v>
          </cell>
          <cell r="J560">
            <v>0</v>
          </cell>
          <cell r="K560">
            <v>0</v>
          </cell>
          <cell r="L560">
            <v>0</v>
          </cell>
          <cell r="M560">
            <v>0</v>
          </cell>
          <cell r="N560">
            <v>360</v>
          </cell>
          <cell r="O560">
            <v>400</v>
          </cell>
          <cell r="P560">
            <v>430</v>
          </cell>
          <cell r="Q560">
            <v>490</v>
          </cell>
          <cell r="R560">
            <v>530</v>
          </cell>
          <cell r="S560">
            <v>560</v>
          </cell>
          <cell r="T560">
            <v>600</v>
          </cell>
          <cell r="U560">
            <v>650</v>
          </cell>
          <cell r="V560">
            <v>680</v>
          </cell>
          <cell r="W560">
            <v>720</v>
          </cell>
          <cell r="X560">
            <v>790</v>
          </cell>
          <cell r="Y560">
            <v>830</v>
          </cell>
          <cell r="Z560">
            <v>880</v>
          </cell>
          <cell r="AA560">
            <v>960</v>
          </cell>
          <cell r="AB560">
            <v>995</v>
          </cell>
          <cell r="AC560">
            <v>1050</v>
          </cell>
          <cell r="AD560">
            <v>1120</v>
          </cell>
          <cell r="AE560">
            <v>1160</v>
          </cell>
          <cell r="AF560">
            <v>1190</v>
          </cell>
          <cell r="AG560">
            <v>0</v>
          </cell>
          <cell r="AH560">
            <v>1</v>
          </cell>
          <cell r="AI560">
            <v>1</v>
          </cell>
          <cell r="AJ560">
            <v>0</v>
          </cell>
          <cell r="AK560">
            <v>0</v>
          </cell>
          <cell r="AL560">
            <v>0</v>
          </cell>
          <cell r="AM560">
            <v>0</v>
          </cell>
          <cell r="AN560">
            <v>0</v>
          </cell>
          <cell r="AO560">
            <v>0</v>
          </cell>
          <cell r="AP560">
            <v>0</v>
          </cell>
          <cell r="AQ560">
            <v>0</v>
          </cell>
          <cell r="AR560">
            <v>0</v>
          </cell>
          <cell r="AS560">
            <v>0</v>
          </cell>
          <cell r="AT560">
            <v>0</v>
          </cell>
          <cell r="AU560">
            <v>0</v>
          </cell>
          <cell r="AV560">
            <v>0</v>
          </cell>
          <cell r="AW560">
            <v>4</v>
          </cell>
          <cell r="AX560">
            <v>0</v>
          </cell>
          <cell r="AY560">
            <v>0</v>
          </cell>
          <cell r="AZ560">
            <v>0</v>
          </cell>
          <cell r="BA560">
            <v>0</v>
          </cell>
          <cell r="BB560">
            <v>0</v>
          </cell>
          <cell r="BC560">
            <v>0</v>
          </cell>
          <cell r="BD560">
            <v>0</v>
          </cell>
          <cell r="BE560">
            <v>0</v>
          </cell>
          <cell r="BF560">
            <v>0</v>
          </cell>
          <cell r="BG560">
            <v>0</v>
          </cell>
          <cell r="BH560">
            <v>19820</v>
          </cell>
          <cell r="BI560">
            <v>1</v>
          </cell>
          <cell r="BJ560">
            <v>19820</v>
          </cell>
          <cell r="BK560">
            <v>0</v>
          </cell>
          <cell r="BL560">
            <v>19820</v>
          </cell>
          <cell r="BM560">
            <v>0</v>
          </cell>
          <cell r="BN560">
            <v>0</v>
          </cell>
          <cell r="BO560">
            <v>0</v>
          </cell>
          <cell r="BP560">
            <v>0</v>
          </cell>
          <cell r="BQ560">
            <v>0</v>
          </cell>
          <cell r="BR560">
            <v>0</v>
          </cell>
          <cell r="BS560">
            <v>0</v>
          </cell>
          <cell r="BT560">
            <v>0</v>
          </cell>
          <cell r="BU560">
            <v>4</v>
          </cell>
          <cell r="BV560">
            <v>0</v>
          </cell>
          <cell r="BW560">
            <v>12</v>
          </cell>
          <cell r="BX560">
            <v>0</v>
          </cell>
          <cell r="BY560">
            <v>0</v>
          </cell>
          <cell r="BZ560">
            <v>0</v>
          </cell>
        </row>
        <row r="561">
          <cell r="C561" t="str">
            <v>517E 290</v>
          </cell>
          <cell r="D561">
            <v>29</v>
          </cell>
          <cell r="E561">
            <v>0</v>
          </cell>
          <cell r="F561">
            <v>0</v>
          </cell>
          <cell r="G561">
            <v>35.5</v>
          </cell>
          <cell r="H561">
            <v>12740</v>
          </cell>
          <cell r="I561">
            <v>4200</v>
          </cell>
          <cell r="J561">
            <v>0</v>
          </cell>
          <cell r="K561">
            <v>0</v>
          </cell>
          <cell r="L561">
            <v>0</v>
          </cell>
          <cell r="M561">
            <v>0</v>
          </cell>
          <cell r="N561">
            <v>360</v>
          </cell>
          <cell r="O561">
            <v>400</v>
          </cell>
          <cell r="P561">
            <v>430</v>
          </cell>
          <cell r="Q561">
            <v>490</v>
          </cell>
          <cell r="R561">
            <v>530</v>
          </cell>
          <cell r="S561">
            <v>560</v>
          </cell>
          <cell r="T561">
            <v>600</v>
          </cell>
          <cell r="U561">
            <v>650</v>
          </cell>
          <cell r="V561">
            <v>680</v>
          </cell>
          <cell r="W561">
            <v>720</v>
          </cell>
          <cell r="X561">
            <v>790</v>
          </cell>
          <cell r="Y561">
            <v>830</v>
          </cell>
          <cell r="Z561">
            <v>880</v>
          </cell>
          <cell r="AA561">
            <v>960</v>
          </cell>
          <cell r="AB561">
            <v>995</v>
          </cell>
          <cell r="AC561">
            <v>1050</v>
          </cell>
          <cell r="AD561">
            <v>1120</v>
          </cell>
          <cell r="AE561">
            <v>1160</v>
          </cell>
          <cell r="AF561">
            <v>1190</v>
          </cell>
          <cell r="AG561">
            <v>0</v>
          </cell>
          <cell r="AH561">
            <v>1</v>
          </cell>
          <cell r="AI561">
            <v>1</v>
          </cell>
          <cell r="AJ561">
            <v>0</v>
          </cell>
          <cell r="AK561">
            <v>0</v>
          </cell>
          <cell r="AL561">
            <v>0</v>
          </cell>
          <cell r="AM561">
            <v>0</v>
          </cell>
          <cell r="AN561">
            <v>0</v>
          </cell>
          <cell r="AO561">
            <v>0</v>
          </cell>
          <cell r="AP561">
            <v>0</v>
          </cell>
          <cell r="AQ561">
            <v>0</v>
          </cell>
          <cell r="AR561">
            <v>0</v>
          </cell>
          <cell r="AS561">
            <v>0</v>
          </cell>
          <cell r="AT561">
            <v>0</v>
          </cell>
          <cell r="AU561">
            <v>0</v>
          </cell>
          <cell r="AV561">
            <v>0</v>
          </cell>
          <cell r="AW561">
            <v>0</v>
          </cell>
          <cell r="AX561">
            <v>4</v>
          </cell>
          <cell r="AY561">
            <v>0</v>
          </cell>
          <cell r="AZ561">
            <v>0</v>
          </cell>
          <cell r="BA561">
            <v>0</v>
          </cell>
          <cell r="BB561">
            <v>0</v>
          </cell>
          <cell r="BC561">
            <v>0</v>
          </cell>
          <cell r="BD561">
            <v>0</v>
          </cell>
          <cell r="BE561">
            <v>0</v>
          </cell>
          <cell r="BF561">
            <v>0</v>
          </cell>
          <cell r="BG561">
            <v>0</v>
          </cell>
          <cell r="BH561">
            <v>20100</v>
          </cell>
          <cell r="BI561">
            <v>1</v>
          </cell>
          <cell r="BJ561">
            <v>20100</v>
          </cell>
          <cell r="BK561">
            <v>0</v>
          </cell>
          <cell r="BL561">
            <v>20100</v>
          </cell>
          <cell r="BM561">
            <v>0</v>
          </cell>
          <cell r="BN561">
            <v>0</v>
          </cell>
          <cell r="BO561">
            <v>0</v>
          </cell>
          <cell r="BP561">
            <v>0</v>
          </cell>
          <cell r="BQ561">
            <v>0</v>
          </cell>
          <cell r="BR561">
            <v>0</v>
          </cell>
          <cell r="BS561">
            <v>0</v>
          </cell>
          <cell r="BT561">
            <v>0</v>
          </cell>
          <cell r="BU561">
            <v>4</v>
          </cell>
          <cell r="BV561">
            <v>0</v>
          </cell>
          <cell r="BW561">
            <v>12</v>
          </cell>
          <cell r="BX561">
            <v>0</v>
          </cell>
          <cell r="BY561">
            <v>0</v>
          </cell>
          <cell r="BZ561">
            <v>0</v>
          </cell>
        </row>
        <row r="562">
          <cell r="C562" t="str">
            <v>517E 295</v>
          </cell>
          <cell r="D562">
            <v>29.5</v>
          </cell>
          <cell r="E562">
            <v>0</v>
          </cell>
          <cell r="F562">
            <v>0</v>
          </cell>
          <cell r="G562">
            <v>36</v>
          </cell>
          <cell r="H562">
            <v>12740</v>
          </cell>
          <cell r="I562">
            <v>4200</v>
          </cell>
          <cell r="J562">
            <v>0</v>
          </cell>
          <cell r="K562">
            <v>0</v>
          </cell>
          <cell r="L562">
            <v>0</v>
          </cell>
          <cell r="M562">
            <v>0</v>
          </cell>
          <cell r="N562">
            <v>360</v>
          </cell>
          <cell r="O562">
            <v>400</v>
          </cell>
          <cell r="P562">
            <v>430</v>
          </cell>
          <cell r="Q562">
            <v>490</v>
          </cell>
          <cell r="R562">
            <v>530</v>
          </cell>
          <cell r="S562">
            <v>560</v>
          </cell>
          <cell r="T562">
            <v>600</v>
          </cell>
          <cell r="U562">
            <v>650</v>
          </cell>
          <cell r="V562">
            <v>680</v>
          </cell>
          <cell r="W562">
            <v>720</v>
          </cell>
          <cell r="X562">
            <v>790</v>
          </cell>
          <cell r="Y562">
            <v>830</v>
          </cell>
          <cell r="Z562">
            <v>880</v>
          </cell>
          <cell r="AA562">
            <v>960</v>
          </cell>
          <cell r="AB562">
            <v>995</v>
          </cell>
          <cell r="AC562">
            <v>1050</v>
          </cell>
          <cell r="AD562">
            <v>1120</v>
          </cell>
          <cell r="AE562">
            <v>1160</v>
          </cell>
          <cell r="AF562">
            <v>1190</v>
          </cell>
          <cell r="AG562">
            <v>0</v>
          </cell>
          <cell r="AH562">
            <v>1</v>
          </cell>
          <cell r="AI562">
            <v>1</v>
          </cell>
          <cell r="AJ562">
            <v>0</v>
          </cell>
          <cell r="AK562">
            <v>0</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4</v>
          </cell>
          <cell r="AZ562">
            <v>0</v>
          </cell>
          <cell r="BA562">
            <v>0</v>
          </cell>
          <cell r="BB562">
            <v>0</v>
          </cell>
          <cell r="BC562">
            <v>0</v>
          </cell>
          <cell r="BD562">
            <v>0</v>
          </cell>
          <cell r="BE562">
            <v>0</v>
          </cell>
          <cell r="BF562">
            <v>0</v>
          </cell>
          <cell r="BG562">
            <v>0</v>
          </cell>
          <cell r="BH562">
            <v>20260</v>
          </cell>
          <cell r="BI562">
            <v>1</v>
          </cell>
          <cell r="BJ562">
            <v>20260</v>
          </cell>
          <cell r="BK562">
            <v>0</v>
          </cell>
          <cell r="BL562">
            <v>20260</v>
          </cell>
          <cell r="BM562">
            <v>0</v>
          </cell>
          <cell r="BN562">
            <v>0</v>
          </cell>
          <cell r="BO562">
            <v>0</v>
          </cell>
          <cell r="BP562">
            <v>0</v>
          </cell>
          <cell r="BQ562">
            <v>0</v>
          </cell>
          <cell r="BR562">
            <v>0</v>
          </cell>
          <cell r="BS562">
            <v>0</v>
          </cell>
          <cell r="BT562">
            <v>0</v>
          </cell>
          <cell r="BU562">
            <v>4</v>
          </cell>
          <cell r="BV562">
            <v>0</v>
          </cell>
          <cell r="BW562">
            <v>12</v>
          </cell>
          <cell r="BX562">
            <v>0</v>
          </cell>
          <cell r="BY562">
            <v>0</v>
          </cell>
          <cell r="BZ562">
            <v>0</v>
          </cell>
        </row>
        <row r="563">
          <cell r="C563" t="str">
            <v>517E 300</v>
          </cell>
          <cell r="D563">
            <v>30</v>
          </cell>
          <cell r="E563">
            <v>0</v>
          </cell>
          <cell r="F563">
            <v>0</v>
          </cell>
          <cell r="G563">
            <v>36.5</v>
          </cell>
          <cell r="H563">
            <v>12740</v>
          </cell>
          <cell r="I563">
            <v>4200</v>
          </cell>
          <cell r="J563">
            <v>0</v>
          </cell>
          <cell r="K563">
            <v>0</v>
          </cell>
          <cell r="L563">
            <v>0</v>
          </cell>
          <cell r="M563">
            <v>0</v>
          </cell>
          <cell r="N563">
            <v>360</v>
          </cell>
          <cell r="O563">
            <v>400</v>
          </cell>
          <cell r="P563">
            <v>430</v>
          </cell>
          <cell r="Q563">
            <v>490</v>
          </cell>
          <cell r="R563">
            <v>530</v>
          </cell>
          <cell r="S563">
            <v>560</v>
          </cell>
          <cell r="T563">
            <v>600</v>
          </cell>
          <cell r="U563">
            <v>650</v>
          </cell>
          <cell r="V563">
            <v>680</v>
          </cell>
          <cell r="W563">
            <v>720</v>
          </cell>
          <cell r="X563">
            <v>790</v>
          </cell>
          <cell r="Y563">
            <v>830</v>
          </cell>
          <cell r="Z563">
            <v>880</v>
          </cell>
          <cell r="AA563">
            <v>960</v>
          </cell>
          <cell r="AB563">
            <v>995</v>
          </cell>
          <cell r="AC563">
            <v>1050</v>
          </cell>
          <cell r="AD563">
            <v>1120</v>
          </cell>
          <cell r="AE563">
            <v>1160</v>
          </cell>
          <cell r="AF563">
            <v>1190</v>
          </cell>
          <cell r="AG563">
            <v>0</v>
          </cell>
          <cell r="AH563">
            <v>1</v>
          </cell>
          <cell r="AI563">
            <v>1</v>
          </cell>
          <cell r="AJ563">
            <v>0</v>
          </cell>
          <cell r="AK563">
            <v>0</v>
          </cell>
          <cell r="AL563">
            <v>0</v>
          </cell>
          <cell r="AM563">
            <v>0</v>
          </cell>
          <cell r="AN563">
            <v>0</v>
          </cell>
          <cell r="AO563">
            <v>0</v>
          </cell>
          <cell r="AP563">
            <v>0</v>
          </cell>
          <cell r="AQ563">
            <v>0</v>
          </cell>
          <cell r="AR563">
            <v>0</v>
          </cell>
          <cell r="AS563">
            <v>0</v>
          </cell>
          <cell r="AT563">
            <v>0</v>
          </cell>
          <cell r="AU563">
            <v>0</v>
          </cell>
          <cell r="AV563">
            <v>0</v>
          </cell>
          <cell r="AW563">
            <v>0</v>
          </cell>
          <cell r="AX563">
            <v>0</v>
          </cell>
          <cell r="AY563">
            <v>0</v>
          </cell>
          <cell r="AZ563">
            <v>4</v>
          </cell>
          <cell r="BA563">
            <v>0</v>
          </cell>
          <cell r="BB563">
            <v>0</v>
          </cell>
          <cell r="BC563">
            <v>0</v>
          </cell>
          <cell r="BD563">
            <v>0</v>
          </cell>
          <cell r="BE563">
            <v>0</v>
          </cell>
          <cell r="BF563">
            <v>0</v>
          </cell>
          <cell r="BG563">
            <v>0</v>
          </cell>
          <cell r="BH563">
            <v>20460</v>
          </cell>
          <cell r="BI563">
            <v>1</v>
          </cell>
          <cell r="BJ563">
            <v>20460</v>
          </cell>
          <cell r="BK563">
            <v>0</v>
          </cell>
          <cell r="BL563">
            <v>20460</v>
          </cell>
          <cell r="BM563">
            <v>0</v>
          </cell>
          <cell r="BN563">
            <v>0</v>
          </cell>
          <cell r="BO563">
            <v>0</v>
          </cell>
          <cell r="BP563">
            <v>0</v>
          </cell>
          <cell r="BQ563">
            <v>0</v>
          </cell>
          <cell r="BR563">
            <v>0</v>
          </cell>
          <cell r="BS563">
            <v>0</v>
          </cell>
          <cell r="BT563">
            <v>0</v>
          </cell>
          <cell r="BU563">
            <v>4</v>
          </cell>
          <cell r="BV563">
            <v>0</v>
          </cell>
          <cell r="BW563">
            <v>12</v>
          </cell>
          <cell r="BX563">
            <v>0</v>
          </cell>
          <cell r="BY563">
            <v>0</v>
          </cell>
          <cell r="BZ563">
            <v>0</v>
          </cell>
        </row>
        <row r="564">
          <cell r="C564" t="str">
            <v>517E 305</v>
          </cell>
          <cell r="D564">
            <v>30.5</v>
          </cell>
          <cell r="E564">
            <v>0</v>
          </cell>
          <cell r="F564">
            <v>0</v>
          </cell>
          <cell r="G564">
            <v>37</v>
          </cell>
          <cell r="H564">
            <v>12740</v>
          </cell>
          <cell r="I564">
            <v>4200</v>
          </cell>
          <cell r="J564">
            <v>0</v>
          </cell>
          <cell r="K564">
            <v>0</v>
          </cell>
          <cell r="L564">
            <v>0</v>
          </cell>
          <cell r="M564">
            <v>0</v>
          </cell>
          <cell r="N564">
            <v>360</v>
          </cell>
          <cell r="O564">
            <v>400</v>
          </cell>
          <cell r="P564">
            <v>430</v>
          </cell>
          <cell r="Q564">
            <v>490</v>
          </cell>
          <cell r="R564">
            <v>530</v>
          </cell>
          <cell r="S564">
            <v>560</v>
          </cell>
          <cell r="T564">
            <v>600</v>
          </cell>
          <cell r="U564">
            <v>650</v>
          </cell>
          <cell r="V564">
            <v>680</v>
          </cell>
          <cell r="W564">
            <v>720</v>
          </cell>
          <cell r="X564">
            <v>790</v>
          </cell>
          <cell r="Y564">
            <v>830</v>
          </cell>
          <cell r="Z564">
            <v>880</v>
          </cell>
          <cell r="AA564">
            <v>960</v>
          </cell>
          <cell r="AB564">
            <v>995</v>
          </cell>
          <cell r="AC564">
            <v>1050</v>
          </cell>
          <cell r="AD564">
            <v>1120</v>
          </cell>
          <cell r="AE564">
            <v>1160</v>
          </cell>
          <cell r="AF564">
            <v>1190</v>
          </cell>
          <cell r="AG564">
            <v>0</v>
          </cell>
          <cell r="AH564">
            <v>1</v>
          </cell>
          <cell r="AI564">
            <v>1</v>
          </cell>
          <cell r="AJ564">
            <v>0</v>
          </cell>
          <cell r="AK564">
            <v>0</v>
          </cell>
          <cell r="AL564">
            <v>0</v>
          </cell>
          <cell r="AM564">
            <v>0</v>
          </cell>
          <cell r="AN564">
            <v>0</v>
          </cell>
          <cell r="AO564">
            <v>0</v>
          </cell>
          <cell r="AP564">
            <v>0</v>
          </cell>
          <cell r="AQ564">
            <v>0</v>
          </cell>
          <cell r="AR564">
            <v>0</v>
          </cell>
          <cell r="AS564">
            <v>0</v>
          </cell>
          <cell r="AT564">
            <v>0</v>
          </cell>
          <cell r="AU564">
            <v>0</v>
          </cell>
          <cell r="AV564">
            <v>0</v>
          </cell>
          <cell r="AW564">
            <v>0</v>
          </cell>
          <cell r="AX564">
            <v>0</v>
          </cell>
          <cell r="AY564">
            <v>0</v>
          </cell>
          <cell r="AZ564">
            <v>0</v>
          </cell>
          <cell r="BA564">
            <v>4</v>
          </cell>
          <cell r="BB564">
            <v>0</v>
          </cell>
          <cell r="BC564">
            <v>0</v>
          </cell>
          <cell r="BD564">
            <v>0</v>
          </cell>
          <cell r="BE564">
            <v>0</v>
          </cell>
          <cell r="BF564">
            <v>0</v>
          </cell>
          <cell r="BG564">
            <v>0</v>
          </cell>
          <cell r="BH564">
            <v>20780</v>
          </cell>
          <cell r="BI564">
            <v>1</v>
          </cell>
          <cell r="BJ564">
            <v>20780</v>
          </cell>
          <cell r="BK564">
            <v>0</v>
          </cell>
          <cell r="BL564">
            <v>20780</v>
          </cell>
          <cell r="BM564">
            <v>0</v>
          </cell>
          <cell r="BN564">
            <v>0</v>
          </cell>
          <cell r="BO564">
            <v>0</v>
          </cell>
          <cell r="BP564">
            <v>0</v>
          </cell>
          <cell r="BQ564">
            <v>0</v>
          </cell>
          <cell r="BR564">
            <v>0</v>
          </cell>
          <cell r="BS564">
            <v>0</v>
          </cell>
          <cell r="BT564">
            <v>0</v>
          </cell>
          <cell r="BU564">
            <v>4</v>
          </cell>
          <cell r="BV564">
            <v>0</v>
          </cell>
          <cell r="BW564">
            <v>12</v>
          </cell>
          <cell r="BX564">
            <v>0</v>
          </cell>
          <cell r="BY564">
            <v>0</v>
          </cell>
          <cell r="BZ564">
            <v>0</v>
          </cell>
        </row>
        <row r="565">
          <cell r="C565" t="str">
            <v>517E 310</v>
          </cell>
          <cell r="D565">
            <v>31</v>
          </cell>
          <cell r="E565">
            <v>0</v>
          </cell>
          <cell r="F565">
            <v>0</v>
          </cell>
          <cell r="G565">
            <v>37.5</v>
          </cell>
          <cell r="H565">
            <v>12740</v>
          </cell>
          <cell r="I565">
            <v>4200</v>
          </cell>
          <cell r="J565">
            <v>0</v>
          </cell>
          <cell r="K565">
            <v>0</v>
          </cell>
          <cell r="L565">
            <v>0</v>
          </cell>
          <cell r="M565">
            <v>0</v>
          </cell>
          <cell r="N565">
            <v>360</v>
          </cell>
          <cell r="O565">
            <v>400</v>
          </cell>
          <cell r="P565">
            <v>430</v>
          </cell>
          <cell r="Q565">
            <v>490</v>
          </cell>
          <cell r="R565">
            <v>530</v>
          </cell>
          <cell r="S565">
            <v>560</v>
          </cell>
          <cell r="T565">
            <v>600</v>
          </cell>
          <cell r="U565">
            <v>650</v>
          </cell>
          <cell r="V565">
            <v>680</v>
          </cell>
          <cell r="W565">
            <v>720</v>
          </cell>
          <cell r="X565">
            <v>790</v>
          </cell>
          <cell r="Y565">
            <v>830</v>
          </cell>
          <cell r="Z565">
            <v>880</v>
          </cell>
          <cell r="AA565">
            <v>960</v>
          </cell>
          <cell r="AB565">
            <v>995</v>
          </cell>
          <cell r="AC565">
            <v>1050</v>
          </cell>
          <cell r="AD565">
            <v>1120</v>
          </cell>
          <cell r="AE565">
            <v>1160</v>
          </cell>
          <cell r="AF565">
            <v>1190</v>
          </cell>
          <cell r="AG565">
            <v>0</v>
          </cell>
          <cell r="AH565">
            <v>1</v>
          </cell>
          <cell r="AI565">
            <v>1</v>
          </cell>
          <cell r="AJ565">
            <v>0</v>
          </cell>
          <cell r="AK565">
            <v>0</v>
          </cell>
          <cell r="AL565">
            <v>0</v>
          </cell>
          <cell r="AM565">
            <v>0</v>
          </cell>
          <cell r="AN565">
            <v>0</v>
          </cell>
          <cell r="AO565">
            <v>0</v>
          </cell>
          <cell r="AP565">
            <v>0</v>
          </cell>
          <cell r="AQ565">
            <v>0</v>
          </cell>
          <cell r="AR565">
            <v>0</v>
          </cell>
          <cell r="AS565">
            <v>0</v>
          </cell>
          <cell r="AT565">
            <v>0</v>
          </cell>
          <cell r="AU565">
            <v>0</v>
          </cell>
          <cell r="AV565">
            <v>0</v>
          </cell>
          <cell r="AW565">
            <v>0</v>
          </cell>
          <cell r="AX565">
            <v>0</v>
          </cell>
          <cell r="AY565">
            <v>0</v>
          </cell>
          <cell r="AZ565">
            <v>0</v>
          </cell>
          <cell r="BA565">
            <v>0</v>
          </cell>
          <cell r="BB565">
            <v>4</v>
          </cell>
          <cell r="BC565">
            <v>0</v>
          </cell>
          <cell r="BD565">
            <v>0</v>
          </cell>
          <cell r="BE565">
            <v>0</v>
          </cell>
          <cell r="BF565">
            <v>0</v>
          </cell>
          <cell r="BG565">
            <v>0</v>
          </cell>
          <cell r="BH565">
            <v>20920</v>
          </cell>
          <cell r="BI565">
            <v>1</v>
          </cell>
          <cell r="BJ565">
            <v>20920</v>
          </cell>
          <cell r="BK565">
            <v>0</v>
          </cell>
          <cell r="BL565">
            <v>20920</v>
          </cell>
          <cell r="BM565">
            <v>0</v>
          </cell>
          <cell r="BN565">
            <v>0</v>
          </cell>
          <cell r="BO565">
            <v>0</v>
          </cell>
          <cell r="BP565">
            <v>0</v>
          </cell>
          <cell r="BQ565">
            <v>0</v>
          </cell>
          <cell r="BR565">
            <v>0</v>
          </cell>
          <cell r="BS565">
            <v>0</v>
          </cell>
          <cell r="BT565">
            <v>0</v>
          </cell>
          <cell r="BU565">
            <v>4</v>
          </cell>
          <cell r="BV565">
            <v>0</v>
          </cell>
          <cell r="BW565">
            <v>12</v>
          </cell>
          <cell r="BX565">
            <v>0</v>
          </cell>
          <cell r="BY565">
            <v>0</v>
          </cell>
          <cell r="BZ565">
            <v>0</v>
          </cell>
        </row>
        <row r="566">
          <cell r="C566" t="str">
            <v>517E 315</v>
          </cell>
          <cell r="D566">
            <v>31.5</v>
          </cell>
          <cell r="E566">
            <v>0</v>
          </cell>
          <cell r="F566">
            <v>0</v>
          </cell>
          <cell r="G566">
            <v>38</v>
          </cell>
          <cell r="H566">
            <v>12740</v>
          </cell>
          <cell r="I566">
            <v>4200</v>
          </cell>
          <cell r="J566">
            <v>0</v>
          </cell>
          <cell r="K566">
            <v>0</v>
          </cell>
          <cell r="L566">
            <v>0</v>
          </cell>
          <cell r="M566">
            <v>0</v>
          </cell>
          <cell r="N566">
            <v>360</v>
          </cell>
          <cell r="O566">
            <v>400</v>
          </cell>
          <cell r="P566">
            <v>430</v>
          </cell>
          <cell r="Q566">
            <v>490</v>
          </cell>
          <cell r="R566">
            <v>530</v>
          </cell>
          <cell r="S566">
            <v>560</v>
          </cell>
          <cell r="T566">
            <v>600</v>
          </cell>
          <cell r="U566">
            <v>650</v>
          </cell>
          <cell r="V566">
            <v>680</v>
          </cell>
          <cell r="W566">
            <v>720</v>
          </cell>
          <cell r="X566">
            <v>790</v>
          </cell>
          <cell r="Y566">
            <v>830</v>
          </cell>
          <cell r="Z566">
            <v>880</v>
          </cell>
          <cell r="AA566">
            <v>960</v>
          </cell>
          <cell r="AB566">
            <v>995</v>
          </cell>
          <cell r="AC566">
            <v>1050</v>
          </cell>
          <cell r="AD566">
            <v>1120</v>
          </cell>
          <cell r="AE566">
            <v>1160</v>
          </cell>
          <cell r="AF566">
            <v>1190</v>
          </cell>
          <cell r="AG566">
            <v>0</v>
          </cell>
          <cell r="AH566">
            <v>1</v>
          </cell>
          <cell r="AI566">
            <v>1</v>
          </cell>
          <cell r="AJ566">
            <v>0</v>
          </cell>
          <cell r="AK566">
            <v>0</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4</v>
          </cell>
          <cell r="BD566">
            <v>0</v>
          </cell>
          <cell r="BE566">
            <v>0</v>
          </cell>
          <cell r="BF566">
            <v>0</v>
          </cell>
          <cell r="BG566">
            <v>0</v>
          </cell>
          <cell r="BH566">
            <v>21140</v>
          </cell>
          <cell r="BI566">
            <v>1</v>
          </cell>
          <cell r="BJ566">
            <v>21140</v>
          </cell>
          <cell r="BK566">
            <v>0</v>
          </cell>
          <cell r="BL566">
            <v>21140</v>
          </cell>
          <cell r="BM566">
            <v>0</v>
          </cell>
          <cell r="BN566">
            <v>0</v>
          </cell>
          <cell r="BO566">
            <v>0</v>
          </cell>
          <cell r="BP566">
            <v>0</v>
          </cell>
          <cell r="BQ566">
            <v>0</v>
          </cell>
          <cell r="BR566">
            <v>0</v>
          </cell>
          <cell r="BS566">
            <v>0</v>
          </cell>
          <cell r="BT566">
            <v>0</v>
          </cell>
          <cell r="BU566">
            <v>4</v>
          </cell>
          <cell r="BV566">
            <v>0</v>
          </cell>
          <cell r="BW566">
            <v>12</v>
          </cell>
          <cell r="BX566">
            <v>0</v>
          </cell>
          <cell r="BY566">
            <v>0</v>
          </cell>
          <cell r="BZ566">
            <v>0</v>
          </cell>
        </row>
        <row r="567">
          <cell r="C567" t="str">
            <v>517E 320</v>
          </cell>
          <cell r="D567">
            <v>32</v>
          </cell>
          <cell r="E567">
            <v>0</v>
          </cell>
          <cell r="F567">
            <v>0</v>
          </cell>
          <cell r="G567">
            <v>38.5</v>
          </cell>
          <cell r="H567">
            <v>12740</v>
          </cell>
          <cell r="I567">
            <v>4200</v>
          </cell>
          <cell r="J567">
            <v>0</v>
          </cell>
          <cell r="K567">
            <v>0</v>
          </cell>
          <cell r="L567">
            <v>0</v>
          </cell>
          <cell r="M567">
            <v>0</v>
          </cell>
          <cell r="N567">
            <v>360</v>
          </cell>
          <cell r="O567">
            <v>400</v>
          </cell>
          <cell r="P567">
            <v>430</v>
          </cell>
          <cell r="Q567">
            <v>490</v>
          </cell>
          <cell r="R567">
            <v>530</v>
          </cell>
          <cell r="S567">
            <v>560</v>
          </cell>
          <cell r="T567">
            <v>600</v>
          </cell>
          <cell r="U567">
            <v>650</v>
          </cell>
          <cell r="V567">
            <v>680</v>
          </cell>
          <cell r="W567">
            <v>720</v>
          </cell>
          <cell r="X567">
            <v>790</v>
          </cell>
          <cell r="Y567">
            <v>830</v>
          </cell>
          <cell r="Z567">
            <v>880</v>
          </cell>
          <cell r="AA567">
            <v>960</v>
          </cell>
          <cell r="AB567">
            <v>995</v>
          </cell>
          <cell r="AC567">
            <v>1050</v>
          </cell>
          <cell r="AD567">
            <v>1120</v>
          </cell>
          <cell r="AE567">
            <v>1160</v>
          </cell>
          <cell r="AF567">
            <v>1190</v>
          </cell>
          <cell r="AG567">
            <v>0</v>
          </cell>
          <cell r="AH567">
            <v>1</v>
          </cell>
          <cell r="AI567">
            <v>1</v>
          </cell>
          <cell r="AJ567">
            <v>0</v>
          </cell>
          <cell r="AK567">
            <v>0</v>
          </cell>
          <cell r="AL567">
            <v>0</v>
          </cell>
          <cell r="AM567">
            <v>0</v>
          </cell>
          <cell r="AN567">
            <v>0</v>
          </cell>
          <cell r="AO567">
            <v>0</v>
          </cell>
          <cell r="AP567">
            <v>0</v>
          </cell>
          <cell r="AQ567">
            <v>0</v>
          </cell>
          <cell r="AR567">
            <v>0</v>
          </cell>
          <cell r="AS567">
            <v>0</v>
          </cell>
          <cell r="AT567">
            <v>0</v>
          </cell>
          <cell r="AU567">
            <v>0</v>
          </cell>
          <cell r="AV567">
            <v>0</v>
          </cell>
          <cell r="AW567">
            <v>0</v>
          </cell>
          <cell r="AX567">
            <v>0</v>
          </cell>
          <cell r="AY567">
            <v>0</v>
          </cell>
          <cell r="AZ567">
            <v>0</v>
          </cell>
          <cell r="BA567">
            <v>0</v>
          </cell>
          <cell r="BB567">
            <v>0</v>
          </cell>
          <cell r="BC567">
            <v>0</v>
          </cell>
          <cell r="BD567">
            <v>4</v>
          </cell>
          <cell r="BE567">
            <v>0</v>
          </cell>
          <cell r="BF567">
            <v>0</v>
          </cell>
          <cell r="BG567">
            <v>0</v>
          </cell>
          <cell r="BH567">
            <v>21420</v>
          </cell>
          <cell r="BI567">
            <v>1</v>
          </cell>
          <cell r="BJ567">
            <v>21420</v>
          </cell>
          <cell r="BK567">
            <v>0</v>
          </cell>
          <cell r="BL567">
            <v>21420</v>
          </cell>
          <cell r="BM567">
            <v>0</v>
          </cell>
          <cell r="BN567">
            <v>0</v>
          </cell>
          <cell r="BO567">
            <v>0</v>
          </cell>
          <cell r="BP567">
            <v>0</v>
          </cell>
          <cell r="BQ567">
            <v>0</v>
          </cell>
          <cell r="BR567">
            <v>0</v>
          </cell>
          <cell r="BS567">
            <v>0</v>
          </cell>
          <cell r="BT567">
            <v>0</v>
          </cell>
          <cell r="BU567">
            <v>4</v>
          </cell>
          <cell r="BV567">
            <v>0</v>
          </cell>
          <cell r="BW567">
            <v>12</v>
          </cell>
          <cell r="BX567">
            <v>0</v>
          </cell>
          <cell r="BY567">
            <v>0</v>
          </cell>
          <cell r="BZ567">
            <v>0</v>
          </cell>
        </row>
        <row r="568">
          <cell r="C568" t="str">
            <v>517E 325</v>
          </cell>
          <cell r="D568">
            <v>32.5</v>
          </cell>
          <cell r="E568">
            <v>0</v>
          </cell>
          <cell r="F568">
            <v>0</v>
          </cell>
          <cell r="G568">
            <v>39</v>
          </cell>
          <cell r="H568">
            <v>12740</v>
          </cell>
          <cell r="I568">
            <v>4200</v>
          </cell>
          <cell r="J568">
            <v>0</v>
          </cell>
          <cell r="K568">
            <v>0</v>
          </cell>
          <cell r="L568">
            <v>0</v>
          </cell>
          <cell r="M568">
            <v>0</v>
          </cell>
          <cell r="N568">
            <v>360</v>
          </cell>
          <cell r="O568">
            <v>400</v>
          </cell>
          <cell r="P568">
            <v>430</v>
          </cell>
          <cell r="Q568">
            <v>490</v>
          </cell>
          <cell r="R568">
            <v>530</v>
          </cell>
          <cell r="S568">
            <v>560</v>
          </cell>
          <cell r="T568">
            <v>600</v>
          </cell>
          <cell r="U568">
            <v>650</v>
          </cell>
          <cell r="V568">
            <v>680</v>
          </cell>
          <cell r="W568">
            <v>720</v>
          </cell>
          <cell r="X568">
            <v>790</v>
          </cell>
          <cell r="Y568">
            <v>830</v>
          </cell>
          <cell r="Z568">
            <v>880</v>
          </cell>
          <cell r="AA568">
            <v>960</v>
          </cell>
          <cell r="AB568">
            <v>995</v>
          </cell>
          <cell r="AC568">
            <v>1050</v>
          </cell>
          <cell r="AD568">
            <v>1120</v>
          </cell>
          <cell r="AE568">
            <v>1160</v>
          </cell>
          <cell r="AF568">
            <v>1190</v>
          </cell>
          <cell r="AG568">
            <v>0</v>
          </cell>
          <cell r="AH568">
            <v>1</v>
          </cell>
          <cell r="AI568">
            <v>1</v>
          </cell>
          <cell r="AJ568">
            <v>0</v>
          </cell>
          <cell r="AK568">
            <v>0</v>
          </cell>
          <cell r="AL568">
            <v>0</v>
          </cell>
          <cell r="AM568">
            <v>0</v>
          </cell>
          <cell r="AN568">
            <v>0</v>
          </cell>
          <cell r="AO568">
            <v>0</v>
          </cell>
          <cell r="AP568">
            <v>0</v>
          </cell>
          <cell r="AQ568">
            <v>0</v>
          </cell>
          <cell r="AR568">
            <v>0</v>
          </cell>
          <cell r="AS568">
            <v>0</v>
          </cell>
          <cell r="AT568">
            <v>0</v>
          </cell>
          <cell r="AU568">
            <v>0</v>
          </cell>
          <cell r="AV568">
            <v>0</v>
          </cell>
          <cell r="AW568">
            <v>0</v>
          </cell>
          <cell r="AX568">
            <v>0</v>
          </cell>
          <cell r="AY568">
            <v>0</v>
          </cell>
          <cell r="AZ568">
            <v>0</v>
          </cell>
          <cell r="BA568">
            <v>0</v>
          </cell>
          <cell r="BB568">
            <v>0</v>
          </cell>
          <cell r="BC568">
            <v>0</v>
          </cell>
          <cell r="BD568">
            <v>0</v>
          </cell>
          <cell r="BE568">
            <v>4</v>
          </cell>
          <cell r="BF568">
            <v>0</v>
          </cell>
          <cell r="BG568">
            <v>0</v>
          </cell>
          <cell r="BH568">
            <v>21580</v>
          </cell>
          <cell r="BI568">
            <v>1</v>
          </cell>
          <cell r="BJ568">
            <v>21580</v>
          </cell>
          <cell r="BK568">
            <v>0</v>
          </cell>
          <cell r="BL568">
            <v>21580</v>
          </cell>
          <cell r="BM568">
            <v>0</v>
          </cell>
          <cell r="BN568">
            <v>0</v>
          </cell>
          <cell r="BO568">
            <v>0</v>
          </cell>
          <cell r="BP568">
            <v>0</v>
          </cell>
          <cell r="BQ568">
            <v>0</v>
          </cell>
          <cell r="BR568">
            <v>0</v>
          </cell>
          <cell r="BS568">
            <v>0</v>
          </cell>
          <cell r="BT568">
            <v>0</v>
          </cell>
          <cell r="BU568">
            <v>4</v>
          </cell>
          <cell r="BV568">
            <v>0</v>
          </cell>
          <cell r="BW568">
            <v>12</v>
          </cell>
          <cell r="BX568">
            <v>0</v>
          </cell>
          <cell r="BY568">
            <v>0</v>
          </cell>
          <cell r="BZ568">
            <v>0</v>
          </cell>
        </row>
        <row r="569">
          <cell r="C569" t="str">
            <v>517E 330</v>
          </cell>
          <cell r="D569">
            <v>33</v>
          </cell>
          <cell r="E569">
            <v>0</v>
          </cell>
          <cell r="F569">
            <v>0</v>
          </cell>
          <cell r="G569">
            <v>39.5</v>
          </cell>
          <cell r="H569">
            <v>12740</v>
          </cell>
          <cell r="I569">
            <v>4200</v>
          </cell>
          <cell r="J569">
            <v>0</v>
          </cell>
          <cell r="K569">
            <v>0</v>
          </cell>
          <cell r="L569">
            <v>0</v>
          </cell>
          <cell r="M569">
            <v>0</v>
          </cell>
          <cell r="N569">
            <v>360</v>
          </cell>
          <cell r="O569">
            <v>400</v>
          </cell>
          <cell r="P569">
            <v>430</v>
          </cell>
          <cell r="Q569">
            <v>490</v>
          </cell>
          <cell r="R569">
            <v>530</v>
          </cell>
          <cell r="S569">
            <v>560</v>
          </cell>
          <cell r="T569">
            <v>600</v>
          </cell>
          <cell r="U569">
            <v>650</v>
          </cell>
          <cell r="V569">
            <v>680</v>
          </cell>
          <cell r="W569">
            <v>720</v>
          </cell>
          <cell r="X569">
            <v>790</v>
          </cell>
          <cell r="Y569">
            <v>830</v>
          </cell>
          <cell r="Z569">
            <v>880</v>
          </cell>
          <cell r="AA569">
            <v>960</v>
          </cell>
          <cell r="AB569">
            <v>995</v>
          </cell>
          <cell r="AC569">
            <v>1050</v>
          </cell>
          <cell r="AD569">
            <v>1120</v>
          </cell>
          <cell r="AE569">
            <v>1160</v>
          </cell>
          <cell r="AF569">
            <v>1190</v>
          </cell>
          <cell r="AG569">
            <v>0</v>
          </cell>
          <cell r="AH569">
            <v>1</v>
          </cell>
          <cell r="AI569">
            <v>1</v>
          </cell>
          <cell r="AJ569">
            <v>0</v>
          </cell>
          <cell r="AK569">
            <v>0</v>
          </cell>
          <cell r="AL569">
            <v>0</v>
          </cell>
          <cell r="AM569">
            <v>0</v>
          </cell>
          <cell r="AN569">
            <v>0</v>
          </cell>
          <cell r="AO569">
            <v>0</v>
          </cell>
          <cell r="AP569">
            <v>0</v>
          </cell>
          <cell r="AQ569">
            <v>0</v>
          </cell>
          <cell r="AR569">
            <v>0</v>
          </cell>
          <cell r="AS569">
            <v>0</v>
          </cell>
          <cell r="AT569">
            <v>0</v>
          </cell>
          <cell r="AU569">
            <v>0</v>
          </cell>
          <cell r="AV569">
            <v>0</v>
          </cell>
          <cell r="AW569">
            <v>0</v>
          </cell>
          <cell r="AX569">
            <v>0</v>
          </cell>
          <cell r="AY569">
            <v>0</v>
          </cell>
          <cell r="AZ569">
            <v>0</v>
          </cell>
          <cell r="BA569">
            <v>0</v>
          </cell>
          <cell r="BB569">
            <v>0</v>
          </cell>
          <cell r="BC569">
            <v>0</v>
          </cell>
          <cell r="BD569">
            <v>0</v>
          </cell>
          <cell r="BE569">
            <v>0</v>
          </cell>
          <cell r="BF569">
            <v>4</v>
          </cell>
          <cell r="BG569">
            <v>0</v>
          </cell>
          <cell r="BH569">
            <v>21700</v>
          </cell>
          <cell r="BI569">
            <v>1</v>
          </cell>
          <cell r="BJ569">
            <v>21700</v>
          </cell>
          <cell r="BK569">
            <v>0</v>
          </cell>
          <cell r="BL569">
            <v>21700</v>
          </cell>
          <cell r="BM569">
            <v>0</v>
          </cell>
          <cell r="BN569">
            <v>0</v>
          </cell>
          <cell r="BO569">
            <v>0</v>
          </cell>
          <cell r="BP569">
            <v>0</v>
          </cell>
          <cell r="BQ569">
            <v>0</v>
          </cell>
          <cell r="BR569">
            <v>0</v>
          </cell>
          <cell r="BS569">
            <v>0</v>
          </cell>
          <cell r="BT569">
            <v>0</v>
          </cell>
          <cell r="BU569">
            <v>4</v>
          </cell>
          <cell r="BV569">
            <v>0</v>
          </cell>
          <cell r="BW569">
            <v>12</v>
          </cell>
          <cell r="BX569">
            <v>0</v>
          </cell>
          <cell r="BY569">
            <v>0</v>
          </cell>
          <cell r="BZ569">
            <v>0</v>
          </cell>
        </row>
        <row r="570">
          <cell r="C570" t="str">
            <v>Strain</v>
          </cell>
          <cell r="D570" t="str">
            <v>Attachment Height</v>
          </cell>
          <cell r="E570" t="str">
            <v>Guy Attachment</v>
          </cell>
          <cell r="F570" t="str">
            <v>Guy Slope</v>
          </cell>
          <cell r="G570" t="str">
            <v>Total Height</v>
          </cell>
          <cell r="H570" t="str">
            <v>Stand. Body</v>
          </cell>
          <cell r="I570" t="str">
            <v>Body Ext.</v>
          </cell>
          <cell r="J570" t="str">
            <v>Body Ext.</v>
          </cell>
          <cell r="K570" t="str">
            <v>Body Ext.</v>
          </cell>
          <cell r="L570" t="str">
            <v>Body Ext.</v>
          </cell>
          <cell r="M570" t="str">
            <v>Body Ext.</v>
          </cell>
          <cell r="N570" t="str">
            <v>Leg</v>
          </cell>
          <cell r="O570" t="str">
            <v>Leg</v>
          </cell>
          <cell r="P570" t="str">
            <v>Leg</v>
          </cell>
          <cell r="Q570" t="str">
            <v>Leg</v>
          </cell>
          <cell r="R570" t="str">
            <v>Leg</v>
          </cell>
          <cell r="S570" t="str">
            <v>Leg</v>
          </cell>
          <cell r="T570" t="str">
            <v>Leg</v>
          </cell>
          <cell r="U570" t="str">
            <v>Leg</v>
          </cell>
          <cell r="V570" t="str">
            <v>Leg</v>
          </cell>
          <cell r="W570" t="str">
            <v>Leg</v>
          </cell>
          <cell r="X570" t="str">
            <v>Leg</v>
          </cell>
          <cell r="Y570" t="str">
            <v>Leg</v>
          </cell>
          <cell r="Z570" t="str">
            <v>Leg</v>
          </cell>
          <cell r="AA570" t="str">
            <v>Leg</v>
          </cell>
          <cell r="AB570" t="str">
            <v>Leg</v>
          </cell>
          <cell r="AC570" t="str">
            <v>Leg</v>
          </cell>
          <cell r="AD570" t="str">
            <v>Leg</v>
          </cell>
          <cell r="AE570" t="str">
            <v>Leg</v>
          </cell>
          <cell r="AF570" t="str">
            <v>Leg</v>
          </cell>
          <cell r="AG570" t="str">
            <v>Leg</v>
          </cell>
          <cell r="AH570" t="str">
            <v>Stand. Body</v>
          </cell>
          <cell r="AI570" t="str">
            <v>Body Ext.</v>
          </cell>
          <cell r="AJ570" t="str">
            <v>Body Ext.</v>
          </cell>
          <cell r="AK570" t="str">
            <v>Body Ext.</v>
          </cell>
          <cell r="AL570" t="str">
            <v>Body Ext.</v>
          </cell>
          <cell r="AM570" t="str">
            <v>Body Ext.</v>
          </cell>
          <cell r="AN570" t="str">
            <v>Leg</v>
          </cell>
          <cell r="AO570" t="str">
            <v>Leg</v>
          </cell>
          <cell r="AP570" t="str">
            <v>Leg</v>
          </cell>
          <cell r="AQ570" t="str">
            <v>Leg</v>
          </cell>
          <cell r="AR570" t="str">
            <v>Leg</v>
          </cell>
          <cell r="AS570" t="str">
            <v>Leg</v>
          </cell>
          <cell r="AT570" t="str">
            <v>Leg</v>
          </cell>
          <cell r="AU570" t="str">
            <v>Leg</v>
          </cell>
          <cell r="AV570" t="str">
            <v>Leg</v>
          </cell>
          <cell r="AW570" t="str">
            <v>Leg</v>
          </cell>
          <cell r="AX570" t="str">
            <v>Leg</v>
          </cell>
          <cell r="AY570" t="str">
            <v>Leg</v>
          </cell>
          <cell r="AZ570" t="str">
            <v>Leg</v>
          </cell>
          <cell r="BA570" t="str">
            <v>Leg</v>
          </cell>
          <cell r="BB570" t="str">
            <v>Leg</v>
          </cell>
          <cell r="BC570" t="str">
            <v>Leg</v>
          </cell>
          <cell r="BD570" t="str">
            <v>Leg</v>
          </cell>
          <cell r="BE570" t="str">
            <v>Leg</v>
          </cell>
          <cell r="BF570" t="str">
            <v>Leg</v>
          </cell>
          <cell r="BG570" t="str">
            <v>Leg</v>
          </cell>
          <cell r="BH570" t="str">
            <v>Total</v>
          </cell>
          <cell r="BI570">
            <v>0</v>
          </cell>
          <cell r="BJ570">
            <v>0</v>
          </cell>
          <cell r="BK570" t="str">
            <v>Anti-Climb</v>
          </cell>
          <cell r="BL570" t="str">
            <v>TOTAL</v>
          </cell>
          <cell r="BM570" t="str">
            <v>Cross-Rope Wire</v>
          </cell>
          <cell r="BN570" t="str">
            <v>Cross-Rope Length</v>
          </cell>
          <cell r="BO570" t="str">
            <v>Cross-Rope Fittings</v>
          </cell>
          <cell r="BP570" t="str">
            <v>Spacer Rope Wire</v>
          </cell>
          <cell r="BQ570" t="str">
            <v>Spacer Rope Length</v>
          </cell>
          <cell r="BR570" t="str">
            <v>Spacer Rope Fittings</v>
          </cell>
          <cell r="BS570" t="str">
            <v>Guy
Wire</v>
          </cell>
          <cell r="BT570" t="str">
            <v>120kN Shackle</v>
          </cell>
          <cell r="BU570" t="str">
            <v>210kN Shackle</v>
          </cell>
          <cell r="BV570" t="str">
            <v>300kN Shackle</v>
          </cell>
          <cell r="BW570" t="str">
            <v>450kN Shackle</v>
          </cell>
          <cell r="BX570" t="str">
            <v>600kN Shackle</v>
          </cell>
          <cell r="BY570" t="str">
            <v>Adjustable Guy-wire Fittings</v>
          </cell>
          <cell r="BZ570" t="str">
            <v>Non-Adjustable Guy-wire Fittings</v>
          </cell>
        </row>
        <row r="571">
          <cell r="C571">
            <v>0</v>
          </cell>
          <cell r="D571">
            <v>0</v>
          </cell>
          <cell r="E571">
            <v>0</v>
          </cell>
          <cell r="F571">
            <v>0</v>
          </cell>
          <cell r="G571">
            <v>0</v>
          </cell>
          <cell r="H571" t="str">
            <v>15 m</v>
          </cell>
          <cell r="I571">
            <v>0</v>
          </cell>
          <cell r="J571">
            <v>0</v>
          </cell>
          <cell r="K571">
            <v>0</v>
          </cell>
          <cell r="L571">
            <v>0</v>
          </cell>
          <cell r="M571">
            <v>0</v>
          </cell>
          <cell r="N571" t="str">
            <v>3 m</v>
          </cell>
          <cell r="O571" t="str">
            <v>3,5 m</v>
          </cell>
          <cell r="P571" t="str">
            <v>4 m</v>
          </cell>
          <cell r="Q571" t="str">
            <v>4,5 m</v>
          </cell>
          <cell r="R571" t="str">
            <v>5 m</v>
          </cell>
          <cell r="S571" t="str">
            <v>5,5 m</v>
          </cell>
          <cell r="T571" t="str">
            <v>6 m</v>
          </cell>
          <cell r="U571" t="str">
            <v>6,5 m</v>
          </cell>
          <cell r="V571" t="str">
            <v>7 m</v>
          </cell>
          <cell r="W571" t="str">
            <v>7,5 m</v>
          </cell>
          <cell r="X571" t="str">
            <v>8 m</v>
          </cell>
          <cell r="Y571" t="str">
            <v>8,5 m</v>
          </cell>
          <cell r="Z571" t="str">
            <v>9 m</v>
          </cell>
          <cell r="AA571" t="str">
            <v>9,5 m</v>
          </cell>
          <cell r="AB571" t="str">
            <v>10 m</v>
          </cell>
          <cell r="AC571" t="str">
            <v>10,5 m</v>
          </cell>
          <cell r="AD571" t="str">
            <v>11 m</v>
          </cell>
          <cell r="AE571" t="str">
            <v>11,5 m</v>
          </cell>
          <cell r="AF571" t="str">
            <v>12 m</v>
          </cell>
          <cell r="AG571">
            <v>0</v>
          </cell>
          <cell r="AH571" t="str">
            <v>15 m</v>
          </cell>
          <cell r="AI571">
            <v>0</v>
          </cell>
          <cell r="AJ571">
            <v>0</v>
          </cell>
          <cell r="AK571">
            <v>0</v>
          </cell>
          <cell r="AL571">
            <v>0</v>
          </cell>
          <cell r="AM571">
            <v>0</v>
          </cell>
          <cell r="AN571" t="str">
            <v>3 m</v>
          </cell>
          <cell r="AO571" t="str">
            <v>3,5 m</v>
          </cell>
          <cell r="AP571" t="str">
            <v>4 m</v>
          </cell>
          <cell r="AQ571" t="str">
            <v>4,5 m</v>
          </cell>
          <cell r="AR571" t="str">
            <v>5 m</v>
          </cell>
          <cell r="AS571" t="str">
            <v>5,5 m</v>
          </cell>
          <cell r="AT571" t="str">
            <v>6 m</v>
          </cell>
          <cell r="AU571" t="str">
            <v>6,5 m</v>
          </cell>
          <cell r="AV571" t="str">
            <v>7 m</v>
          </cell>
          <cell r="AW571" t="str">
            <v>7,5 m</v>
          </cell>
          <cell r="AX571" t="str">
            <v>8 m</v>
          </cell>
          <cell r="AY571" t="str">
            <v>8,5 m</v>
          </cell>
          <cell r="AZ571" t="str">
            <v>9 m</v>
          </cell>
          <cell r="BA571" t="str">
            <v>9,5 m</v>
          </cell>
          <cell r="BB571" t="str">
            <v>10 m</v>
          </cell>
          <cell r="BC571" t="str">
            <v>10,5 m</v>
          </cell>
          <cell r="BD571" t="str">
            <v>11 m</v>
          </cell>
          <cell r="BE571" t="str">
            <v>11,5 m</v>
          </cell>
          <cell r="BF571" t="str">
            <v>12 m</v>
          </cell>
          <cell r="BG571">
            <v>0</v>
          </cell>
          <cell r="BH571">
            <v>0</v>
          </cell>
          <cell r="BI571">
            <v>0</v>
          </cell>
          <cell r="BJ571">
            <v>0</v>
          </cell>
          <cell r="BK571" t="str">
            <v>Device</v>
          </cell>
          <cell r="BL571">
            <v>0</v>
          </cell>
          <cell r="BM571">
            <v>0</v>
          </cell>
          <cell r="BN571">
            <v>0</v>
          </cell>
          <cell r="BO571">
            <v>0</v>
          </cell>
          <cell r="BP571">
            <v>0</v>
          </cell>
          <cell r="BQ571">
            <v>0</v>
          </cell>
          <cell r="BR571">
            <v>0</v>
          </cell>
          <cell r="BS571">
            <v>0</v>
          </cell>
          <cell r="BT571">
            <v>0</v>
          </cell>
          <cell r="BU571">
            <v>0</v>
          </cell>
          <cell r="BV571">
            <v>0</v>
          </cell>
          <cell r="BW571">
            <v>0</v>
          </cell>
          <cell r="BX571">
            <v>0</v>
          </cell>
          <cell r="BY571">
            <v>0</v>
          </cell>
          <cell r="BZ571">
            <v>0</v>
          </cell>
        </row>
        <row r="572">
          <cell r="C572" t="str">
            <v>515D 180</v>
          </cell>
          <cell r="D572">
            <v>18</v>
          </cell>
          <cell r="E572">
            <v>0</v>
          </cell>
          <cell r="F572">
            <v>0</v>
          </cell>
          <cell r="G572">
            <v>23.9</v>
          </cell>
          <cell r="H572">
            <v>12860</v>
          </cell>
          <cell r="I572">
            <v>0</v>
          </cell>
          <cell r="J572">
            <v>0</v>
          </cell>
          <cell r="K572">
            <v>0</v>
          </cell>
          <cell r="L572">
            <v>0</v>
          </cell>
          <cell r="M572">
            <v>0</v>
          </cell>
          <cell r="N572">
            <v>336</v>
          </cell>
          <cell r="O572">
            <v>491</v>
          </cell>
          <cell r="P572">
            <v>511</v>
          </cell>
          <cell r="Q572">
            <v>541</v>
          </cell>
          <cell r="R572">
            <v>581</v>
          </cell>
          <cell r="S572">
            <v>646</v>
          </cell>
          <cell r="T572">
            <v>656</v>
          </cell>
          <cell r="U572">
            <v>683</v>
          </cell>
          <cell r="V572">
            <v>722</v>
          </cell>
          <cell r="W572">
            <v>764</v>
          </cell>
          <cell r="X572">
            <v>805</v>
          </cell>
          <cell r="Y572">
            <v>853</v>
          </cell>
          <cell r="Z572">
            <v>902</v>
          </cell>
          <cell r="AA572">
            <v>951</v>
          </cell>
          <cell r="AB572">
            <v>1013</v>
          </cell>
          <cell r="AC572">
            <v>1055</v>
          </cell>
          <cell r="AD572">
            <v>1099</v>
          </cell>
          <cell r="AE572">
            <v>1174</v>
          </cell>
          <cell r="AF572">
            <v>1220</v>
          </cell>
          <cell r="AG572">
            <v>0</v>
          </cell>
          <cell r="AH572">
            <v>1</v>
          </cell>
          <cell r="AI572">
            <v>0</v>
          </cell>
          <cell r="AJ572">
            <v>0</v>
          </cell>
          <cell r="AK572">
            <v>0</v>
          </cell>
          <cell r="AL572">
            <v>0</v>
          </cell>
          <cell r="AM572">
            <v>0</v>
          </cell>
          <cell r="AN572">
            <v>4</v>
          </cell>
          <cell r="AO572">
            <v>0</v>
          </cell>
          <cell r="AP572">
            <v>0</v>
          </cell>
          <cell r="AQ572">
            <v>0</v>
          </cell>
          <cell r="AR572">
            <v>0</v>
          </cell>
          <cell r="AS572">
            <v>0</v>
          </cell>
          <cell r="AT572">
            <v>0</v>
          </cell>
          <cell r="AU572">
            <v>0</v>
          </cell>
          <cell r="AV572">
            <v>0</v>
          </cell>
          <cell r="AW572">
            <v>0</v>
          </cell>
          <cell r="AX572">
            <v>0</v>
          </cell>
          <cell r="AY572">
            <v>0</v>
          </cell>
          <cell r="AZ572">
            <v>0</v>
          </cell>
          <cell r="BA572">
            <v>0</v>
          </cell>
          <cell r="BB572">
            <v>0</v>
          </cell>
          <cell r="BC572">
            <v>0</v>
          </cell>
          <cell r="BD572">
            <v>0</v>
          </cell>
          <cell r="BE572">
            <v>0</v>
          </cell>
          <cell r="BF572">
            <v>0</v>
          </cell>
          <cell r="BG572">
            <v>0</v>
          </cell>
          <cell r="BH572">
            <v>14204</v>
          </cell>
          <cell r="BI572">
            <v>1</v>
          </cell>
          <cell r="BJ572">
            <v>14204</v>
          </cell>
          <cell r="BK572">
            <v>0</v>
          </cell>
          <cell r="BL572">
            <v>14204</v>
          </cell>
          <cell r="BM572">
            <v>0</v>
          </cell>
          <cell r="BN572">
            <v>0</v>
          </cell>
          <cell r="BO572">
            <v>0</v>
          </cell>
          <cell r="BP572">
            <v>0</v>
          </cell>
          <cell r="BQ572">
            <v>0</v>
          </cell>
          <cell r="BR572">
            <v>0</v>
          </cell>
          <cell r="BS572">
            <v>0</v>
          </cell>
          <cell r="BT572">
            <v>0</v>
          </cell>
          <cell r="BU572">
            <v>4</v>
          </cell>
          <cell r="BV572">
            <v>0</v>
          </cell>
          <cell r="BW572">
            <v>12</v>
          </cell>
          <cell r="BX572">
            <v>0</v>
          </cell>
          <cell r="BY572">
            <v>0</v>
          </cell>
          <cell r="BZ572">
            <v>0</v>
          </cell>
        </row>
        <row r="573">
          <cell r="C573" t="str">
            <v>515D 185</v>
          </cell>
          <cell r="D573">
            <v>18.5</v>
          </cell>
          <cell r="E573">
            <v>0</v>
          </cell>
          <cell r="F573">
            <v>0</v>
          </cell>
          <cell r="G573">
            <v>24.4</v>
          </cell>
          <cell r="H573">
            <v>12860</v>
          </cell>
          <cell r="I573">
            <v>0</v>
          </cell>
          <cell r="J573">
            <v>0</v>
          </cell>
          <cell r="K573">
            <v>0</v>
          </cell>
          <cell r="L573">
            <v>0</v>
          </cell>
          <cell r="M573">
            <v>0</v>
          </cell>
          <cell r="N573">
            <v>336</v>
          </cell>
          <cell r="O573">
            <v>491</v>
          </cell>
          <cell r="P573">
            <v>511</v>
          </cell>
          <cell r="Q573">
            <v>541</v>
          </cell>
          <cell r="R573">
            <v>581</v>
          </cell>
          <cell r="S573">
            <v>646</v>
          </cell>
          <cell r="T573">
            <v>656</v>
          </cell>
          <cell r="U573">
            <v>683</v>
          </cell>
          <cell r="V573">
            <v>722</v>
          </cell>
          <cell r="W573">
            <v>764</v>
          </cell>
          <cell r="X573">
            <v>805</v>
          </cell>
          <cell r="Y573">
            <v>853</v>
          </cell>
          <cell r="Z573">
            <v>902</v>
          </cell>
          <cell r="AA573">
            <v>951</v>
          </cell>
          <cell r="AB573">
            <v>1013</v>
          </cell>
          <cell r="AC573">
            <v>1055</v>
          </cell>
          <cell r="AD573">
            <v>1099</v>
          </cell>
          <cell r="AE573">
            <v>1174</v>
          </cell>
          <cell r="AF573">
            <v>1220</v>
          </cell>
          <cell r="AG573">
            <v>0</v>
          </cell>
          <cell r="AH573">
            <v>1</v>
          </cell>
          <cell r="AI573">
            <v>0</v>
          </cell>
          <cell r="AJ573">
            <v>0</v>
          </cell>
          <cell r="AK573">
            <v>0</v>
          </cell>
          <cell r="AL573">
            <v>0</v>
          </cell>
          <cell r="AM573">
            <v>0</v>
          </cell>
          <cell r="AN573">
            <v>0</v>
          </cell>
          <cell r="AO573">
            <v>4</v>
          </cell>
          <cell r="AP573">
            <v>0</v>
          </cell>
          <cell r="AQ573">
            <v>0</v>
          </cell>
          <cell r="AR573">
            <v>0</v>
          </cell>
          <cell r="AS573">
            <v>0</v>
          </cell>
          <cell r="AT573">
            <v>0</v>
          </cell>
          <cell r="AU573">
            <v>0</v>
          </cell>
          <cell r="AV573">
            <v>0</v>
          </cell>
          <cell r="AW573">
            <v>0</v>
          </cell>
          <cell r="AX573">
            <v>0</v>
          </cell>
          <cell r="AY573">
            <v>0</v>
          </cell>
          <cell r="AZ573">
            <v>0</v>
          </cell>
          <cell r="BA573">
            <v>0</v>
          </cell>
          <cell r="BB573">
            <v>0</v>
          </cell>
          <cell r="BC573">
            <v>0</v>
          </cell>
          <cell r="BD573">
            <v>0</v>
          </cell>
          <cell r="BE573">
            <v>0</v>
          </cell>
          <cell r="BF573">
            <v>0</v>
          </cell>
          <cell r="BG573">
            <v>0</v>
          </cell>
          <cell r="BH573">
            <v>14824</v>
          </cell>
          <cell r="BI573">
            <v>1</v>
          </cell>
          <cell r="BJ573">
            <v>14824</v>
          </cell>
          <cell r="BK573">
            <v>0</v>
          </cell>
          <cell r="BL573">
            <v>14824</v>
          </cell>
          <cell r="BM573">
            <v>0</v>
          </cell>
          <cell r="BN573">
            <v>0</v>
          </cell>
          <cell r="BO573">
            <v>0</v>
          </cell>
          <cell r="BP573">
            <v>0</v>
          </cell>
          <cell r="BQ573">
            <v>0</v>
          </cell>
          <cell r="BR573">
            <v>0</v>
          </cell>
          <cell r="BS573">
            <v>0</v>
          </cell>
          <cell r="BT573">
            <v>0</v>
          </cell>
          <cell r="BU573">
            <v>4</v>
          </cell>
          <cell r="BV573">
            <v>0</v>
          </cell>
          <cell r="BW573">
            <v>12</v>
          </cell>
          <cell r="BX573">
            <v>0</v>
          </cell>
          <cell r="BY573">
            <v>0</v>
          </cell>
          <cell r="BZ573">
            <v>0</v>
          </cell>
        </row>
        <row r="574">
          <cell r="C574" t="str">
            <v>515D 190</v>
          </cell>
          <cell r="D574">
            <v>19</v>
          </cell>
          <cell r="E574">
            <v>0</v>
          </cell>
          <cell r="F574">
            <v>0</v>
          </cell>
          <cell r="G574">
            <v>24.9</v>
          </cell>
          <cell r="H574">
            <v>12860</v>
          </cell>
          <cell r="I574">
            <v>0</v>
          </cell>
          <cell r="J574">
            <v>0</v>
          </cell>
          <cell r="K574">
            <v>0</v>
          </cell>
          <cell r="L574">
            <v>0</v>
          </cell>
          <cell r="M574">
            <v>0</v>
          </cell>
          <cell r="N574">
            <v>336</v>
          </cell>
          <cell r="O574">
            <v>491</v>
          </cell>
          <cell r="P574">
            <v>511</v>
          </cell>
          <cell r="Q574">
            <v>541</v>
          </cell>
          <cell r="R574">
            <v>581</v>
          </cell>
          <cell r="S574">
            <v>646</v>
          </cell>
          <cell r="T574">
            <v>656</v>
          </cell>
          <cell r="U574">
            <v>683</v>
          </cell>
          <cell r="V574">
            <v>722</v>
          </cell>
          <cell r="W574">
            <v>764</v>
          </cell>
          <cell r="X574">
            <v>805</v>
          </cell>
          <cell r="Y574">
            <v>853</v>
          </cell>
          <cell r="Z574">
            <v>902</v>
          </cell>
          <cell r="AA574">
            <v>951</v>
          </cell>
          <cell r="AB574">
            <v>1013</v>
          </cell>
          <cell r="AC574">
            <v>1055</v>
          </cell>
          <cell r="AD574">
            <v>1099</v>
          </cell>
          <cell r="AE574">
            <v>1174</v>
          </cell>
          <cell r="AF574">
            <v>1220</v>
          </cell>
          <cell r="AG574">
            <v>0</v>
          </cell>
          <cell r="AH574">
            <v>1</v>
          </cell>
          <cell r="AI574">
            <v>0</v>
          </cell>
          <cell r="AJ574">
            <v>0</v>
          </cell>
          <cell r="AK574">
            <v>0</v>
          </cell>
          <cell r="AL574">
            <v>0</v>
          </cell>
          <cell r="AM574">
            <v>0</v>
          </cell>
          <cell r="AN574">
            <v>0</v>
          </cell>
          <cell r="AO574">
            <v>0</v>
          </cell>
          <cell r="AP574">
            <v>4</v>
          </cell>
          <cell r="AQ574">
            <v>0</v>
          </cell>
          <cell r="AR574">
            <v>0</v>
          </cell>
          <cell r="AS574">
            <v>0</v>
          </cell>
          <cell r="AT574">
            <v>0</v>
          </cell>
          <cell r="AU574">
            <v>0</v>
          </cell>
          <cell r="AV574">
            <v>0</v>
          </cell>
          <cell r="AW574">
            <v>0</v>
          </cell>
          <cell r="AX574">
            <v>0</v>
          </cell>
          <cell r="AY574">
            <v>0</v>
          </cell>
          <cell r="AZ574">
            <v>0</v>
          </cell>
          <cell r="BA574">
            <v>0</v>
          </cell>
          <cell r="BB574">
            <v>0</v>
          </cell>
          <cell r="BC574">
            <v>0</v>
          </cell>
          <cell r="BD574">
            <v>0</v>
          </cell>
          <cell r="BE574">
            <v>0</v>
          </cell>
          <cell r="BF574">
            <v>0</v>
          </cell>
          <cell r="BG574">
            <v>0</v>
          </cell>
          <cell r="BH574">
            <v>14904</v>
          </cell>
          <cell r="BI574">
            <v>1</v>
          </cell>
          <cell r="BJ574">
            <v>14904</v>
          </cell>
          <cell r="BK574">
            <v>0</v>
          </cell>
          <cell r="BL574">
            <v>14904</v>
          </cell>
          <cell r="BM574">
            <v>0</v>
          </cell>
          <cell r="BN574">
            <v>0</v>
          </cell>
          <cell r="BO574">
            <v>0</v>
          </cell>
          <cell r="BP574">
            <v>0</v>
          </cell>
          <cell r="BQ574">
            <v>0</v>
          </cell>
          <cell r="BR574">
            <v>0</v>
          </cell>
          <cell r="BS574">
            <v>0</v>
          </cell>
          <cell r="BT574">
            <v>0</v>
          </cell>
          <cell r="BU574">
            <v>4</v>
          </cell>
          <cell r="BV574">
            <v>0</v>
          </cell>
          <cell r="BW574">
            <v>12</v>
          </cell>
          <cell r="BX574">
            <v>0</v>
          </cell>
          <cell r="BY574">
            <v>0</v>
          </cell>
          <cell r="BZ574">
            <v>0</v>
          </cell>
        </row>
        <row r="575">
          <cell r="C575" t="str">
            <v>515D 195</v>
          </cell>
          <cell r="D575">
            <v>19.5</v>
          </cell>
          <cell r="E575">
            <v>0</v>
          </cell>
          <cell r="F575">
            <v>0</v>
          </cell>
          <cell r="G575">
            <v>25.4</v>
          </cell>
          <cell r="H575">
            <v>12860</v>
          </cell>
          <cell r="I575">
            <v>0</v>
          </cell>
          <cell r="J575">
            <v>0</v>
          </cell>
          <cell r="K575">
            <v>0</v>
          </cell>
          <cell r="L575">
            <v>0</v>
          </cell>
          <cell r="M575">
            <v>0</v>
          </cell>
          <cell r="N575">
            <v>336</v>
          </cell>
          <cell r="O575">
            <v>491</v>
          </cell>
          <cell r="P575">
            <v>511</v>
          </cell>
          <cell r="Q575">
            <v>541</v>
          </cell>
          <cell r="R575">
            <v>581</v>
          </cell>
          <cell r="S575">
            <v>646</v>
          </cell>
          <cell r="T575">
            <v>656</v>
          </cell>
          <cell r="U575">
            <v>683</v>
          </cell>
          <cell r="V575">
            <v>722</v>
          </cell>
          <cell r="W575">
            <v>764</v>
          </cell>
          <cell r="X575">
            <v>805</v>
          </cell>
          <cell r="Y575">
            <v>853</v>
          </cell>
          <cell r="Z575">
            <v>902</v>
          </cell>
          <cell r="AA575">
            <v>951</v>
          </cell>
          <cell r="AB575">
            <v>1013</v>
          </cell>
          <cell r="AC575">
            <v>1055</v>
          </cell>
          <cell r="AD575">
            <v>1099</v>
          </cell>
          <cell r="AE575">
            <v>1174</v>
          </cell>
          <cell r="AF575">
            <v>1220</v>
          </cell>
          <cell r="AG575">
            <v>0</v>
          </cell>
          <cell r="AH575">
            <v>1</v>
          </cell>
          <cell r="AI575">
            <v>0</v>
          </cell>
          <cell r="AJ575">
            <v>0</v>
          </cell>
          <cell r="AK575">
            <v>0</v>
          </cell>
          <cell r="AL575">
            <v>0</v>
          </cell>
          <cell r="AM575">
            <v>0</v>
          </cell>
          <cell r="AN575">
            <v>0</v>
          </cell>
          <cell r="AO575">
            <v>0</v>
          </cell>
          <cell r="AP575">
            <v>0</v>
          </cell>
          <cell r="AQ575">
            <v>4</v>
          </cell>
          <cell r="AR575">
            <v>0</v>
          </cell>
          <cell r="AS575">
            <v>0</v>
          </cell>
          <cell r="AT575">
            <v>0</v>
          </cell>
          <cell r="AU575">
            <v>0</v>
          </cell>
          <cell r="AV575">
            <v>0</v>
          </cell>
          <cell r="AW575">
            <v>0</v>
          </cell>
          <cell r="AX575">
            <v>0</v>
          </cell>
          <cell r="AY575">
            <v>0</v>
          </cell>
          <cell r="AZ575">
            <v>0</v>
          </cell>
          <cell r="BA575">
            <v>0</v>
          </cell>
          <cell r="BB575">
            <v>0</v>
          </cell>
          <cell r="BC575">
            <v>0</v>
          </cell>
          <cell r="BD575">
            <v>0</v>
          </cell>
          <cell r="BE575">
            <v>0</v>
          </cell>
          <cell r="BF575">
            <v>0</v>
          </cell>
          <cell r="BG575">
            <v>0</v>
          </cell>
          <cell r="BH575">
            <v>15024</v>
          </cell>
          <cell r="BI575">
            <v>1</v>
          </cell>
          <cell r="BJ575">
            <v>15024</v>
          </cell>
          <cell r="BK575">
            <v>0</v>
          </cell>
          <cell r="BL575">
            <v>15024</v>
          </cell>
          <cell r="BM575">
            <v>0</v>
          </cell>
          <cell r="BN575">
            <v>0</v>
          </cell>
          <cell r="BO575">
            <v>0</v>
          </cell>
          <cell r="BP575">
            <v>0</v>
          </cell>
          <cell r="BQ575">
            <v>0</v>
          </cell>
          <cell r="BR575">
            <v>0</v>
          </cell>
          <cell r="BS575">
            <v>0</v>
          </cell>
          <cell r="BT575">
            <v>0</v>
          </cell>
          <cell r="BU575">
            <v>4</v>
          </cell>
          <cell r="BV575">
            <v>0</v>
          </cell>
          <cell r="BW575">
            <v>12</v>
          </cell>
          <cell r="BX575">
            <v>0</v>
          </cell>
          <cell r="BY575">
            <v>0</v>
          </cell>
          <cell r="BZ575">
            <v>0</v>
          </cell>
        </row>
        <row r="576">
          <cell r="C576" t="str">
            <v>515D 200</v>
          </cell>
          <cell r="D576">
            <v>20</v>
          </cell>
          <cell r="E576">
            <v>0</v>
          </cell>
          <cell r="F576">
            <v>0</v>
          </cell>
          <cell r="G576">
            <v>25.9</v>
          </cell>
          <cell r="H576">
            <v>12860</v>
          </cell>
          <cell r="I576">
            <v>0</v>
          </cell>
          <cell r="J576">
            <v>0</v>
          </cell>
          <cell r="K576">
            <v>0</v>
          </cell>
          <cell r="L576">
            <v>0</v>
          </cell>
          <cell r="M576">
            <v>0</v>
          </cell>
          <cell r="N576">
            <v>336</v>
          </cell>
          <cell r="O576">
            <v>491</v>
          </cell>
          <cell r="P576">
            <v>511</v>
          </cell>
          <cell r="Q576">
            <v>541</v>
          </cell>
          <cell r="R576">
            <v>581</v>
          </cell>
          <cell r="S576">
            <v>646</v>
          </cell>
          <cell r="T576">
            <v>656</v>
          </cell>
          <cell r="U576">
            <v>683</v>
          </cell>
          <cell r="V576">
            <v>722</v>
          </cell>
          <cell r="W576">
            <v>764</v>
          </cell>
          <cell r="X576">
            <v>805</v>
          </cell>
          <cell r="Y576">
            <v>853</v>
          </cell>
          <cell r="Z576">
            <v>902</v>
          </cell>
          <cell r="AA576">
            <v>951</v>
          </cell>
          <cell r="AB576">
            <v>1013</v>
          </cell>
          <cell r="AC576">
            <v>1055</v>
          </cell>
          <cell r="AD576">
            <v>1099</v>
          </cell>
          <cell r="AE576">
            <v>1174</v>
          </cell>
          <cell r="AF576">
            <v>1220</v>
          </cell>
          <cell r="AG576">
            <v>0</v>
          </cell>
          <cell r="AH576">
            <v>1</v>
          </cell>
          <cell r="AI576">
            <v>0</v>
          </cell>
          <cell r="AJ576">
            <v>0</v>
          </cell>
          <cell r="AK576">
            <v>0</v>
          </cell>
          <cell r="AL576">
            <v>0</v>
          </cell>
          <cell r="AM576">
            <v>0</v>
          </cell>
          <cell r="AN576">
            <v>0</v>
          </cell>
          <cell r="AO576">
            <v>0</v>
          </cell>
          <cell r="AP576">
            <v>0</v>
          </cell>
          <cell r="AQ576">
            <v>0</v>
          </cell>
          <cell r="AR576">
            <v>4</v>
          </cell>
          <cell r="AS576">
            <v>0</v>
          </cell>
          <cell r="AT576">
            <v>0</v>
          </cell>
          <cell r="AU576">
            <v>0</v>
          </cell>
          <cell r="AV576">
            <v>0</v>
          </cell>
          <cell r="AW576">
            <v>0</v>
          </cell>
          <cell r="AX576">
            <v>0</v>
          </cell>
          <cell r="AY576">
            <v>0</v>
          </cell>
          <cell r="AZ576">
            <v>0</v>
          </cell>
          <cell r="BA576">
            <v>0</v>
          </cell>
          <cell r="BB576">
            <v>0</v>
          </cell>
          <cell r="BC576">
            <v>0</v>
          </cell>
          <cell r="BD576">
            <v>0</v>
          </cell>
          <cell r="BE576">
            <v>0</v>
          </cell>
          <cell r="BF576">
            <v>0</v>
          </cell>
          <cell r="BG576">
            <v>0</v>
          </cell>
          <cell r="BH576">
            <v>15184</v>
          </cell>
          <cell r="BI576">
            <v>1</v>
          </cell>
          <cell r="BJ576">
            <v>15184</v>
          </cell>
          <cell r="BK576">
            <v>0</v>
          </cell>
          <cell r="BL576">
            <v>15184</v>
          </cell>
          <cell r="BM576">
            <v>0</v>
          </cell>
          <cell r="BN576">
            <v>0</v>
          </cell>
          <cell r="BO576">
            <v>0</v>
          </cell>
          <cell r="BP576">
            <v>0</v>
          </cell>
          <cell r="BQ576">
            <v>0</v>
          </cell>
          <cell r="BR576">
            <v>0</v>
          </cell>
          <cell r="BS576">
            <v>0</v>
          </cell>
          <cell r="BT576">
            <v>0</v>
          </cell>
          <cell r="BU576">
            <v>4</v>
          </cell>
          <cell r="BV576">
            <v>0</v>
          </cell>
          <cell r="BW576">
            <v>12</v>
          </cell>
          <cell r="BX576">
            <v>0</v>
          </cell>
          <cell r="BY576">
            <v>0</v>
          </cell>
          <cell r="BZ576">
            <v>0</v>
          </cell>
        </row>
        <row r="577">
          <cell r="C577" t="str">
            <v>515D 205</v>
          </cell>
          <cell r="D577">
            <v>20.5</v>
          </cell>
          <cell r="E577">
            <v>0</v>
          </cell>
          <cell r="F577">
            <v>0</v>
          </cell>
          <cell r="G577">
            <v>26.4</v>
          </cell>
          <cell r="H577">
            <v>12860</v>
          </cell>
          <cell r="I577">
            <v>0</v>
          </cell>
          <cell r="J577">
            <v>0</v>
          </cell>
          <cell r="K577">
            <v>0</v>
          </cell>
          <cell r="L577">
            <v>0</v>
          </cell>
          <cell r="M577">
            <v>0</v>
          </cell>
          <cell r="N577">
            <v>336</v>
          </cell>
          <cell r="O577">
            <v>491</v>
          </cell>
          <cell r="P577">
            <v>511</v>
          </cell>
          <cell r="Q577">
            <v>541</v>
          </cell>
          <cell r="R577">
            <v>581</v>
          </cell>
          <cell r="S577">
            <v>646</v>
          </cell>
          <cell r="T577">
            <v>656</v>
          </cell>
          <cell r="U577">
            <v>683</v>
          </cell>
          <cell r="V577">
            <v>722</v>
          </cell>
          <cell r="W577">
            <v>764</v>
          </cell>
          <cell r="X577">
            <v>805</v>
          </cell>
          <cell r="Y577">
            <v>853</v>
          </cell>
          <cell r="Z577">
            <v>902</v>
          </cell>
          <cell r="AA577">
            <v>951</v>
          </cell>
          <cell r="AB577">
            <v>1013</v>
          </cell>
          <cell r="AC577">
            <v>1055</v>
          </cell>
          <cell r="AD577">
            <v>1099</v>
          </cell>
          <cell r="AE577">
            <v>1174</v>
          </cell>
          <cell r="AF577">
            <v>1220</v>
          </cell>
          <cell r="AG577">
            <v>0</v>
          </cell>
          <cell r="AH577">
            <v>1</v>
          </cell>
          <cell r="AI577">
            <v>0</v>
          </cell>
          <cell r="AJ577">
            <v>0</v>
          </cell>
          <cell r="AK577">
            <v>0</v>
          </cell>
          <cell r="AL577">
            <v>0</v>
          </cell>
          <cell r="AM577">
            <v>0</v>
          </cell>
          <cell r="AN577">
            <v>0</v>
          </cell>
          <cell r="AO577">
            <v>0</v>
          </cell>
          <cell r="AP577">
            <v>0</v>
          </cell>
          <cell r="AQ577">
            <v>0</v>
          </cell>
          <cell r="AR577">
            <v>0</v>
          </cell>
          <cell r="AS577">
            <v>4</v>
          </cell>
          <cell r="AT577">
            <v>0</v>
          </cell>
          <cell r="AU577">
            <v>0</v>
          </cell>
          <cell r="AV577">
            <v>0</v>
          </cell>
          <cell r="AW577">
            <v>0</v>
          </cell>
          <cell r="AX577">
            <v>0</v>
          </cell>
          <cell r="AY577">
            <v>0</v>
          </cell>
          <cell r="AZ577">
            <v>0</v>
          </cell>
          <cell r="BA577">
            <v>0</v>
          </cell>
          <cell r="BB577">
            <v>0</v>
          </cell>
          <cell r="BC577">
            <v>0</v>
          </cell>
          <cell r="BD577">
            <v>0</v>
          </cell>
          <cell r="BE577">
            <v>0</v>
          </cell>
          <cell r="BF577">
            <v>0</v>
          </cell>
          <cell r="BG577">
            <v>0</v>
          </cell>
          <cell r="BH577">
            <v>15444</v>
          </cell>
          <cell r="BI577">
            <v>1</v>
          </cell>
          <cell r="BJ577">
            <v>15444</v>
          </cell>
          <cell r="BK577">
            <v>0</v>
          </cell>
          <cell r="BL577">
            <v>15444</v>
          </cell>
          <cell r="BM577">
            <v>0</v>
          </cell>
          <cell r="BN577">
            <v>0</v>
          </cell>
          <cell r="BO577">
            <v>0</v>
          </cell>
          <cell r="BP577">
            <v>0</v>
          </cell>
          <cell r="BQ577">
            <v>0</v>
          </cell>
          <cell r="BR577">
            <v>0</v>
          </cell>
          <cell r="BS577">
            <v>0</v>
          </cell>
          <cell r="BT577">
            <v>0</v>
          </cell>
          <cell r="BU577">
            <v>4</v>
          </cell>
          <cell r="BV577">
            <v>0</v>
          </cell>
          <cell r="BW577">
            <v>12</v>
          </cell>
          <cell r="BX577">
            <v>0</v>
          </cell>
          <cell r="BY577">
            <v>0</v>
          </cell>
          <cell r="BZ577">
            <v>0</v>
          </cell>
        </row>
        <row r="578">
          <cell r="C578" t="str">
            <v>515D 210</v>
          </cell>
          <cell r="D578">
            <v>21</v>
          </cell>
          <cell r="E578">
            <v>0</v>
          </cell>
          <cell r="F578">
            <v>0</v>
          </cell>
          <cell r="G578">
            <v>26.9</v>
          </cell>
          <cell r="H578">
            <v>12860</v>
          </cell>
          <cell r="I578">
            <v>0</v>
          </cell>
          <cell r="J578">
            <v>0</v>
          </cell>
          <cell r="K578">
            <v>0</v>
          </cell>
          <cell r="L578">
            <v>0</v>
          </cell>
          <cell r="M578">
            <v>0</v>
          </cell>
          <cell r="N578">
            <v>336</v>
          </cell>
          <cell r="O578">
            <v>491</v>
          </cell>
          <cell r="P578">
            <v>511</v>
          </cell>
          <cell r="Q578">
            <v>541</v>
          </cell>
          <cell r="R578">
            <v>581</v>
          </cell>
          <cell r="S578">
            <v>646</v>
          </cell>
          <cell r="T578">
            <v>656</v>
          </cell>
          <cell r="U578">
            <v>683</v>
          </cell>
          <cell r="V578">
            <v>722</v>
          </cell>
          <cell r="W578">
            <v>764</v>
          </cell>
          <cell r="X578">
            <v>805</v>
          </cell>
          <cell r="Y578">
            <v>853</v>
          </cell>
          <cell r="Z578">
            <v>902</v>
          </cell>
          <cell r="AA578">
            <v>951</v>
          </cell>
          <cell r="AB578">
            <v>1013</v>
          </cell>
          <cell r="AC578">
            <v>1055</v>
          </cell>
          <cell r="AD578">
            <v>1099</v>
          </cell>
          <cell r="AE578">
            <v>1174</v>
          </cell>
          <cell r="AF578">
            <v>1220</v>
          </cell>
          <cell r="AG578">
            <v>0</v>
          </cell>
          <cell r="AH578">
            <v>1</v>
          </cell>
          <cell r="AI578">
            <v>0</v>
          </cell>
          <cell r="AJ578">
            <v>0</v>
          </cell>
          <cell r="AK578">
            <v>0</v>
          </cell>
          <cell r="AL578">
            <v>0</v>
          </cell>
          <cell r="AM578">
            <v>0</v>
          </cell>
          <cell r="AN578">
            <v>0</v>
          </cell>
          <cell r="AO578">
            <v>0</v>
          </cell>
          <cell r="AP578">
            <v>0</v>
          </cell>
          <cell r="AQ578">
            <v>0</v>
          </cell>
          <cell r="AR578">
            <v>0</v>
          </cell>
          <cell r="AS578">
            <v>0</v>
          </cell>
          <cell r="AT578">
            <v>4</v>
          </cell>
          <cell r="AU578">
            <v>0</v>
          </cell>
          <cell r="AV578">
            <v>0</v>
          </cell>
          <cell r="AW578">
            <v>0</v>
          </cell>
          <cell r="AX578">
            <v>0</v>
          </cell>
          <cell r="AY578">
            <v>0</v>
          </cell>
          <cell r="AZ578">
            <v>0</v>
          </cell>
          <cell r="BA578">
            <v>0</v>
          </cell>
          <cell r="BB578">
            <v>0</v>
          </cell>
          <cell r="BC578">
            <v>0</v>
          </cell>
          <cell r="BD578">
            <v>0</v>
          </cell>
          <cell r="BE578">
            <v>0</v>
          </cell>
          <cell r="BF578">
            <v>0</v>
          </cell>
          <cell r="BG578">
            <v>0</v>
          </cell>
          <cell r="BH578">
            <v>15484</v>
          </cell>
          <cell r="BI578">
            <v>1</v>
          </cell>
          <cell r="BJ578">
            <v>15484</v>
          </cell>
          <cell r="BK578">
            <v>0</v>
          </cell>
          <cell r="BL578">
            <v>15484</v>
          </cell>
          <cell r="BM578">
            <v>0</v>
          </cell>
          <cell r="BN578">
            <v>0</v>
          </cell>
          <cell r="BO578">
            <v>0</v>
          </cell>
          <cell r="BP578">
            <v>0</v>
          </cell>
          <cell r="BQ578">
            <v>0</v>
          </cell>
          <cell r="BR578">
            <v>0</v>
          </cell>
          <cell r="BS578">
            <v>0</v>
          </cell>
          <cell r="BT578">
            <v>0</v>
          </cell>
          <cell r="BU578">
            <v>4</v>
          </cell>
          <cell r="BV578">
            <v>0</v>
          </cell>
          <cell r="BW578">
            <v>12</v>
          </cell>
          <cell r="BX578">
            <v>0</v>
          </cell>
          <cell r="BY578">
            <v>0</v>
          </cell>
          <cell r="BZ578">
            <v>0</v>
          </cell>
        </row>
        <row r="579">
          <cell r="C579" t="str">
            <v>515D 215</v>
          </cell>
          <cell r="D579">
            <v>21.5</v>
          </cell>
          <cell r="E579">
            <v>0</v>
          </cell>
          <cell r="F579">
            <v>0</v>
          </cell>
          <cell r="G579">
            <v>27.4</v>
          </cell>
          <cell r="H579">
            <v>12860</v>
          </cell>
          <cell r="I579">
            <v>0</v>
          </cell>
          <cell r="J579">
            <v>0</v>
          </cell>
          <cell r="K579">
            <v>0</v>
          </cell>
          <cell r="L579">
            <v>0</v>
          </cell>
          <cell r="M579">
            <v>0</v>
          </cell>
          <cell r="N579">
            <v>336</v>
          </cell>
          <cell r="O579">
            <v>491</v>
          </cell>
          <cell r="P579">
            <v>511</v>
          </cell>
          <cell r="Q579">
            <v>541</v>
          </cell>
          <cell r="R579">
            <v>581</v>
          </cell>
          <cell r="S579">
            <v>646</v>
          </cell>
          <cell r="T579">
            <v>656</v>
          </cell>
          <cell r="U579">
            <v>683</v>
          </cell>
          <cell r="V579">
            <v>722</v>
          </cell>
          <cell r="W579">
            <v>764</v>
          </cell>
          <cell r="X579">
            <v>805</v>
          </cell>
          <cell r="Y579">
            <v>853</v>
          </cell>
          <cell r="Z579">
            <v>902</v>
          </cell>
          <cell r="AA579">
            <v>951</v>
          </cell>
          <cell r="AB579">
            <v>1013</v>
          </cell>
          <cell r="AC579">
            <v>1055</v>
          </cell>
          <cell r="AD579">
            <v>1099</v>
          </cell>
          <cell r="AE579">
            <v>1174</v>
          </cell>
          <cell r="AF579">
            <v>1220</v>
          </cell>
          <cell r="AG579">
            <v>0</v>
          </cell>
          <cell r="AH579">
            <v>1</v>
          </cell>
          <cell r="AI579">
            <v>0</v>
          </cell>
          <cell r="AJ579">
            <v>0</v>
          </cell>
          <cell r="AK579">
            <v>0</v>
          </cell>
          <cell r="AL579">
            <v>0</v>
          </cell>
          <cell r="AM579">
            <v>0</v>
          </cell>
          <cell r="AN579">
            <v>0</v>
          </cell>
          <cell r="AO579">
            <v>0</v>
          </cell>
          <cell r="AP579">
            <v>0</v>
          </cell>
          <cell r="AQ579">
            <v>0</v>
          </cell>
          <cell r="AR579">
            <v>0</v>
          </cell>
          <cell r="AS579">
            <v>0</v>
          </cell>
          <cell r="AT579">
            <v>0</v>
          </cell>
          <cell r="AU579">
            <v>4</v>
          </cell>
          <cell r="AV579">
            <v>0</v>
          </cell>
          <cell r="AW579">
            <v>0</v>
          </cell>
          <cell r="AX579">
            <v>0</v>
          </cell>
          <cell r="AY579">
            <v>0</v>
          </cell>
          <cell r="AZ579">
            <v>0</v>
          </cell>
          <cell r="BA579">
            <v>0</v>
          </cell>
          <cell r="BB579">
            <v>0</v>
          </cell>
          <cell r="BC579">
            <v>0</v>
          </cell>
          <cell r="BD579">
            <v>0</v>
          </cell>
          <cell r="BE579">
            <v>0</v>
          </cell>
          <cell r="BF579">
            <v>0</v>
          </cell>
          <cell r="BG579">
            <v>0</v>
          </cell>
          <cell r="BH579">
            <v>15592</v>
          </cell>
          <cell r="BI579">
            <v>1</v>
          </cell>
          <cell r="BJ579">
            <v>15592</v>
          </cell>
          <cell r="BK579">
            <v>0</v>
          </cell>
          <cell r="BL579">
            <v>15592</v>
          </cell>
          <cell r="BM579">
            <v>0</v>
          </cell>
          <cell r="BN579">
            <v>0</v>
          </cell>
          <cell r="BO579">
            <v>0</v>
          </cell>
          <cell r="BP579">
            <v>0</v>
          </cell>
          <cell r="BQ579">
            <v>0</v>
          </cell>
          <cell r="BR579">
            <v>0</v>
          </cell>
          <cell r="BS579">
            <v>0</v>
          </cell>
          <cell r="BT579">
            <v>0</v>
          </cell>
          <cell r="BU579">
            <v>4</v>
          </cell>
          <cell r="BV579">
            <v>0</v>
          </cell>
          <cell r="BW579">
            <v>12</v>
          </cell>
          <cell r="BX579">
            <v>0</v>
          </cell>
          <cell r="BY579">
            <v>0</v>
          </cell>
          <cell r="BZ579">
            <v>0</v>
          </cell>
        </row>
        <row r="580">
          <cell r="C580" t="str">
            <v>515D 220</v>
          </cell>
          <cell r="D580">
            <v>22</v>
          </cell>
          <cell r="E580">
            <v>0</v>
          </cell>
          <cell r="F580">
            <v>0</v>
          </cell>
          <cell r="G580">
            <v>27.9</v>
          </cell>
          <cell r="H580">
            <v>12860</v>
          </cell>
          <cell r="I580">
            <v>0</v>
          </cell>
          <cell r="J580">
            <v>0</v>
          </cell>
          <cell r="K580">
            <v>0</v>
          </cell>
          <cell r="L580">
            <v>0</v>
          </cell>
          <cell r="M580">
            <v>0</v>
          </cell>
          <cell r="N580">
            <v>336</v>
          </cell>
          <cell r="O580">
            <v>491</v>
          </cell>
          <cell r="P580">
            <v>511</v>
          </cell>
          <cell r="Q580">
            <v>541</v>
          </cell>
          <cell r="R580">
            <v>581</v>
          </cell>
          <cell r="S580">
            <v>646</v>
          </cell>
          <cell r="T580">
            <v>656</v>
          </cell>
          <cell r="U580">
            <v>683</v>
          </cell>
          <cell r="V580">
            <v>722</v>
          </cell>
          <cell r="W580">
            <v>764</v>
          </cell>
          <cell r="X580">
            <v>805</v>
          </cell>
          <cell r="Y580">
            <v>853</v>
          </cell>
          <cell r="Z580">
            <v>902</v>
          </cell>
          <cell r="AA580">
            <v>951</v>
          </cell>
          <cell r="AB580">
            <v>1013</v>
          </cell>
          <cell r="AC580">
            <v>1055</v>
          </cell>
          <cell r="AD580">
            <v>1099</v>
          </cell>
          <cell r="AE580">
            <v>1174</v>
          </cell>
          <cell r="AF580">
            <v>1220</v>
          </cell>
          <cell r="AG580">
            <v>0</v>
          </cell>
          <cell r="AH580">
            <v>1</v>
          </cell>
          <cell r="AI580">
            <v>0</v>
          </cell>
          <cell r="AJ580">
            <v>0</v>
          </cell>
          <cell r="AK580">
            <v>0</v>
          </cell>
          <cell r="AL580">
            <v>0</v>
          </cell>
          <cell r="AM580">
            <v>0</v>
          </cell>
          <cell r="AN580">
            <v>0</v>
          </cell>
          <cell r="AO580">
            <v>0</v>
          </cell>
          <cell r="AP580">
            <v>0</v>
          </cell>
          <cell r="AQ580">
            <v>0</v>
          </cell>
          <cell r="AR580">
            <v>0</v>
          </cell>
          <cell r="AS580">
            <v>0</v>
          </cell>
          <cell r="AT580">
            <v>0</v>
          </cell>
          <cell r="AU580">
            <v>0</v>
          </cell>
          <cell r="AV580">
            <v>4</v>
          </cell>
          <cell r="AW580">
            <v>0</v>
          </cell>
          <cell r="AX580">
            <v>0</v>
          </cell>
          <cell r="AY580">
            <v>0</v>
          </cell>
          <cell r="AZ580">
            <v>0</v>
          </cell>
          <cell r="BA580">
            <v>0</v>
          </cell>
          <cell r="BB580">
            <v>0</v>
          </cell>
          <cell r="BC580">
            <v>0</v>
          </cell>
          <cell r="BD580">
            <v>0</v>
          </cell>
          <cell r="BE580">
            <v>0</v>
          </cell>
          <cell r="BF580">
            <v>0</v>
          </cell>
          <cell r="BG580">
            <v>0</v>
          </cell>
          <cell r="BH580">
            <v>15748</v>
          </cell>
          <cell r="BI580">
            <v>1</v>
          </cell>
          <cell r="BJ580">
            <v>15748</v>
          </cell>
          <cell r="BK580">
            <v>0</v>
          </cell>
          <cell r="BL580">
            <v>15748</v>
          </cell>
          <cell r="BM580">
            <v>0</v>
          </cell>
          <cell r="BN580">
            <v>0</v>
          </cell>
          <cell r="BO580">
            <v>0</v>
          </cell>
          <cell r="BP580">
            <v>0</v>
          </cell>
          <cell r="BQ580">
            <v>0</v>
          </cell>
          <cell r="BR580">
            <v>0</v>
          </cell>
          <cell r="BS580">
            <v>0</v>
          </cell>
          <cell r="BT580">
            <v>0</v>
          </cell>
          <cell r="BU580">
            <v>4</v>
          </cell>
          <cell r="BV580">
            <v>0</v>
          </cell>
          <cell r="BW580">
            <v>12</v>
          </cell>
          <cell r="BX580">
            <v>0</v>
          </cell>
          <cell r="BY580">
            <v>0</v>
          </cell>
          <cell r="BZ580">
            <v>0</v>
          </cell>
        </row>
        <row r="581">
          <cell r="C581" t="str">
            <v>515D 225</v>
          </cell>
          <cell r="D581">
            <v>22.5</v>
          </cell>
          <cell r="E581">
            <v>0</v>
          </cell>
          <cell r="F581">
            <v>0</v>
          </cell>
          <cell r="G581">
            <v>28.4</v>
          </cell>
          <cell r="H581">
            <v>12860</v>
          </cell>
          <cell r="I581">
            <v>0</v>
          </cell>
          <cell r="J581">
            <v>0</v>
          </cell>
          <cell r="K581">
            <v>0</v>
          </cell>
          <cell r="L581">
            <v>0</v>
          </cell>
          <cell r="M581">
            <v>0</v>
          </cell>
          <cell r="N581">
            <v>336</v>
          </cell>
          <cell r="O581">
            <v>491</v>
          </cell>
          <cell r="P581">
            <v>511</v>
          </cell>
          <cell r="Q581">
            <v>541</v>
          </cell>
          <cell r="R581">
            <v>581</v>
          </cell>
          <cell r="S581">
            <v>646</v>
          </cell>
          <cell r="T581">
            <v>656</v>
          </cell>
          <cell r="U581">
            <v>683</v>
          </cell>
          <cell r="V581">
            <v>722</v>
          </cell>
          <cell r="W581">
            <v>764</v>
          </cell>
          <cell r="X581">
            <v>805</v>
          </cell>
          <cell r="Y581">
            <v>853</v>
          </cell>
          <cell r="Z581">
            <v>902</v>
          </cell>
          <cell r="AA581">
            <v>951</v>
          </cell>
          <cell r="AB581">
            <v>1013</v>
          </cell>
          <cell r="AC581">
            <v>1055</v>
          </cell>
          <cell r="AD581">
            <v>1099</v>
          </cell>
          <cell r="AE581">
            <v>1174</v>
          </cell>
          <cell r="AF581">
            <v>1220</v>
          </cell>
          <cell r="AG581">
            <v>0</v>
          </cell>
          <cell r="AH581">
            <v>1</v>
          </cell>
          <cell r="AI581">
            <v>0</v>
          </cell>
          <cell r="AJ581">
            <v>0</v>
          </cell>
          <cell r="AK581">
            <v>0</v>
          </cell>
          <cell r="AL581">
            <v>0</v>
          </cell>
          <cell r="AM581">
            <v>0</v>
          </cell>
          <cell r="AN581">
            <v>0</v>
          </cell>
          <cell r="AO581">
            <v>0</v>
          </cell>
          <cell r="AP581">
            <v>0</v>
          </cell>
          <cell r="AQ581">
            <v>0</v>
          </cell>
          <cell r="AR581">
            <v>0</v>
          </cell>
          <cell r="AS581">
            <v>0</v>
          </cell>
          <cell r="AT581">
            <v>0</v>
          </cell>
          <cell r="AU581">
            <v>0</v>
          </cell>
          <cell r="AV581">
            <v>0</v>
          </cell>
          <cell r="AW581">
            <v>4</v>
          </cell>
          <cell r="AX581">
            <v>0</v>
          </cell>
          <cell r="AY581">
            <v>0</v>
          </cell>
          <cell r="AZ581">
            <v>0</v>
          </cell>
          <cell r="BA581">
            <v>0</v>
          </cell>
          <cell r="BB581">
            <v>0</v>
          </cell>
          <cell r="BC581">
            <v>0</v>
          </cell>
          <cell r="BD581">
            <v>0</v>
          </cell>
          <cell r="BE581">
            <v>0</v>
          </cell>
          <cell r="BF581">
            <v>0</v>
          </cell>
          <cell r="BG581">
            <v>0</v>
          </cell>
          <cell r="BH581">
            <v>15916</v>
          </cell>
          <cell r="BI581">
            <v>1</v>
          </cell>
          <cell r="BJ581">
            <v>15916</v>
          </cell>
          <cell r="BK581">
            <v>0</v>
          </cell>
          <cell r="BL581">
            <v>15916</v>
          </cell>
          <cell r="BM581">
            <v>0</v>
          </cell>
          <cell r="BN581">
            <v>0</v>
          </cell>
          <cell r="BO581">
            <v>0</v>
          </cell>
          <cell r="BP581">
            <v>0</v>
          </cell>
          <cell r="BQ581">
            <v>0</v>
          </cell>
          <cell r="BR581">
            <v>0</v>
          </cell>
          <cell r="BS581">
            <v>0</v>
          </cell>
          <cell r="BT581">
            <v>0</v>
          </cell>
          <cell r="BU581">
            <v>4</v>
          </cell>
          <cell r="BV581">
            <v>0</v>
          </cell>
          <cell r="BW581">
            <v>12</v>
          </cell>
          <cell r="BX581">
            <v>0</v>
          </cell>
          <cell r="BY581">
            <v>0</v>
          </cell>
          <cell r="BZ581">
            <v>0</v>
          </cell>
        </row>
        <row r="582">
          <cell r="C582" t="str">
            <v>515D 230</v>
          </cell>
          <cell r="D582">
            <v>23</v>
          </cell>
          <cell r="E582">
            <v>0</v>
          </cell>
          <cell r="F582">
            <v>0</v>
          </cell>
          <cell r="G582">
            <v>28.9</v>
          </cell>
          <cell r="H582">
            <v>12860</v>
          </cell>
          <cell r="I582">
            <v>0</v>
          </cell>
          <cell r="J582">
            <v>0</v>
          </cell>
          <cell r="K582">
            <v>0</v>
          </cell>
          <cell r="L582">
            <v>0</v>
          </cell>
          <cell r="M582">
            <v>0</v>
          </cell>
          <cell r="N582">
            <v>336</v>
          </cell>
          <cell r="O582">
            <v>491</v>
          </cell>
          <cell r="P582">
            <v>511</v>
          </cell>
          <cell r="Q582">
            <v>541</v>
          </cell>
          <cell r="R582">
            <v>581</v>
          </cell>
          <cell r="S582">
            <v>646</v>
          </cell>
          <cell r="T582">
            <v>656</v>
          </cell>
          <cell r="U582">
            <v>683</v>
          </cell>
          <cell r="V582">
            <v>722</v>
          </cell>
          <cell r="W582">
            <v>764</v>
          </cell>
          <cell r="X582">
            <v>805</v>
          </cell>
          <cell r="Y582">
            <v>853</v>
          </cell>
          <cell r="Z582">
            <v>902</v>
          </cell>
          <cell r="AA582">
            <v>951</v>
          </cell>
          <cell r="AB582">
            <v>1013</v>
          </cell>
          <cell r="AC582">
            <v>1055</v>
          </cell>
          <cell r="AD582">
            <v>1099</v>
          </cell>
          <cell r="AE582">
            <v>1174</v>
          </cell>
          <cell r="AF582">
            <v>1220</v>
          </cell>
          <cell r="AG582">
            <v>0</v>
          </cell>
          <cell r="AH582">
            <v>1</v>
          </cell>
          <cell r="AI582">
            <v>0</v>
          </cell>
          <cell r="AJ582">
            <v>0</v>
          </cell>
          <cell r="AK582">
            <v>0</v>
          </cell>
          <cell r="AL582">
            <v>0</v>
          </cell>
          <cell r="AM582">
            <v>0</v>
          </cell>
          <cell r="AN582">
            <v>0</v>
          </cell>
          <cell r="AO582">
            <v>0</v>
          </cell>
          <cell r="AP582">
            <v>0</v>
          </cell>
          <cell r="AQ582">
            <v>0</v>
          </cell>
          <cell r="AR582">
            <v>0</v>
          </cell>
          <cell r="AS582">
            <v>0</v>
          </cell>
          <cell r="AT582">
            <v>0</v>
          </cell>
          <cell r="AU582">
            <v>0</v>
          </cell>
          <cell r="AV582">
            <v>0</v>
          </cell>
          <cell r="AW582">
            <v>0</v>
          </cell>
          <cell r="AX582">
            <v>4</v>
          </cell>
          <cell r="AY582">
            <v>0</v>
          </cell>
          <cell r="AZ582">
            <v>0</v>
          </cell>
          <cell r="BA582">
            <v>0</v>
          </cell>
          <cell r="BB582">
            <v>0</v>
          </cell>
          <cell r="BC582">
            <v>0</v>
          </cell>
          <cell r="BD582">
            <v>0</v>
          </cell>
          <cell r="BE582">
            <v>0</v>
          </cell>
          <cell r="BF582">
            <v>0</v>
          </cell>
          <cell r="BG582">
            <v>0</v>
          </cell>
          <cell r="BH582">
            <v>16080</v>
          </cell>
          <cell r="BI582">
            <v>1</v>
          </cell>
          <cell r="BJ582">
            <v>16080</v>
          </cell>
          <cell r="BK582">
            <v>0</v>
          </cell>
          <cell r="BL582">
            <v>16080</v>
          </cell>
          <cell r="BM582">
            <v>0</v>
          </cell>
          <cell r="BN582">
            <v>0</v>
          </cell>
          <cell r="BO582">
            <v>0</v>
          </cell>
          <cell r="BP582">
            <v>0</v>
          </cell>
          <cell r="BQ582">
            <v>0</v>
          </cell>
          <cell r="BR582">
            <v>0</v>
          </cell>
          <cell r="BS582">
            <v>0</v>
          </cell>
          <cell r="BT582">
            <v>0</v>
          </cell>
          <cell r="BU582">
            <v>4</v>
          </cell>
          <cell r="BV582">
            <v>0</v>
          </cell>
          <cell r="BW582">
            <v>12</v>
          </cell>
          <cell r="BX582">
            <v>0</v>
          </cell>
          <cell r="BY582">
            <v>0</v>
          </cell>
          <cell r="BZ582">
            <v>0</v>
          </cell>
        </row>
        <row r="583">
          <cell r="C583" t="str">
            <v>515D 235</v>
          </cell>
          <cell r="D583">
            <v>23.5</v>
          </cell>
          <cell r="E583">
            <v>0</v>
          </cell>
          <cell r="F583">
            <v>0</v>
          </cell>
          <cell r="G583">
            <v>29.4</v>
          </cell>
          <cell r="H583">
            <v>12860</v>
          </cell>
          <cell r="I583">
            <v>0</v>
          </cell>
          <cell r="J583">
            <v>0</v>
          </cell>
          <cell r="K583">
            <v>0</v>
          </cell>
          <cell r="L583">
            <v>0</v>
          </cell>
          <cell r="M583">
            <v>0</v>
          </cell>
          <cell r="N583">
            <v>336</v>
          </cell>
          <cell r="O583">
            <v>491</v>
          </cell>
          <cell r="P583">
            <v>511</v>
          </cell>
          <cell r="Q583">
            <v>541</v>
          </cell>
          <cell r="R583">
            <v>581</v>
          </cell>
          <cell r="S583">
            <v>646</v>
          </cell>
          <cell r="T583">
            <v>656</v>
          </cell>
          <cell r="U583">
            <v>683</v>
          </cell>
          <cell r="V583">
            <v>722</v>
          </cell>
          <cell r="W583">
            <v>764</v>
          </cell>
          <cell r="X583">
            <v>805</v>
          </cell>
          <cell r="Y583">
            <v>853</v>
          </cell>
          <cell r="Z583">
            <v>902</v>
          </cell>
          <cell r="AA583">
            <v>951</v>
          </cell>
          <cell r="AB583">
            <v>1013</v>
          </cell>
          <cell r="AC583">
            <v>1055</v>
          </cell>
          <cell r="AD583">
            <v>1099</v>
          </cell>
          <cell r="AE583">
            <v>1174</v>
          </cell>
          <cell r="AF583">
            <v>1220</v>
          </cell>
          <cell r="AG583">
            <v>0</v>
          </cell>
          <cell r="AH583">
            <v>1</v>
          </cell>
          <cell r="AI583">
            <v>0</v>
          </cell>
          <cell r="AJ583">
            <v>0</v>
          </cell>
          <cell r="AK583">
            <v>0</v>
          </cell>
          <cell r="AL583">
            <v>0</v>
          </cell>
          <cell r="AM583">
            <v>0</v>
          </cell>
          <cell r="AN583">
            <v>0</v>
          </cell>
          <cell r="AO583">
            <v>0</v>
          </cell>
          <cell r="AP583">
            <v>0</v>
          </cell>
          <cell r="AQ583">
            <v>0</v>
          </cell>
          <cell r="AR583">
            <v>0</v>
          </cell>
          <cell r="AS583">
            <v>0</v>
          </cell>
          <cell r="AT583">
            <v>0</v>
          </cell>
          <cell r="AU583">
            <v>0</v>
          </cell>
          <cell r="AV583">
            <v>0</v>
          </cell>
          <cell r="AW583">
            <v>0</v>
          </cell>
          <cell r="AX583">
            <v>0</v>
          </cell>
          <cell r="AY583">
            <v>4</v>
          </cell>
          <cell r="AZ583">
            <v>0</v>
          </cell>
          <cell r="BA583">
            <v>0</v>
          </cell>
          <cell r="BB583">
            <v>0</v>
          </cell>
          <cell r="BC583">
            <v>0</v>
          </cell>
          <cell r="BD583">
            <v>0</v>
          </cell>
          <cell r="BE583">
            <v>0</v>
          </cell>
          <cell r="BF583">
            <v>0</v>
          </cell>
          <cell r="BG583">
            <v>0</v>
          </cell>
          <cell r="BH583">
            <v>16272</v>
          </cell>
          <cell r="BI583">
            <v>1</v>
          </cell>
          <cell r="BJ583">
            <v>16272</v>
          </cell>
          <cell r="BK583">
            <v>0</v>
          </cell>
          <cell r="BL583">
            <v>16272</v>
          </cell>
          <cell r="BM583">
            <v>0</v>
          </cell>
          <cell r="BN583">
            <v>0</v>
          </cell>
          <cell r="BO583">
            <v>0</v>
          </cell>
          <cell r="BP583">
            <v>0</v>
          </cell>
          <cell r="BQ583">
            <v>0</v>
          </cell>
          <cell r="BR583">
            <v>0</v>
          </cell>
          <cell r="BS583">
            <v>0</v>
          </cell>
          <cell r="BT583">
            <v>0</v>
          </cell>
          <cell r="BU583">
            <v>4</v>
          </cell>
          <cell r="BV583">
            <v>0</v>
          </cell>
          <cell r="BW583">
            <v>12</v>
          </cell>
          <cell r="BX583">
            <v>0</v>
          </cell>
          <cell r="BY583">
            <v>0</v>
          </cell>
          <cell r="BZ583">
            <v>0</v>
          </cell>
        </row>
        <row r="584">
          <cell r="C584" t="str">
            <v>515D 240</v>
          </cell>
          <cell r="D584">
            <v>24</v>
          </cell>
          <cell r="E584">
            <v>0</v>
          </cell>
          <cell r="F584">
            <v>0</v>
          </cell>
          <cell r="G584">
            <v>29.9</v>
          </cell>
          <cell r="H584">
            <v>12860</v>
          </cell>
          <cell r="I584">
            <v>0</v>
          </cell>
          <cell r="J584">
            <v>0</v>
          </cell>
          <cell r="K584">
            <v>0</v>
          </cell>
          <cell r="L584">
            <v>0</v>
          </cell>
          <cell r="M584">
            <v>0</v>
          </cell>
          <cell r="N584">
            <v>336</v>
          </cell>
          <cell r="O584">
            <v>491</v>
          </cell>
          <cell r="P584">
            <v>511</v>
          </cell>
          <cell r="Q584">
            <v>541</v>
          </cell>
          <cell r="R584">
            <v>581</v>
          </cell>
          <cell r="S584">
            <v>646</v>
          </cell>
          <cell r="T584">
            <v>656</v>
          </cell>
          <cell r="U584">
            <v>683</v>
          </cell>
          <cell r="V584">
            <v>722</v>
          </cell>
          <cell r="W584">
            <v>764</v>
          </cell>
          <cell r="X584">
            <v>805</v>
          </cell>
          <cell r="Y584">
            <v>853</v>
          </cell>
          <cell r="Z584">
            <v>902</v>
          </cell>
          <cell r="AA584">
            <v>951</v>
          </cell>
          <cell r="AB584">
            <v>1013</v>
          </cell>
          <cell r="AC584">
            <v>1055</v>
          </cell>
          <cell r="AD584">
            <v>1099</v>
          </cell>
          <cell r="AE584">
            <v>1174</v>
          </cell>
          <cell r="AF584">
            <v>1220</v>
          </cell>
          <cell r="AG584">
            <v>0</v>
          </cell>
          <cell r="AH584">
            <v>1</v>
          </cell>
          <cell r="AI584">
            <v>0</v>
          </cell>
          <cell r="AJ584">
            <v>0</v>
          </cell>
          <cell r="AK584">
            <v>0</v>
          </cell>
          <cell r="AL584">
            <v>0</v>
          </cell>
          <cell r="AM584">
            <v>0</v>
          </cell>
          <cell r="AN584">
            <v>0</v>
          </cell>
          <cell r="AO584">
            <v>0</v>
          </cell>
          <cell r="AP584">
            <v>0</v>
          </cell>
          <cell r="AQ584">
            <v>0</v>
          </cell>
          <cell r="AR584">
            <v>0</v>
          </cell>
          <cell r="AS584">
            <v>0</v>
          </cell>
          <cell r="AT584">
            <v>0</v>
          </cell>
          <cell r="AU584">
            <v>0</v>
          </cell>
          <cell r="AV584">
            <v>0</v>
          </cell>
          <cell r="AW584">
            <v>0</v>
          </cell>
          <cell r="AX584">
            <v>0</v>
          </cell>
          <cell r="AY584">
            <v>0</v>
          </cell>
          <cell r="AZ584">
            <v>4</v>
          </cell>
          <cell r="BA584">
            <v>0</v>
          </cell>
          <cell r="BB584">
            <v>0</v>
          </cell>
          <cell r="BC584">
            <v>0</v>
          </cell>
          <cell r="BD584">
            <v>0</v>
          </cell>
          <cell r="BE584">
            <v>0</v>
          </cell>
          <cell r="BF584">
            <v>0</v>
          </cell>
          <cell r="BG584">
            <v>0</v>
          </cell>
          <cell r="BH584">
            <v>16468</v>
          </cell>
          <cell r="BI584">
            <v>1</v>
          </cell>
          <cell r="BJ584">
            <v>16468</v>
          </cell>
          <cell r="BK584">
            <v>0</v>
          </cell>
          <cell r="BL584">
            <v>16468</v>
          </cell>
          <cell r="BM584">
            <v>0</v>
          </cell>
          <cell r="BN584">
            <v>0</v>
          </cell>
          <cell r="BO584">
            <v>0</v>
          </cell>
          <cell r="BP584">
            <v>0</v>
          </cell>
          <cell r="BQ584">
            <v>0</v>
          </cell>
          <cell r="BR584">
            <v>0</v>
          </cell>
          <cell r="BS584">
            <v>0</v>
          </cell>
          <cell r="BT584">
            <v>0</v>
          </cell>
          <cell r="BU584">
            <v>4</v>
          </cell>
          <cell r="BV584">
            <v>0</v>
          </cell>
          <cell r="BW584">
            <v>12</v>
          </cell>
          <cell r="BX584">
            <v>0</v>
          </cell>
          <cell r="BY584">
            <v>0</v>
          </cell>
          <cell r="BZ584">
            <v>0</v>
          </cell>
        </row>
        <row r="585">
          <cell r="C585" t="str">
            <v>515D 245</v>
          </cell>
          <cell r="D585">
            <v>24.5</v>
          </cell>
          <cell r="E585">
            <v>0</v>
          </cell>
          <cell r="F585">
            <v>0</v>
          </cell>
          <cell r="G585">
            <v>30.4</v>
          </cell>
          <cell r="H585">
            <v>12860</v>
          </cell>
          <cell r="I585">
            <v>0</v>
          </cell>
          <cell r="J585">
            <v>0</v>
          </cell>
          <cell r="K585">
            <v>0</v>
          </cell>
          <cell r="L585">
            <v>0</v>
          </cell>
          <cell r="M585">
            <v>0</v>
          </cell>
          <cell r="N585">
            <v>336</v>
          </cell>
          <cell r="O585">
            <v>491</v>
          </cell>
          <cell r="P585">
            <v>511</v>
          </cell>
          <cell r="Q585">
            <v>541</v>
          </cell>
          <cell r="R585">
            <v>581</v>
          </cell>
          <cell r="S585">
            <v>646</v>
          </cell>
          <cell r="T585">
            <v>656</v>
          </cell>
          <cell r="U585">
            <v>683</v>
          </cell>
          <cell r="V585">
            <v>722</v>
          </cell>
          <cell r="W585">
            <v>764</v>
          </cell>
          <cell r="X585">
            <v>805</v>
          </cell>
          <cell r="Y585">
            <v>853</v>
          </cell>
          <cell r="Z585">
            <v>902</v>
          </cell>
          <cell r="AA585">
            <v>951</v>
          </cell>
          <cell r="AB585">
            <v>1013</v>
          </cell>
          <cell r="AC585">
            <v>1055</v>
          </cell>
          <cell r="AD585">
            <v>1099</v>
          </cell>
          <cell r="AE585">
            <v>1174</v>
          </cell>
          <cell r="AF585">
            <v>1220</v>
          </cell>
          <cell r="AG585">
            <v>0</v>
          </cell>
          <cell r="AH585">
            <v>1</v>
          </cell>
          <cell r="AI585">
            <v>0</v>
          </cell>
          <cell r="AJ585">
            <v>0</v>
          </cell>
          <cell r="AK585">
            <v>0</v>
          </cell>
          <cell r="AL585">
            <v>0</v>
          </cell>
          <cell r="AM585">
            <v>0</v>
          </cell>
          <cell r="AN585">
            <v>0</v>
          </cell>
          <cell r="AO585">
            <v>0</v>
          </cell>
          <cell r="AP585">
            <v>0</v>
          </cell>
          <cell r="AQ585">
            <v>0</v>
          </cell>
          <cell r="AR585">
            <v>0</v>
          </cell>
          <cell r="AS585">
            <v>0</v>
          </cell>
          <cell r="AT585">
            <v>0</v>
          </cell>
          <cell r="AU585">
            <v>0</v>
          </cell>
          <cell r="AV585">
            <v>0</v>
          </cell>
          <cell r="AW585">
            <v>0</v>
          </cell>
          <cell r="AX585">
            <v>0</v>
          </cell>
          <cell r="AY585">
            <v>0</v>
          </cell>
          <cell r="AZ585">
            <v>0</v>
          </cell>
          <cell r="BA585">
            <v>4</v>
          </cell>
          <cell r="BB585">
            <v>0</v>
          </cell>
          <cell r="BC585">
            <v>0</v>
          </cell>
          <cell r="BD585">
            <v>0</v>
          </cell>
          <cell r="BE585">
            <v>0</v>
          </cell>
          <cell r="BF585">
            <v>0</v>
          </cell>
          <cell r="BG585">
            <v>0</v>
          </cell>
          <cell r="BH585">
            <v>16664</v>
          </cell>
          <cell r="BI585">
            <v>1</v>
          </cell>
          <cell r="BJ585">
            <v>16664</v>
          </cell>
          <cell r="BK585">
            <v>0</v>
          </cell>
          <cell r="BL585">
            <v>16664</v>
          </cell>
          <cell r="BM585">
            <v>0</v>
          </cell>
          <cell r="BN585">
            <v>0</v>
          </cell>
          <cell r="BO585">
            <v>0</v>
          </cell>
          <cell r="BP585">
            <v>0</v>
          </cell>
          <cell r="BQ585">
            <v>0</v>
          </cell>
          <cell r="BR585">
            <v>0</v>
          </cell>
          <cell r="BS585">
            <v>0</v>
          </cell>
          <cell r="BT585">
            <v>0</v>
          </cell>
          <cell r="BU585">
            <v>4</v>
          </cell>
          <cell r="BV585">
            <v>0</v>
          </cell>
          <cell r="BW585">
            <v>12</v>
          </cell>
          <cell r="BX585">
            <v>0</v>
          </cell>
          <cell r="BY585">
            <v>0</v>
          </cell>
          <cell r="BZ585">
            <v>0</v>
          </cell>
        </row>
        <row r="586">
          <cell r="C586" t="str">
            <v>515D 250</v>
          </cell>
          <cell r="D586">
            <v>25</v>
          </cell>
          <cell r="E586">
            <v>0</v>
          </cell>
          <cell r="F586">
            <v>0</v>
          </cell>
          <cell r="G586">
            <v>30.9</v>
          </cell>
          <cell r="H586">
            <v>12860</v>
          </cell>
          <cell r="I586">
            <v>0</v>
          </cell>
          <cell r="J586">
            <v>0</v>
          </cell>
          <cell r="K586">
            <v>0</v>
          </cell>
          <cell r="L586">
            <v>0</v>
          </cell>
          <cell r="M586">
            <v>0</v>
          </cell>
          <cell r="N586">
            <v>336</v>
          </cell>
          <cell r="O586">
            <v>491</v>
          </cell>
          <cell r="P586">
            <v>511</v>
          </cell>
          <cell r="Q586">
            <v>541</v>
          </cell>
          <cell r="R586">
            <v>581</v>
          </cell>
          <cell r="S586">
            <v>646</v>
          </cell>
          <cell r="T586">
            <v>656</v>
          </cell>
          <cell r="U586">
            <v>683</v>
          </cell>
          <cell r="V586">
            <v>722</v>
          </cell>
          <cell r="W586">
            <v>764</v>
          </cell>
          <cell r="X586">
            <v>805</v>
          </cell>
          <cell r="Y586">
            <v>853</v>
          </cell>
          <cell r="Z586">
            <v>902</v>
          </cell>
          <cell r="AA586">
            <v>951</v>
          </cell>
          <cell r="AB586">
            <v>1013</v>
          </cell>
          <cell r="AC586">
            <v>1055</v>
          </cell>
          <cell r="AD586">
            <v>1099</v>
          </cell>
          <cell r="AE586">
            <v>1174</v>
          </cell>
          <cell r="AF586">
            <v>1220</v>
          </cell>
          <cell r="AG586">
            <v>0</v>
          </cell>
          <cell r="AH586">
            <v>1</v>
          </cell>
          <cell r="AI586">
            <v>0</v>
          </cell>
          <cell r="AJ586">
            <v>0</v>
          </cell>
          <cell r="AK586">
            <v>0</v>
          </cell>
          <cell r="AL586">
            <v>0</v>
          </cell>
          <cell r="AM586">
            <v>0</v>
          </cell>
          <cell r="AN586">
            <v>0</v>
          </cell>
          <cell r="AO586">
            <v>0</v>
          </cell>
          <cell r="AP586">
            <v>0</v>
          </cell>
          <cell r="AQ586">
            <v>0</v>
          </cell>
          <cell r="AR586">
            <v>0</v>
          </cell>
          <cell r="AS586">
            <v>0</v>
          </cell>
          <cell r="AT586">
            <v>0</v>
          </cell>
          <cell r="AU586">
            <v>0</v>
          </cell>
          <cell r="AV586">
            <v>0</v>
          </cell>
          <cell r="AW586">
            <v>0</v>
          </cell>
          <cell r="AX586">
            <v>0</v>
          </cell>
          <cell r="AY586">
            <v>0</v>
          </cell>
          <cell r="AZ586">
            <v>0</v>
          </cell>
          <cell r="BA586">
            <v>0</v>
          </cell>
          <cell r="BB586">
            <v>4</v>
          </cell>
          <cell r="BC586">
            <v>0</v>
          </cell>
          <cell r="BD586">
            <v>0</v>
          </cell>
          <cell r="BE586">
            <v>0</v>
          </cell>
          <cell r="BF586">
            <v>0</v>
          </cell>
          <cell r="BG586">
            <v>0</v>
          </cell>
          <cell r="BH586">
            <v>16912</v>
          </cell>
          <cell r="BI586">
            <v>1</v>
          </cell>
          <cell r="BJ586">
            <v>16912</v>
          </cell>
          <cell r="BK586">
            <v>0</v>
          </cell>
          <cell r="BL586">
            <v>16912</v>
          </cell>
          <cell r="BM586">
            <v>0</v>
          </cell>
          <cell r="BN586">
            <v>0</v>
          </cell>
          <cell r="BO586">
            <v>0</v>
          </cell>
          <cell r="BP586">
            <v>0</v>
          </cell>
          <cell r="BQ586">
            <v>0</v>
          </cell>
          <cell r="BR586">
            <v>0</v>
          </cell>
          <cell r="BS586">
            <v>0</v>
          </cell>
          <cell r="BT586">
            <v>0</v>
          </cell>
          <cell r="BU586">
            <v>4</v>
          </cell>
          <cell r="BV586">
            <v>0</v>
          </cell>
          <cell r="BW586">
            <v>12</v>
          </cell>
          <cell r="BX586">
            <v>0</v>
          </cell>
          <cell r="BY586">
            <v>0</v>
          </cell>
          <cell r="BZ586">
            <v>0</v>
          </cell>
        </row>
        <row r="587">
          <cell r="C587" t="str">
            <v>515D 255</v>
          </cell>
          <cell r="D587">
            <v>25.5</v>
          </cell>
          <cell r="E587">
            <v>0</v>
          </cell>
          <cell r="F587">
            <v>0</v>
          </cell>
          <cell r="G587">
            <v>31.4</v>
          </cell>
          <cell r="H587">
            <v>12860</v>
          </cell>
          <cell r="I587">
            <v>0</v>
          </cell>
          <cell r="J587">
            <v>0</v>
          </cell>
          <cell r="K587">
            <v>0</v>
          </cell>
          <cell r="L587">
            <v>0</v>
          </cell>
          <cell r="M587">
            <v>0</v>
          </cell>
          <cell r="N587">
            <v>336</v>
          </cell>
          <cell r="O587">
            <v>491</v>
          </cell>
          <cell r="P587">
            <v>511</v>
          </cell>
          <cell r="Q587">
            <v>541</v>
          </cell>
          <cell r="R587">
            <v>581</v>
          </cell>
          <cell r="S587">
            <v>646</v>
          </cell>
          <cell r="T587">
            <v>656</v>
          </cell>
          <cell r="U587">
            <v>683</v>
          </cell>
          <cell r="V587">
            <v>722</v>
          </cell>
          <cell r="W587">
            <v>764</v>
          </cell>
          <cell r="X587">
            <v>805</v>
          </cell>
          <cell r="Y587">
            <v>853</v>
          </cell>
          <cell r="Z587">
            <v>902</v>
          </cell>
          <cell r="AA587">
            <v>951</v>
          </cell>
          <cell r="AB587">
            <v>1013</v>
          </cell>
          <cell r="AC587">
            <v>1055</v>
          </cell>
          <cell r="AD587">
            <v>1099</v>
          </cell>
          <cell r="AE587">
            <v>1174</v>
          </cell>
          <cell r="AF587">
            <v>1220</v>
          </cell>
          <cell r="AG587">
            <v>0</v>
          </cell>
          <cell r="AH587">
            <v>1</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4</v>
          </cell>
          <cell r="BD587">
            <v>0</v>
          </cell>
          <cell r="BE587">
            <v>0</v>
          </cell>
          <cell r="BF587">
            <v>0</v>
          </cell>
          <cell r="BG587">
            <v>0</v>
          </cell>
          <cell r="BH587">
            <v>17080</v>
          </cell>
          <cell r="BI587">
            <v>1</v>
          </cell>
          <cell r="BJ587">
            <v>17080</v>
          </cell>
          <cell r="BK587">
            <v>0</v>
          </cell>
          <cell r="BL587">
            <v>17080</v>
          </cell>
          <cell r="BM587">
            <v>0</v>
          </cell>
          <cell r="BN587">
            <v>0</v>
          </cell>
          <cell r="BO587">
            <v>0</v>
          </cell>
          <cell r="BP587">
            <v>0</v>
          </cell>
          <cell r="BQ587">
            <v>0</v>
          </cell>
          <cell r="BR587">
            <v>0</v>
          </cell>
          <cell r="BS587">
            <v>0</v>
          </cell>
          <cell r="BT587">
            <v>0</v>
          </cell>
          <cell r="BU587">
            <v>4</v>
          </cell>
          <cell r="BV587">
            <v>0</v>
          </cell>
          <cell r="BW587">
            <v>12</v>
          </cell>
          <cell r="BX587">
            <v>0</v>
          </cell>
          <cell r="BY587">
            <v>0</v>
          </cell>
          <cell r="BZ587">
            <v>0</v>
          </cell>
        </row>
        <row r="588">
          <cell r="C588" t="str">
            <v>515D 260</v>
          </cell>
          <cell r="D588">
            <v>26</v>
          </cell>
          <cell r="E588">
            <v>0</v>
          </cell>
          <cell r="F588">
            <v>0</v>
          </cell>
          <cell r="G588">
            <v>31.9</v>
          </cell>
          <cell r="H588">
            <v>12860</v>
          </cell>
          <cell r="I588">
            <v>0</v>
          </cell>
          <cell r="J588">
            <v>0</v>
          </cell>
          <cell r="K588">
            <v>0</v>
          </cell>
          <cell r="L588">
            <v>0</v>
          </cell>
          <cell r="M588">
            <v>0</v>
          </cell>
          <cell r="N588">
            <v>336</v>
          </cell>
          <cell r="O588">
            <v>491</v>
          </cell>
          <cell r="P588">
            <v>511</v>
          </cell>
          <cell r="Q588">
            <v>541</v>
          </cell>
          <cell r="R588">
            <v>581</v>
          </cell>
          <cell r="S588">
            <v>646</v>
          </cell>
          <cell r="T588">
            <v>656</v>
          </cell>
          <cell r="U588">
            <v>683</v>
          </cell>
          <cell r="V588">
            <v>722</v>
          </cell>
          <cell r="W588">
            <v>764</v>
          </cell>
          <cell r="X588">
            <v>805</v>
          </cell>
          <cell r="Y588">
            <v>853</v>
          </cell>
          <cell r="Z588">
            <v>902</v>
          </cell>
          <cell r="AA588">
            <v>951</v>
          </cell>
          <cell r="AB588">
            <v>1013</v>
          </cell>
          <cell r="AC588">
            <v>1055</v>
          </cell>
          <cell r="AD588">
            <v>1099</v>
          </cell>
          <cell r="AE588">
            <v>1174</v>
          </cell>
          <cell r="AF588">
            <v>1220</v>
          </cell>
          <cell r="AG588">
            <v>0</v>
          </cell>
          <cell r="AH588">
            <v>1</v>
          </cell>
          <cell r="AI588">
            <v>0</v>
          </cell>
          <cell r="AJ588">
            <v>0</v>
          </cell>
          <cell r="AK588">
            <v>0</v>
          </cell>
          <cell r="AL588">
            <v>0</v>
          </cell>
          <cell r="AM588">
            <v>0</v>
          </cell>
          <cell r="AN588">
            <v>0</v>
          </cell>
          <cell r="AO588">
            <v>0</v>
          </cell>
          <cell r="AP588">
            <v>0</v>
          </cell>
          <cell r="AQ588">
            <v>0</v>
          </cell>
          <cell r="AR588">
            <v>0</v>
          </cell>
          <cell r="AS588">
            <v>0</v>
          </cell>
          <cell r="AT588">
            <v>0</v>
          </cell>
          <cell r="AU588">
            <v>0</v>
          </cell>
          <cell r="AV588">
            <v>0</v>
          </cell>
          <cell r="AW588">
            <v>0</v>
          </cell>
          <cell r="AX588">
            <v>0</v>
          </cell>
          <cell r="AY588">
            <v>0</v>
          </cell>
          <cell r="AZ588">
            <v>0</v>
          </cell>
          <cell r="BA588">
            <v>0</v>
          </cell>
          <cell r="BB588">
            <v>0</v>
          </cell>
          <cell r="BC588">
            <v>0</v>
          </cell>
          <cell r="BD588">
            <v>4</v>
          </cell>
          <cell r="BE588">
            <v>0</v>
          </cell>
          <cell r="BF588">
            <v>0</v>
          </cell>
          <cell r="BG588">
            <v>0</v>
          </cell>
          <cell r="BH588">
            <v>17256</v>
          </cell>
          <cell r="BI588">
            <v>1</v>
          </cell>
          <cell r="BJ588">
            <v>17256</v>
          </cell>
          <cell r="BK588">
            <v>0</v>
          </cell>
          <cell r="BL588">
            <v>17256</v>
          </cell>
          <cell r="BM588">
            <v>0</v>
          </cell>
          <cell r="BN588">
            <v>0</v>
          </cell>
          <cell r="BO588">
            <v>0</v>
          </cell>
          <cell r="BP588">
            <v>0</v>
          </cell>
          <cell r="BQ588">
            <v>0</v>
          </cell>
          <cell r="BR588">
            <v>0</v>
          </cell>
          <cell r="BS588">
            <v>0</v>
          </cell>
          <cell r="BT588">
            <v>0</v>
          </cell>
          <cell r="BU588">
            <v>4</v>
          </cell>
          <cell r="BV588">
            <v>0</v>
          </cell>
          <cell r="BW588">
            <v>12</v>
          </cell>
          <cell r="BX588">
            <v>0</v>
          </cell>
          <cell r="BY588">
            <v>0</v>
          </cell>
          <cell r="BZ588">
            <v>0</v>
          </cell>
        </row>
        <row r="589">
          <cell r="C589" t="str">
            <v>515D 265</v>
          </cell>
          <cell r="D589">
            <v>26.5</v>
          </cell>
          <cell r="E589">
            <v>0</v>
          </cell>
          <cell r="F589">
            <v>0</v>
          </cell>
          <cell r="G589">
            <v>32.4</v>
          </cell>
          <cell r="H589">
            <v>12860</v>
          </cell>
          <cell r="I589">
            <v>0</v>
          </cell>
          <cell r="J589">
            <v>0</v>
          </cell>
          <cell r="K589">
            <v>0</v>
          </cell>
          <cell r="L589">
            <v>0</v>
          </cell>
          <cell r="M589">
            <v>0</v>
          </cell>
          <cell r="N589">
            <v>336</v>
          </cell>
          <cell r="O589">
            <v>491</v>
          </cell>
          <cell r="P589">
            <v>511</v>
          </cell>
          <cell r="Q589">
            <v>541</v>
          </cell>
          <cell r="R589">
            <v>581</v>
          </cell>
          <cell r="S589">
            <v>646</v>
          </cell>
          <cell r="T589">
            <v>656</v>
          </cell>
          <cell r="U589">
            <v>683</v>
          </cell>
          <cell r="V589">
            <v>722</v>
          </cell>
          <cell r="W589">
            <v>764</v>
          </cell>
          <cell r="X589">
            <v>805</v>
          </cell>
          <cell r="Y589">
            <v>853</v>
          </cell>
          <cell r="Z589">
            <v>902</v>
          </cell>
          <cell r="AA589">
            <v>951</v>
          </cell>
          <cell r="AB589">
            <v>1013</v>
          </cell>
          <cell r="AC589">
            <v>1055</v>
          </cell>
          <cell r="AD589">
            <v>1099</v>
          </cell>
          <cell r="AE589">
            <v>1174</v>
          </cell>
          <cell r="AF589">
            <v>1220</v>
          </cell>
          <cell r="AG589">
            <v>0</v>
          </cell>
          <cell r="AH589">
            <v>1</v>
          </cell>
          <cell r="AI589">
            <v>0</v>
          </cell>
          <cell r="AJ589">
            <v>0</v>
          </cell>
          <cell r="AK589">
            <v>0</v>
          </cell>
          <cell r="AL589">
            <v>0</v>
          </cell>
          <cell r="AM589">
            <v>0</v>
          </cell>
          <cell r="AN589">
            <v>0</v>
          </cell>
          <cell r="AO589">
            <v>0</v>
          </cell>
          <cell r="AP589">
            <v>0</v>
          </cell>
          <cell r="AQ589">
            <v>0</v>
          </cell>
          <cell r="AR589">
            <v>0</v>
          </cell>
          <cell r="AS589">
            <v>0</v>
          </cell>
          <cell r="AT589">
            <v>0</v>
          </cell>
          <cell r="AU589">
            <v>0</v>
          </cell>
          <cell r="AV589">
            <v>0</v>
          </cell>
          <cell r="AW589">
            <v>0</v>
          </cell>
          <cell r="AX589">
            <v>0</v>
          </cell>
          <cell r="AY589">
            <v>0</v>
          </cell>
          <cell r="AZ589">
            <v>0</v>
          </cell>
          <cell r="BA589">
            <v>0</v>
          </cell>
          <cell r="BB589">
            <v>0</v>
          </cell>
          <cell r="BC589">
            <v>0</v>
          </cell>
          <cell r="BD589">
            <v>0</v>
          </cell>
          <cell r="BE589">
            <v>4</v>
          </cell>
          <cell r="BF589">
            <v>0</v>
          </cell>
          <cell r="BG589">
            <v>0</v>
          </cell>
          <cell r="BH589">
            <v>17556</v>
          </cell>
          <cell r="BI589">
            <v>1</v>
          </cell>
          <cell r="BJ589">
            <v>17556</v>
          </cell>
          <cell r="BK589">
            <v>0</v>
          </cell>
          <cell r="BL589">
            <v>17556</v>
          </cell>
          <cell r="BM589">
            <v>0</v>
          </cell>
          <cell r="BN589">
            <v>0</v>
          </cell>
          <cell r="BO589">
            <v>0</v>
          </cell>
          <cell r="BP589">
            <v>0</v>
          </cell>
          <cell r="BQ589">
            <v>0</v>
          </cell>
          <cell r="BR589">
            <v>0</v>
          </cell>
          <cell r="BS589">
            <v>0</v>
          </cell>
          <cell r="BT589">
            <v>0</v>
          </cell>
          <cell r="BU589">
            <v>4</v>
          </cell>
          <cell r="BV589">
            <v>0</v>
          </cell>
          <cell r="BW589">
            <v>12</v>
          </cell>
          <cell r="BX589">
            <v>0</v>
          </cell>
          <cell r="BY589">
            <v>0</v>
          </cell>
          <cell r="BZ589">
            <v>0</v>
          </cell>
        </row>
        <row r="590">
          <cell r="C590" t="str">
            <v>515D 270</v>
          </cell>
          <cell r="D590">
            <v>27</v>
          </cell>
          <cell r="E590">
            <v>0</v>
          </cell>
          <cell r="F590">
            <v>0</v>
          </cell>
          <cell r="G590">
            <v>32.9</v>
          </cell>
          <cell r="H590">
            <v>12860</v>
          </cell>
          <cell r="I590">
            <v>0</v>
          </cell>
          <cell r="J590">
            <v>0</v>
          </cell>
          <cell r="K590">
            <v>0</v>
          </cell>
          <cell r="L590">
            <v>0</v>
          </cell>
          <cell r="M590">
            <v>0</v>
          </cell>
          <cell r="N590">
            <v>336</v>
          </cell>
          <cell r="O590">
            <v>491</v>
          </cell>
          <cell r="P590">
            <v>511</v>
          </cell>
          <cell r="Q590">
            <v>541</v>
          </cell>
          <cell r="R590">
            <v>581</v>
          </cell>
          <cell r="S590">
            <v>646</v>
          </cell>
          <cell r="T590">
            <v>656</v>
          </cell>
          <cell r="U590">
            <v>683</v>
          </cell>
          <cell r="V590">
            <v>722</v>
          </cell>
          <cell r="W590">
            <v>764</v>
          </cell>
          <cell r="X590">
            <v>805</v>
          </cell>
          <cell r="Y590">
            <v>853</v>
          </cell>
          <cell r="Z590">
            <v>902</v>
          </cell>
          <cell r="AA590">
            <v>951</v>
          </cell>
          <cell r="AB590">
            <v>1013</v>
          </cell>
          <cell r="AC590">
            <v>1055</v>
          </cell>
          <cell r="AD590">
            <v>1099</v>
          </cell>
          <cell r="AE590">
            <v>1174</v>
          </cell>
          <cell r="AF590">
            <v>1220</v>
          </cell>
          <cell r="AG590">
            <v>0</v>
          </cell>
          <cell r="AH590">
            <v>1</v>
          </cell>
          <cell r="AI590">
            <v>0</v>
          </cell>
          <cell r="AJ590">
            <v>0</v>
          </cell>
          <cell r="AK590">
            <v>0</v>
          </cell>
          <cell r="AL590">
            <v>0</v>
          </cell>
          <cell r="AM590">
            <v>0</v>
          </cell>
          <cell r="AN590">
            <v>0</v>
          </cell>
          <cell r="AO590">
            <v>0</v>
          </cell>
          <cell r="AP590">
            <v>0</v>
          </cell>
          <cell r="AQ590">
            <v>0</v>
          </cell>
          <cell r="AR590">
            <v>0</v>
          </cell>
          <cell r="AS590">
            <v>0</v>
          </cell>
          <cell r="AT590">
            <v>0</v>
          </cell>
          <cell r="AU590">
            <v>0</v>
          </cell>
          <cell r="AV590">
            <v>0</v>
          </cell>
          <cell r="AW590">
            <v>0</v>
          </cell>
          <cell r="AX590">
            <v>0</v>
          </cell>
          <cell r="AY590">
            <v>0</v>
          </cell>
          <cell r="AZ590">
            <v>0</v>
          </cell>
          <cell r="BA590">
            <v>0</v>
          </cell>
          <cell r="BB590">
            <v>0</v>
          </cell>
          <cell r="BC590">
            <v>0</v>
          </cell>
          <cell r="BD590">
            <v>0</v>
          </cell>
          <cell r="BE590">
            <v>0</v>
          </cell>
          <cell r="BF590">
            <v>4</v>
          </cell>
          <cell r="BG590">
            <v>0</v>
          </cell>
          <cell r="BH590">
            <v>17740</v>
          </cell>
          <cell r="BI590">
            <v>1</v>
          </cell>
          <cell r="BJ590">
            <v>17740</v>
          </cell>
          <cell r="BK590">
            <v>0</v>
          </cell>
          <cell r="BL590">
            <v>17740</v>
          </cell>
          <cell r="BM590">
            <v>0</v>
          </cell>
          <cell r="BN590">
            <v>0</v>
          </cell>
          <cell r="BO590">
            <v>0</v>
          </cell>
          <cell r="BP590">
            <v>0</v>
          </cell>
          <cell r="BQ590">
            <v>0</v>
          </cell>
          <cell r="BR590">
            <v>0</v>
          </cell>
          <cell r="BS590">
            <v>0</v>
          </cell>
          <cell r="BT590">
            <v>0</v>
          </cell>
          <cell r="BU590">
            <v>4</v>
          </cell>
          <cell r="BV590">
            <v>0</v>
          </cell>
          <cell r="BW590">
            <v>12</v>
          </cell>
          <cell r="BX590">
            <v>0</v>
          </cell>
          <cell r="BY590">
            <v>0</v>
          </cell>
          <cell r="BZ590">
            <v>0</v>
          </cell>
        </row>
        <row r="591">
          <cell r="C591" t="str">
            <v>Strain</v>
          </cell>
          <cell r="D591" t="str">
            <v>Attachment Height</v>
          </cell>
          <cell r="E591" t="str">
            <v>Guy Attachment</v>
          </cell>
          <cell r="F591" t="str">
            <v>Guy Slope</v>
          </cell>
          <cell r="G591" t="str">
            <v>Total Height</v>
          </cell>
          <cell r="H591" t="str">
            <v>Stand. Body</v>
          </cell>
          <cell r="I591" t="str">
            <v>Body Ext.</v>
          </cell>
          <cell r="J591" t="str">
            <v>Body Ext.</v>
          </cell>
          <cell r="K591" t="str">
            <v>Body Ext.</v>
          </cell>
          <cell r="L591" t="str">
            <v>Body Ext.</v>
          </cell>
          <cell r="M591" t="str">
            <v>Body Ext.</v>
          </cell>
          <cell r="N591" t="str">
            <v>Leg</v>
          </cell>
          <cell r="O591" t="str">
            <v>Leg</v>
          </cell>
          <cell r="P591" t="str">
            <v>Leg</v>
          </cell>
          <cell r="Q591" t="str">
            <v>Leg</v>
          </cell>
          <cell r="R591" t="str">
            <v>Leg</v>
          </cell>
          <cell r="S591" t="str">
            <v>Leg</v>
          </cell>
          <cell r="T591" t="str">
            <v>Leg</v>
          </cell>
          <cell r="U591" t="str">
            <v>Leg</v>
          </cell>
          <cell r="V591" t="str">
            <v>Leg</v>
          </cell>
          <cell r="W591" t="str">
            <v>Leg</v>
          </cell>
          <cell r="X591" t="str">
            <v>Leg</v>
          </cell>
          <cell r="Y591" t="str">
            <v>Leg</v>
          </cell>
          <cell r="Z591" t="str">
            <v>Leg</v>
          </cell>
          <cell r="AA591" t="str">
            <v>Leg</v>
          </cell>
          <cell r="AB591" t="str">
            <v>Leg</v>
          </cell>
          <cell r="AC591" t="str">
            <v>Leg</v>
          </cell>
          <cell r="AD591" t="str">
            <v>Leg</v>
          </cell>
          <cell r="AE591" t="str">
            <v>Leg</v>
          </cell>
          <cell r="AF591" t="str">
            <v>Leg</v>
          </cell>
          <cell r="AG591" t="str">
            <v>Leg</v>
          </cell>
          <cell r="AH591" t="str">
            <v>Stand. Body</v>
          </cell>
          <cell r="AI591" t="str">
            <v>Body Ext.</v>
          </cell>
          <cell r="AJ591" t="str">
            <v>Body Ext.</v>
          </cell>
          <cell r="AK591" t="str">
            <v>Body Ext.</v>
          </cell>
          <cell r="AL591" t="str">
            <v>Body Ext.</v>
          </cell>
          <cell r="AM591" t="str">
            <v>Body Ext.</v>
          </cell>
          <cell r="AN591" t="str">
            <v>Leg</v>
          </cell>
          <cell r="AO591" t="str">
            <v>Leg</v>
          </cell>
          <cell r="AP591" t="str">
            <v>Leg</v>
          </cell>
          <cell r="AQ591" t="str">
            <v>Leg</v>
          </cell>
          <cell r="AR591" t="str">
            <v>Leg</v>
          </cell>
          <cell r="AS591" t="str">
            <v>Leg</v>
          </cell>
          <cell r="AT591" t="str">
            <v>Leg</v>
          </cell>
          <cell r="AU591" t="str">
            <v>Leg</v>
          </cell>
          <cell r="AV591" t="str">
            <v>Leg</v>
          </cell>
          <cell r="AW591" t="str">
            <v>Leg</v>
          </cell>
          <cell r="AX591" t="str">
            <v>Leg</v>
          </cell>
          <cell r="AY591" t="str">
            <v>Leg</v>
          </cell>
          <cell r="AZ591" t="str">
            <v>Leg</v>
          </cell>
          <cell r="BA591" t="str">
            <v>Leg</v>
          </cell>
          <cell r="BB591" t="str">
            <v>Leg</v>
          </cell>
          <cell r="BC591" t="str">
            <v>Leg</v>
          </cell>
          <cell r="BD591" t="str">
            <v>Leg</v>
          </cell>
          <cell r="BE591" t="str">
            <v>Leg</v>
          </cell>
          <cell r="BF591" t="str">
            <v>Leg</v>
          </cell>
          <cell r="BG591" t="str">
            <v>Leg</v>
          </cell>
          <cell r="BH591" t="str">
            <v>Total</v>
          </cell>
          <cell r="BI591">
            <v>0</v>
          </cell>
          <cell r="BJ591">
            <v>0</v>
          </cell>
          <cell r="BK591" t="str">
            <v>Anti-Climb</v>
          </cell>
          <cell r="BL591" t="str">
            <v>TOTAL</v>
          </cell>
          <cell r="BM591" t="str">
            <v>Cross-Rope Wire</v>
          </cell>
          <cell r="BN591" t="str">
            <v>Cross-Rope Length</v>
          </cell>
          <cell r="BO591" t="str">
            <v>Cross-Rope Fittings</v>
          </cell>
          <cell r="BP591" t="str">
            <v>Spacer Rope Wire</v>
          </cell>
          <cell r="BQ591" t="str">
            <v>Spacer Rope Length</v>
          </cell>
          <cell r="BR591" t="str">
            <v>Spacer Rope Fittings</v>
          </cell>
          <cell r="BS591" t="str">
            <v>Guy
Wire</v>
          </cell>
          <cell r="BT591" t="str">
            <v>120kN Shackle</v>
          </cell>
          <cell r="BU591" t="str">
            <v>210kN Shackle</v>
          </cell>
          <cell r="BV591" t="str">
            <v>300kN Shackle</v>
          </cell>
          <cell r="BW591" t="str">
            <v>450kN Shackle</v>
          </cell>
          <cell r="BX591" t="str">
            <v>600kN Shackle</v>
          </cell>
          <cell r="BY591" t="str">
            <v>Adjustable Guy-wire Fittings</v>
          </cell>
          <cell r="BZ591" t="str">
            <v>Non-Adjustable Guy-wire Fittings</v>
          </cell>
        </row>
        <row r="592">
          <cell r="C592">
            <v>0</v>
          </cell>
          <cell r="D592">
            <v>0</v>
          </cell>
          <cell r="E592">
            <v>0</v>
          </cell>
          <cell r="F592">
            <v>0</v>
          </cell>
          <cell r="G592">
            <v>0</v>
          </cell>
          <cell r="H592" t="str">
            <v>15 m</v>
          </cell>
          <cell r="I592">
            <v>0</v>
          </cell>
          <cell r="J592">
            <v>0</v>
          </cell>
          <cell r="K592">
            <v>0</v>
          </cell>
          <cell r="L592">
            <v>0</v>
          </cell>
          <cell r="M592">
            <v>0</v>
          </cell>
          <cell r="N592" t="str">
            <v>3 m</v>
          </cell>
          <cell r="O592" t="str">
            <v>3,5 m</v>
          </cell>
          <cell r="P592" t="str">
            <v>4 m</v>
          </cell>
          <cell r="Q592" t="str">
            <v>4,5 m</v>
          </cell>
          <cell r="R592" t="str">
            <v>5 m</v>
          </cell>
          <cell r="S592" t="str">
            <v>5,5 m</v>
          </cell>
          <cell r="T592" t="str">
            <v>6 m</v>
          </cell>
          <cell r="U592" t="str">
            <v>6,5 m</v>
          </cell>
          <cell r="V592" t="str">
            <v>7 m</v>
          </cell>
          <cell r="W592" t="str">
            <v>7,5 m</v>
          </cell>
          <cell r="X592" t="str">
            <v>8 m</v>
          </cell>
          <cell r="Y592" t="str">
            <v>8,5 m</v>
          </cell>
          <cell r="Z592" t="str">
            <v>9 m</v>
          </cell>
          <cell r="AA592" t="str">
            <v>9,5 m</v>
          </cell>
          <cell r="AB592" t="str">
            <v>10 m</v>
          </cell>
          <cell r="AC592" t="str">
            <v>10,5 m</v>
          </cell>
          <cell r="AD592" t="str">
            <v>11 m</v>
          </cell>
          <cell r="AE592" t="str">
            <v>11,5 m</v>
          </cell>
          <cell r="AF592" t="str">
            <v>12 m</v>
          </cell>
          <cell r="AG592">
            <v>0</v>
          </cell>
          <cell r="AH592" t="str">
            <v>15 m</v>
          </cell>
          <cell r="AI592">
            <v>0</v>
          </cell>
          <cell r="AJ592">
            <v>0</v>
          </cell>
          <cell r="AK592">
            <v>0</v>
          </cell>
          <cell r="AL592">
            <v>0</v>
          </cell>
          <cell r="AM592">
            <v>0</v>
          </cell>
          <cell r="AN592" t="str">
            <v>3 m</v>
          </cell>
          <cell r="AO592" t="str">
            <v>3,5 m</v>
          </cell>
          <cell r="AP592" t="str">
            <v>4 m</v>
          </cell>
          <cell r="AQ592" t="str">
            <v>4,5 m</v>
          </cell>
          <cell r="AR592" t="str">
            <v>5 m</v>
          </cell>
          <cell r="AS592" t="str">
            <v>5,5 m</v>
          </cell>
          <cell r="AT592" t="str">
            <v>6 m</v>
          </cell>
          <cell r="AU592" t="str">
            <v>6,5 m</v>
          </cell>
          <cell r="AV592" t="str">
            <v>7 m</v>
          </cell>
          <cell r="AW592" t="str">
            <v>7,5 m</v>
          </cell>
          <cell r="AX592" t="str">
            <v>8 m</v>
          </cell>
          <cell r="AY592" t="str">
            <v>8,5 m</v>
          </cell>
          <cell r="AZ592" t="str">
            <v>9 m</v>
          </cell>
          <cell r="BA592" t="str">
            <v>9,5 m</v>
          </cell>
          <cell r="BB592" t="str">
            <v>10 m</v>
          </cell>
          <cell r="BC592" t="str">
            <v>10,5 m</v>
          </cell>
          <cell r="BD592" t="str">
            <v>11 m</v>
          </cell>
          <cell r="BE592" t="str">
            <v>11,5 m</v>
          </cell>
          <cell r="BF592" t="str">
            <v>12 m</v>
          </cell>
          <cell r="BG592">
            <v>0</v>
          </cell>
          <cell r="BH592">
            <v>0</v>
          </cell>
          <cell r="BI592">
            <v>0</v>
          </cell>
          <cell r="BJ592">
            <v>0</v>
          </cell>
          <cell r="BK592" t="str">
            <v>Device</v>
          </cell>
          <cell r="BL592">
            <v>0</v>
          </cell>
          <cell r="BM592">
            <v>0</v>
          </cell>
          <cell r="BN592">
            <v>0</v>
          </cell>
          <cell r="BO592">
            <v>0</v>
          </cell>
          <cell r="BP592">
            <v>0</v>
          </cell>
          <cell r="BQ592">
            <v>0</v>
          </cell>
          <cell r="BR592">
            <v>0</v>
          </cell>
          <cell r="BS592">
            <v>0</v>
          </cell>
          <cell r="BT592">
            <v>0</v>
          </cell>
          <cell r="BU592">
            <v>0</v>
          </cell>
          <cell r="BV592">
            <v>0</v>
          </cell>
          <cell r="BW592">
            <v>0</v>
          </cell>
          <cell r="BX592">
            <v>0</v>
          </cell>
          <cell r="BY592">
            <v>0</v>
          </cell>
          <cell r="BZ592">
            <v>0</v>
          </cell>
        </row>
        <row r="593">
          <cell r="C593" t="str">
            <v>515C 180</v>
          </cell>
          <cell r="D593">
            <v>18</v>
          </cell>
          <cell r="E593">
            <v>0</v>
          </cell>
          <cell r="F593">
            <v>0</v>
          </cell>
          <cell r="G593">
            <v>25.45</v>
          </cell>
          <cell r="H593">
            <v>11008</v>
          </cell>
          <cell r="I593">
            <v>0</v>
          </cell>
          <cell r="J593">
            <v>0</v>
          </cell>
          <cell r="K593">
            <v>0</v>
          </cell>
          <cell r="L593">
            <v>0</v>
          </cell>
          <cell r="M593">
            <v>0</v>
          </cell>
          <cell r="N593">
            <v>395</v>
          </cell>
          <cell r="O593">
            <v>463</v>
          </cell>
          <cell r="P593">
            <v>492</v>
          </cell>
          <cell r="Q593">
            <v>509</v>
          </cell>
          <cell r="R593">
            <v>537</v>
          </cell>
          <cell r="S593">
            <v>610</v>
          </cell>
          <cell r="T593">
            <v>630</v>
          </cell>
          <cell r="U593">
            <v>660</v>
          </cell>
          <cell r="V593">
            <v>704</v>
          </cell>
          <cell r="W593">
            <v>761</v>
          </cell>
          <cell r="X593">
            <v>782</v>
          </cell>
          <cell r="Y593">
            <v>808</v>
          </cell>
          <cell r="Z593">
            <v>875</v>
          </cell>
          <cell r="AA593">
            <v>925</v>
          </cell>
          <cell r="AB593">
            <v>961</v>
          </cell>
          <cell r="AC593">
            <v>1014</v>
          </cell>
          <cell r="AD593">
            <v>1070</v>
          </cell>
          <cell r="AE593">
            <v>1119</v>
          </cell>
          <cell r="AF593">
            <v>1217</v>
          </cell>
          <cell r="AG593">
            <v>0</v>
          </cell>
          <cell r="AH593">
            <v>1</v>
          </cell>
          <cell r="AI593">
            <v>0</v>
          </cell>
          <cell r="AJ593">
            <v>0</v>
          </cell>
          <cell r="AK593">
            <v>0</v>
          </cell>
          <cell r="AL593">
            <v>0</v>
          </cell>
          <cell r="AM593">
            <v>0</v>
          </cell>
          <cell r="AN593">
            <v>4</v>
          </cell>
          <cell r="AO593">
            <v>0</v>
          </cell>
          <cell r="AP593">
            <v>0</v>
          </cell>
          <cell r="AQ593">
            <v>0</v>
          </cell>
          <cell r="AR593">
            <v>0</v>
          </cell>
          <cell r="AS593">
            <v>0</v>
          </cell>
          <cell r="AT593">
            <v>0</v>
          </cell>
          <cell r="AU593">
            <v>0</v>
          </cell>
          <cell r="AV593">
            <v>0</v>
          </cell>
          <cell r="AW593">
            <v>0</v>
          </cell>
          <cell r="AX593">
            <v>0</v>
          </cell>
          <cell r="AY593">
            <v>0</v>
          </cell>
          <cell r="AZ593">
            <v>0</v>
          </cell>
          <cell r="BA593">
            <v>0</v>
          </cell>
          <cell r="BB593">
            <v>0</v>
          </cell>
          <cell r="BC593">
            <v>0</v>
          </cell>
          <cell r="BD593">
            <v>0</v>
          </cell>
          <cell r="BE593">
            <v>0</v>
          </cell>
          <cell r="BF593">
            <v>0</v>
          </cell>
          <cell r="BG593">
            <v>0</v>
          </cell>
          <cell r="BH593">
            <v>12588</v>
          </cell>
          <cell r="BI593">
            <v>1</v>
          </cell>
          <cell r="BJ593">
            <v>12588</v>
          </cell>
          <cell r="BK593">
            <v>0</v>
          </cell>
          <cell r="BL593">
            <v>12588</v>
          </cell>
          <cell r="BM593">
            <v>0</v>
          </cell>
          <cell r="BN593">
            <v>0</v>
          </cell>
          <cell r="BO593">
            <v>0</v>
          </cell>
          <cell r="BP593">
            <v>0</v>
          </cell>
          <cell r="BQ593">
            <v>0</v>
          </cell>
          <cell r="BR593">
            <v>0</v>
          </cell>
          <cell r="BS593">
            <v>0</v>
          </cell>
          <cell r="BT593">
            <v>0</v>
          </cell>
          <cell r="BU593">
            <v>4</v>
          </cell>
          <cell r="BV593">
            <v>0</v>
          </cell>
          <cell r="BW593">
            <v>12</v>
          </cell>
          <cell r="BX593">
            <v>0</v>
          </cell>
          <cell r="BY593">
            <v>0</v>
          </cell>
          <cell r="BZ593">
            <v>0</v>
          </cell>
        </row>
        <row r="594">
          <cell r="C594" t="str">
            <v>515C 185</v>
          </cell>
          <cell r="D594">
            <v>18.5</v>
          </cell>
          <cell r="E594">
            <v>0</v>
          </cell>
          <cell r="F594">
            <v>0</v>
          </cell>
          <cell r="G594">
            <v>25.95</v>
          </cell>
          <cell r="H594">
            <v>11008</v>
          </cell>
          <cell r="I594">
            <v>0</v>
          </cell>
          <cell r="J594">
            <v>0</v>
          </cell>
          <cell r="K594">
            <v>0</v>
          </cell>
          <cell r="L594">
            <v>0</v>
          </cell>
          <cell r="M594">
            <v>0</v>
          </cell>
          <cell r="N594">
            <v>395</v>
          </cell>
          <cell r="O594">
            <v>463</v>
          </cell>
          <cell r="P594">
            <v>492</v>
          </cell>
          <cell r="Q594">
            <v>509</v>
          </cell>
          <cell r="R594">
            <v>537</v>
          </cell>
          <cell r="S594">
            <v>610</v>
          </cell>
          <cell r="T594">
            <v>630</v>
          </cell>
          <cell r="U594">
            <v>660</v>
          </cell>
          <cell r="V594">
            <v>704</v>
          </cell>
          <cell r="W594">
            <v>761</v>
          </cell>
          <cell r="X594">
            <v>782</v>
          </cell>
          <cell r="Y594">
            <v>808</v>
          </cell>
          <cell r="Z594">
            <v>875</v>
          </cell>
          <cell r="AA594">
            <v>925</v>
          </cell>
          <cell r="AB594">
            <v>961</v>
          </cell>
          <cell r="AC594">
            <v>1014</v>
          </cell>
          <cell r="AD594">
            <v>1070</v>
          </cell>
          <cell r="AE594">
            <v>1119</v>
          </cell>
          <cell r="AF594">
            <v>1217</v>
          </cell>
          <cell r="AG594">
            <v>0</v>
          </cell>
          <cell r="AH594">
            <v>1</v>
          </cell>
          <cell r="AI594">
            <v>0</v>
          </cell>
          <cell r="AJ594">
            <v>0</v>
          </cell>
          <cell r="AK594">
            <v>0</v>
          </cell>
          <cell r="AL594">
            <v>0</v>
          </cell>
          <cell r="AM594">
            <v>0</v>
          </cell>
          <cell r="AN594">
            <v>0</v>
          </cell>
          <cell r="AO594">
            <v>4</v>
          </cell>
          <cell r="AP594">
            <v>0</v>
          </cell>
          <cell r="AQ594">
            <v>0</v>
          </cell>
          <cell r="AR594">
            <v>0</v>
          </cell>
          <cell r="AS594">
            <v>0</v>
          </cell>
          <cell r="AT594">
            <v>0</v>
          </cell>
          <cell r="AU594">
            <v>0</v>
          </cell>
          <cell r="AV594">
            <v>0</v>
          </cell>
          <cell r="AW594">
            <v>0</v>
          </cell>
          <cell r="AX594">
            <v>0</v>
          </cell>
          <cell r="AY594">
            <v>0</v>
          </cell>
          <cell r="AZ594">
            <v>0</v>
          </cell>
          <cell r="BA594">
            <v>0</v>
          </cell>
          <cell r="BB594">
            <v>0</v>
          </cell>
          <cell r="BC594">
            <v>0</v>
          </cell>
          <cell r="BD594">
            <v>0</v>
          </cell>
          <cell r="BE594">
            <v>0</v>
          </cell>
          <cell r="BF594">
            <v>0</v>
          </cell>
          <cell r="BG594">
            <v>0</v>
          </cell>
          <cell r="BH594">
            <v>12860</v>
          </cell>
          <cell r="BI594">
            <v>1</v>
          </cell>
          <cell r="BJ594">
            <v>12860</v>
          </cell>
          <cell r="BK594">
            <v>0</v>
          </cell>
          <cell r="BL594">
            <v>12860</v>
          </cell>
          <cell r="BM594">
            <v>0</v>
          </cell>
          <cell r="BN594">
            <v>0</v>
          </cell>
          <cell r="BO594">
            <v>0</v>
          </cell>
          <cell r="BP594">
            <v>0</v>
          </cell>
          <cell r="BQ594">
            <v>0</v>
          </cell>
          <cell r="BR594">
            <v>0</v>
          </cell>
          <cell r="BS594">
            <v>0</v>
          </cell>
          <cell r="BT594">
            <v>0</v>
          </cell>
          <cell r="BU594">
            <v>4</v>
          </cell>
          <cell r="BV594">
            <v>0</v>
          </cell>
          <cell r="BW594">
            <v>12</v>
          </cell>
          <cell r="BX594">
            <v>0</v>
          </cell>
          <cell r="BY594">
            <v>0</v>
          </cell>
          <cell r="BZ594">
            <v>0</v>
          </cell>
        </row>
        <row r="595">
          <cell r="C595" t="str">
            <v>515C 190</v>
          </cell>
          <cell r="D595">
            <v>19</v>
          </cell>
          <cell r="E595">
            <v>0</v>
          </cell>
          <cell r="F595">
            <v>0</v>
          </cell>
          <cell r="G595">
            <v>26.45</v>
          </cell>
          <cell r="H595">
            <v>11008</v>
          </cell>
          <cell r="I595">
            <v>0</v>
          </cell>
          <cell r="J595">
            <v>0</v>
          </cell>
          <cell r="K595">
            <v>0</v>
          </cell>
          <cell r="L595">
            <v>0</v>
          </cell>
          <cell r="M595">
            <v>0</v>
          </cell>
          <cell r="N595">
            <v>395</v>
          </cell>
          <cell r="O595">
            <v>463</v>
          </cell>
          <cell r="P595">
            <v>492</v>
          </cell>
          <cell r="Q595">
            <v>509</v>
          </cell>
          <cell r="R595">
            <v>537</v>
          </cell>
          <cell r="S595">
            <v>610</v>
          </cell>
          <cell r="T595">
            <v>630</v>
          </cell>
          <cell r="U595">
            <v>660</v>
          </cell>
          <cell r="V595">
            <v>704</v>
          </cell>
          <cell r="W595">
            <v>761</v>
          </cell>
          <cell r="X595">
            <v>782</v>
          </cell>
          <cell r="Y595">
            <v>808</v>
          </cell>
          <cell r="Z595">
            <v>875</v>
          </cell>
          <cell r="AA595">
            <v>925</v>
          </cell>
          <cell r="AB595">
            <v>961</v>
          </cell>
          <cell r="AC595">
            <v>1014</v>
          </cell>
          <cell r="AD595">
            <v>1070</v>
          </cell>
          <cell r="AE595">
            <v>1119</v>
          </cell>
          <cell r="AF595">
            <v>1217</v>
          </cell>
          <cell r="AG595">
            <v>0</v>
          </cell>
          <cell r="AH595">
            <v>1</v>
          </cell>
          <cell r="AI595">
            <v>0</v>
          </cell>
          <cell r="AJ595">
            <v>0</v>
          </cell>
          <cell r="AK595">
            <v>0</v>
          </cell>
          <cell r="AL595">
            <v>0</v>
          </cell>
          <cell r="AM595">
            <v>0</v>
          </cell>
          <cell r="AN595">
            <v>0</v>
          </cell>
          <cell r="AO595">
            <v>0</v>
          </cell>
          <cell r="AP595">
            <v>4</v>
          </cell>
          <cell r="AQ595">
            <v>0</v>
          </cell>
          <cell r="AR595">
            <v>0</v>
          </cell>
          <cell r="AS595">
            <v>0</v>
          </cell>
          <cell r="AT595">
            <v>0</v>
          </cell>
          <cell r="AU595">
            <v>0</v>
          </cell>
          <cell r="AV595">
            <v>0</v>
          </cell>
          <cell r="AW595">
            <v>0</v>
          </cell>
          <cell r="AX595">
            <v>0</v>
          </cell>
          <cell r="AY595">
            <v>0</v>
          </cell>
          <cell r="AZ595">
            <v>0</v>
          </cell>
          <cell r="BA595">
            <v>0</v>
          </cell>
          <cell r="BB595">
            <v>0</v>
          </cell>
          <cell r="BC595">
            <v>0</v>
          </cell>
          <cell r="BD595">
            <v>0</v>
          </cell>
          <cell r="BE595">
            <v>0</v>
          </cell>
          <cell r="BF595">
            <v>0</v>
          </cell>
          <cell r="BG595">
            <v>0</v>
          </cell>
          <cell r="BH595">
            <v>12976</v>
          </cell>
          <cell r="BI595">
            <v>1</v>
          </cell>
          <cell r="BJ595">
            <v>12976</v>
          </cell>
          <cell r="BK595">
            <v>0</v>
          </cell>
          <cell r="BL595">
            <v>12976</v>
          </cell>
          <cell r="BM595">
            <v>0</v>
          </cell>
          <cell r="BN595">
            <v>0</v>
          </cell>
          <cell r="BO595">
            <v>0</v>
          </cell>
          <cell r="BP595">
            <v>0</v>
          </cell>
          <cell r="BQ595">
            <v>0</v>
          </cell>
          <cell r="BR595">
            <v>0</v>
          </cell>
          <cell r="BS595">
            <v>0</v>
          </cell>
          <cell r="BT595">
            <v>0</v>
          </cell>
          <cell r="BU595">
            <v>4</v>
          </cell>
          <cell r="BV595">
            <v>0</v>
          </cell>
          <cell r="BW595">
            <v>12</v>
          </cell>
          <cell r="BX595">
            <v>0</v>
          </cell>
          <cell r="BY595">
            <v>0</v>
          </cell>
          <cell r="BZ595">
            <v>0</v>
          </cell>
        </row>
        <row r="596">
          <cell r="C596" t="str">
            <v>515C 195</v>
          </cell>
          <cell r="D596">
            <v>19.5</v>
          </cell>
          <cell r="E596">
            <v>0</v>
          </cell>
          <cell r="F596">
            <v>0</v>
          </cell>
          <cell r="G596">
            <v>26.95</v>
          </cell>
          <cell r="H596">
            <v>11008</v>
          </cell>
          <cell r="I596">
            <v>0</v>
          </cell>
          <cell r="J596">
            <v>0</v>
          </cell>
          <cell r="K596">
            <v>0</v>
          </cell>
          <cell r="L596">
            <v>0</v>
          </cell>
          <cell r="M596">
            <v>0</v>
          </cell>
          <cell r="N596">
            <v>395</v>
          </cell>
          <cell r="O596">
            <v>463</v>
          </cell>
          <cell r="P596">
            <v>492</v>
          </cell>
          <cell r="Q596">
            <v>509</v>
          </cell>
          <cell r="R596">
            <v>537</v>
          </cell>
          <cell r="S596">
            <v>610</v>
          </cell>
          <cell r="T596">
            <v>630</v>
          </cell>
          <cell r="U596">
            <v>660</v>
          </cell>
          <cell r="V596">
            <v>704</v>
          </cell>
          <cell r="W596">
            <v>761</v>
          </cell>
          <cell r="X596">
            <v>782</v>
          </cell>
          <cell r="Y596">
            <v>808</v>
          </cell>
          <cell r="Z596">
            <v>875</v>
          </cell>
          <cell r="AA596">
            <v>925</v>
          </cell>
          <cell r="AB596">
            <v>961</v>
          </cell>
          <cell r="AC596">
            <v>1014</v>
          </cell>
          <cell r="AD596">
            <v>1070</v>
          </cell>
          <cell r="AE596">
            <v>1119</v>
          </cell>
          <cell r="AF596">
            <v>1217</v>
          </cell>
          <cell r="AG596">
            <v>0</v>
          </cell>
          <cell r="AH596">
            <v>1</v>
          </cell>
          <cell r="AI596">
            <v>0</v>
          </cell>
          <cell r="AJ596">
            <v>0</v>
          </cell>
          <cell r="AK596">
            <v>0</v>
          </cell>
          <cell r="AL596">
            <v>0</v>
          </cell>
          <cell r="AM596">
            <v>0</v>
          </cell>
          <cell r="AN596">
            <v>0</v>
          </cell>
          <cell r="AO596">
            <v>0</v>
          </cell>
          <cell r="AP596">
            <v>0</v>
          </cell>
          <cell r="AQ596">
            <v>4</v>
          </cell>
          <cell r="AR596">
            <v>0</v>
          </cell>
          <cell r="AS596">
            <v>0</v>
          </cell>
          <cell r="AT596">
            <v>0</v>
          </cell>
          <cell r="AU596">
            <v>0</v>
          </cell>
          <cell r="AV596">
            <v>0</v>
          </cell>
          <cell r="AW596">
            <v>0</v>
          </cell>
          <cell r="AX596">
            <v>0</v>
          </cell>
          <cell r="AY596">
            <v>0</v>
          </cell>
          <cell r="AZ596">
            <v>0</v>
          </cell>
          <cell r="BA596">
            <v>0</v>
          </cell>
          <cell r="BB596">
            <v>0</v>
          </cell>
          <cell r="BC596">
            <v>0</v>
          </cell>
          <cell r="BD596">
            <v>0</v>
          </cell>
          <cell r="BE596">
            <v>0</v>
          </cell>
          <cell r="BF596">
            <v>0</v>
          </cell>
          <cell r="BG596">
            <v>0</v>
          </cell>
          <cell r="BH596">
            <v>13044</v>
          </cell>
          <cell r="BI596">
            <v>1</v>
          </cell>
          <cell r="BJ596">
            <v>13044</v>
          </cell>
          <cell r="BK596">
            <v>0</v>
          </cell>
          <cell r="BL596">
            <v>13044</v>
          </cell>
          <cell r="BM596">
            <v>0</v>
          </cell>
          <cell r="BN596">
            <v>0</v>
          </cell>
          <cell r="BO596">
            <v>0</v>
          </cell>
          <cell r="BP596">
            <v>0</v>
          </cell>
          <cell r="BQ596">
            <v>0</v>
          </cell>
          <cell r="BR596">
            <v>0</v>
          </cell>
          <cell r="BS596">
            <v>0</v>
          </cell>
          <cell r="BT596">
            <v>0</v>
          </cell>
          <cell r="BU596">
            <v>4</v>
          </cell>
          <cell r="BV596">
            <v>0</v>
          </cell>
          <cell r="BW596">
            <v>12</v>
          </cell>
          <cell r="BX596">
            <v>0</v>
          </cell>
          <cell r="BY596">
            <v>0</v>
          </cell>
          <cell r="BZ596">
            <v>0</v>
          </cell>
        </row>
        <row r="597">
          <cell r="C597" t="str">
            <v>515C 200</v>
          </cell>
          <cell r="D597">
            <v>20</v>
          </cell>
          <cell r="E597">
            <v>0</v>
          </cell>
          <cell r="F597">
            <v>0</v>
          </cell>
          <cell r="G597">
            <v>27.45</v>
          </cell>
          <cell r="H597">
            <v>11008</v>
          </cell>
          <cell r="I597">
            <v>0</v>
          </cell>
          <cell r="J597">
            <v>0</v>
          </cell>
          <cell r="K597">
            <v>0</v>
          </cell>
          <cell r="L597">
            <v>0</v>
          </cell>
          <cell r="M597">
            <v>0</v>
          </cell>
          <cell r="N597">
            <v>395</v>
          </cell>
          <cell r="O597">
            <v>463</v>
          </cell>
          <cell r="P597">
            <v>492</v>
          </cell>
          <cell r="Q597">
            <v>509</v>
          </cell>
          <cell r="R597">
            <v>537</v>
          </cell>
          <cell r="S597">
            <v>610</v>
          </cell>
          <cell r="T597">
            <v>630</v>
          </cell>
          <cell r="U597">
            <v>660</v>
          </cell>
          <cell r="V597">
            <v>704</v>
          </cell>
          <cell r="W597">
            <v>761</v>
          </cell>
          <cell r="X597">
            <v>782</v>
          </cell>
          <cell r="Y597">
            <v>808</v>
          </cell>
          <cell r="Z597">
            <v>875</v>
          </cell>
          <cell r="AA597">
            <v>925</v>
          </cell>
          <cell r="AB597">
            <v>961</v>
          </cell>
          <cell r="AC597">
            <v>1014</v>
          </cell>
          <cell r="AD597">
            <v>1070</v>
          </cell>
          <cell r="AE597">
            <v>1119</v>
          </cell>
          <cell r="AF597">
            <v>1217</v>
          </cell>
          <cell r="AG597">
            <v>0</v>
          </cell>
          <cell r="AH597">
            <v>1</v>
          </cell>
          <cell r="AI597">
            <v>0</v>
          </cell>
          <cell r="AJ597">
            <v>0</v>
          </cell>
          <cell r="AK597">
            <v>0</v>
          </cell>
          <cell r="AL597">
            <v>0</v>
          </cell>
          <cell r="AM597">
            <v>0</v>
          </cell>
          <cell r="AN597">
            <v>0</v>
          </cell>
          <cell r="AO597">
            <v>0</v>
          </cell>
          <cell r="AP597">
            <v>0</v>
          </cell>
          <cell r="AQ597">
            <v>0</v>
          </cell>
          <cell r="AR597">
            <v>4</v>
          </cell>
          <cell r="AS597">
            <v>0</v>
          </cell>
          <cell r="AT597">
            <v>0</v>
          </cell>
          <cell r="AU597">
            <v>0</v>
          </cell>
          <cell r="AV597">
            <v>0</v>
          </cell>
          <cell r="AW597">
            <v>0</v>
          </cell>
          <cell r="AX597">
            <v>0</v>
          </cell>
          <cell r="AY597">
            <v>0</v>
          </cell>
          <cell r="AZ597">
            <v>0</v>
          </cell>
          <cell r="BA597">
            <v>0</v>
          </cell>
          <cell r="BB597">
            <v>0</v>
          </cell>
          <cell r="BC597">
            <v>0</v>
          </cell>
          <cell r="BD597">
            <v>0</v>
          </cell>
          <cell r="BE597">
            <v>0</v>
          </cell>
          <cell r="BF597">
            <v>0</v>
          </cell>
          <cell r="BG597">
            <v>0</v>
          </cell>
          <cell r="BH597">
            <v>13156</v>
          </cell>
          <cell r="BI597">
            <v>1</v>
          </cell>
          <cell r="BJ597">
            <v>13156</v>
          </cell>
          <cell r="BK597">
            <v>0</v>
          </cell>
          <cell r="BL597">
            <v>13156</v>
          </cell>
          <cell r="BM597">
            <v>0</v>
          </cell>
          <cell r="BN597">
            <v>0</v>
          </cell>
          <cell r="BO597">
            <v>0</v>
          </cell>
          <cell r="BP597">
            <v>0</v>
          </cell>
          <cell r="BQ597">
            <v>0</v>
          </cell>
          <cell r="BR597">
            <v>0</v>
          </cell>
          <cell r="BS597">
            <v>0</v>
          </cell>
          <cell r="BT597">
            <v>0</v>
          </cell>
          <cell r="BU597">
            <v>4</v>
          </cell>
          <cell r="BV597">
            <v>0</v>
          </cell>
          <cell r="BW597">
            <v>12</v>
          </cell>
          <cell r="BX597">
            <v>0</v>
          </cell>
          <cell r="BY597">
            <v>0</v>
          </cell>
          <cell r="BZ597">
            <v>0</v>
          </cell>
        </row>
        <row r="598">
          <cell r="C598" t="str">
            <v>515C 205</v>
          </cell>
          <cell r="D598">
            <v>20.5</v>
          </cell>
          <cell r="E598">
            <v>0</v>
          </cell>
          <cell r="F598">
            <v>0</v>
          </cell>
          <cell r="G598">
            <v>27.95</v>
          </cell>
          <cell r="H598">
            <v>11008</v>
          </cell>
          <cell r="I598">
            <v>0</v>
          </cell>
          <cell r="J598">
            <v>0</v>
          </cell>
          <cell r="K598">
            <v>0</v>
          </cell>
          <cell r="L598">
            <v>0</v>
          </cell>
          <cell r="M598">
            <v>0</v>
          </cell>
          <cell r="N598">
            <v>395</v>
          </cell>
          <cell r="O598">
            <v>463</v>
          </cell>
          <cell r="P598">
            <v>492</v>
          </cell>
          <cell r="Q598">
            <v>509</v>
          </cell>
          <cell r="R598">
            <v>537</v>
          </cell>
          <cell r="S598">
            <v>610</v>
          </cell>
          <cell r="T598">
            <v>630</v>
          </cell>
          <cell r="U598">
            <v>660</v>
          </cell>
          <cell r="V598">
            <v>704</v>
          </cell>
          <cell r="W598">
            <v>761</v>
          </cell>
          <cell r="X598">
            <v>782</v>
          </cell>
          <cell r="Y598">
            <v>808</v>
          </cell>
          <cell r="Z598">
            <v>875</v>
          </cell>
          <cell r="AA598">
            <v>925</v>
          </cell>
          <cell r="AB598">
            <v>961</v>
          </cell>
          <cell r="AC598">
            <v>1014</v>
          </cell>
          <cell r="AD598">
            <v>1070</v>
          </cell>
          <cell r="AE598">
            <v>1119</v>
          </cell>
          <cell r="AF598">
            <v>1217</v>
          </cell>
          <cell r="AG598">
            <v>0</v>
          </cell>
          <cell r="AH598">
            <v>1</v>
          </cell>
          <cell r="AI598">
            <v>0</v>
          </cell>
          <cell r="AJ598">
            <v>0</v>
          </cell>
          <cell r="AK598">
            <v>0</v>
          </cell>
          <cell r="AL598">
            <v>0</v>
          </cell>
          <cell r="AM598">
            <v>0</v>
          </cell>
          <cell r="AN598">
            <v>0</v>
          </cell>
          <cell r="AO598">
            <v>0</v>
          </cell>
          <cell r="AP598">
            <v>0</v>
          </cell>
          <cell r="AQ598">
            <v>0</v>
          </cell>
          <cell r="AR598">
            <v>0</v>
          </cell>
          <cell r="AS598">
            <v>4</v>
          </cell>
          <cell r="AT598">
            <v>0</v>
          </cell>
          <cell r="AU598">
            <v>0</v>
          </cell>
          <cell r="AV598">
            <v>0</v>
          </cell>
          <cell r="AW598">
            <v>0</v>
          </cell>
          <cell r="AX598">
            <v>0</v>
          </cell>
          <cell r="AY598">
            <v>0</v>
          </cell>
          <cell r="AZ598">
            <v>0</v>
          </cell>
          <cell r="BA598">
            <v>0</v>
          </cell>
          <cell r="BB598">
            <v>0</v>
          </cell>
          <cell r="BC598">
            <v>0</v>
          </cell>
          <cell r="BD598">
            <v>0</v>
          </cell>
          <cell r="BE598">
            <v>0</v>
          </cell>
          <cell r="BF598">
            <v>0</v>
          </cell>
          <cell r="BG598">
            <v>0</v>
          </cell>
          <cell r="BH598">
            <v>13448</v>
          </cell>
          <cell r="BI598">
            <v>1</v>
          </cell>
          <cell r="BJ598">
            <v>13448</v>
          </cell>
          <cell r="BK598">
            <v>0</v>
          </cell>
          <cell r="BL598">
            <v>13448</v>
          </cell>
          <cell r="BM598">
            <v>0</v>
          </cell>
          <cell r="BN598">
            <v>0</v>
          </cell>
          <cell r="BO598">
            <v>0</v>
          </cell>
          <cell r="BP598">
            <v>0</v>
          </cell>
          <cell r="BQ598">
            <v>0</v>
          </cell>
          <cell r="BR598">
            <v>0</v>
          </cell>
          <cell r="BS598">
            <v>0</v>
          </cell>
          <cell r="BT598">
            <v>0</v>
          </cell>
          <cell r="BU598">
            <v>4</v>
          </cell>
          <cell r="BV598">
            <v>0</v>
          </cell>
          <cell r="BW598">
            <v>12</v>
          </cell>
          <cell r="BX598">
            <v>0</v>
          </cell>
          <cell r="BY598">
            <v>0</v>
          </cell>
          <cell r="BZ598">
            <v>0</v>
          </cell>
        </row>
        <row r="599">
          <cell r="C599" t="str">
            <v>515C 210</v>
          </cell>
          <cell r="D599">
            <v>21</v>
          </cell>
          <cell r="E599">
            <v>0</v>
          </cell>
          <cell r="F599">
            <v>0</v>
          </cell>
          <cell r="G599">
            <v>28.45</v>
          </cell>
          <cell r="H599">
            <v>11008</v>
          </cell>
          <cell r="I599">
            <v>0</v>
          </cell>
          <cell r="J599">
            <v>0</v>
          </cell>
          <cell r="K599">
            <v>0</v>
          </cell>
          <cell r="L599">
            <v>0</v>
          </cell>
          <cell r="M599">
            <v>0</v>
          </cell>
          <cell r="N599">
            <v>395</v>
          </cell>
          <cell r="O599">
            <v>463</v>
          </cell>
          <cell r="P599">
            <v>492</v>
          </cell>
          <cell r="Q599">
            <v>509</v>
          </cell>
          <cell r="R599">
            <v>537</v>
          </cell>
          <cell r="S599">
            <v>610</v>
          </cell>
          <cell r="T599">
            <v>630</v>
          </cell>
          <cell r="U599">
            <v>660</v>
          </cell>
          <cell r="V599">
            <v>704</v>
          </cell>
          <cell r="W599">
            <v>761</v>
          </cell>
          <cell r="X599">
            <v>782</v>
          </cell>
          <cell r="Y599">
            <v>808</v>
          </cell>
          <cell r="Z599">
            <v>875</v>
          </cell>
          <cell r="AA599">
            <v>925</v>
          </cell>
          <cell r="AB599">
            <v>961</v>
          </cell>
          <cell r="AC599">
            <v>1014</v>
          </cell>
          <cell r="AD599">
            <v>1070</v>
          </cell>
          <cell r="AE599">
            <v>1119</v>
          </cell>
          <cell r="AF599">
            <v>1217</v>
          </cell>
          <cell r="AG599">
            <v>0</v>
          </cell>
          <cell r="AH599">
            <v>1</v>
          </cell>
          <cell r="AI599">
            <v>0</v>
          </cell>
          <cell r="AJ599">
            <v>0</v>
          </cell>
          <cell r="AK599">
            <v>0</v>
          </cell>
          <cell r="AL599">
            <v>0</v>
          </cell>
          <cell r="AM599">
            <v>0</v>
          </cell>
          <cell r="AN599">
            <v>0</v>
          </cell>
          <cell r="AO599">
            <v>0</v>
          </cell>
          <cell r="AP599">
            <v>0</v>
          </cell>
          <cell r="AQ599">
            <v>0</v>
          </cell>
          <cell r="AR599">
            <v>0</v>
          </cell>
          <cell r="AS599">
            <v>0</v>
          </cell>
          <cell r="AT599">
            <v>4</v>
          </cell>
          <cell r="AU599">
            <v>0</v>
          </cell>
          <cell r="AV599">
            <v>0</v>
          </cell>
          <cell r="AW599">
            <v>0</v>
          </cell>
          <cell r="AX599">
            <v>0</v>
          </cell>
          <cell r="AY599">
            <v>0</v>
          </cell>
          <cell r="AZ599">
            <v>0</v>
          </cell>
          <cell r="BA599">
            <v>0</v>
          </cell>
          <cell r="BB599">
            <v>0</v>
          </cell>
          <cell r="BC599">
            <v>0</v>
          </cell>
          <cell r="BD599">
            <v>0</v>
          </cell>
          <cell r="BE599">
            <v>0</v>
          </cell>
          <cell r="BF599">
            <v>0</v>
          </cell>
          <cell r="BG599">
            <v>0</v>
          </cell>
          <cell r="BH599">
            <v>13528</v>
          </cell>
          <cell r="BI599">
            <v>1</v>
          </cell>
          <cell r="BJ599">
            <v>13528</v>
          </cell>
          <cell r="BK599">
            <v>0</v>
          </cell>
          <cell r="BL599">
            <v>13528</v>
          </cell>
          <cell r="BM599">
            <v>0</v>
          </cell>
          <cell r="BN599">
            <v>0</v>
          </cell>
          <cell r="BO599">
            <v>0</v>
          </cell>
          <cell r="BP599">
            <v>0</v>
          </cell>
          <cell r="BQ599">
            <v>0</v>
          </cell>
          <cell r="BR599">
            <v>0</v>
          </cell>
          <cell r="BS599">
            <v>0</v>
          </cell>
          <cell r="BT599">
            <v>0</v>
          </cell>
          <cell r="BU599">
            <v>4</v>
          </cell>
          <cell r="BV599">
            <v>0</v>
          </cell>
          <cell r="BW599">
            <v>12</v>
          </cell>
          <cell r="BX599">
            <v>0</v>
          </cell>
          <cell r="BY599">
            <v>0</v>
          </cell>
          <cell r="BZ599">
            <v>0</v>
          </cell>
        </row>
        <row r="600">
          <cell r="C600" t="str">
            <v>515C 215</v>
          </cell>
          <cell r="D600">
            <v>21.5</v>
          </cell>
          <cell r="E600">
            <v>0</v>
          </cell>
          <cell r="F600">
            <v>0</v>
          </cell>
          <cell r="G600">
            <v>28.95</v>
          </cell>
          <cell r="H600">
            <v>11008</v>
          </cell>
          <cell r="I600">
            <v>0</v>
          </cell>
          <cell r="J600">
            <v>0</v>
          </cell>
          <cell r="K600">
            <v>0</v>
          </cell>
          <cell r="L600">
            <v>0</v>
          </cell>
          <cell r="M600">
            <v>0</v>
          </cell>
          <cell r="N600">
            <v>395</v>
          </cell>
          <cell r="O600">
            <v>463</v>
          </cell>
          <cell r="P600">
            <v>492</v>
          </cell>
          <cell r="Q600">
            <v>509</v>
          </cell>
          <cell r="R600">
            <v>537</v>
          </cell>
          <cell r="S600">
            <v>610</v>
          </cell>
          <cell r="T600">
            <v>630</v>
          </cell>
          <cell r="U600">
            <v>660</v>
          </cell>
          <cell r="V600">
            <v>704</v>
          </cell>
          <cell r="W600">
            <v>761</v>
          </cell>
          <cell r="X600">
            <v>782</v>
          </cell>
          <cell r="Y600">
            <v>808</v>
          </cell>
          <cell r="Z600">
            <v>875</v>
          </cell>
          <cell r="AA600">
            <v>925</v>
          </cell>
          <cell r="AB600">
            <v>961</v>
          </cell>
          <cell r="AC600">
            <v>1014</v>
          </cell>
          <cell r="AD600">
            <v>1070</v>
          </cell>
          <cell r="AE600">
            <v>1119</v>
          </cell>
          <cell r="AF600">
            <v>1217</v>
          </cell>
          <cell r="AG600">
            <v>0</v>
          </cell>
          <cell r="AH600">
            <v>1</v>
          </cell>
          <cell r="AI600">
            <v>0</v>
          </cell>
          <cell r="AJ600">
            <v>0</v>
          </cell>
          <cell r="AK600">
            <v>0</v>
          </cell>
          <cell r="AL600">
            <v>0</v>
          </cell>
          <cell r="AM600">
            <v>0</v>
          </cell>
          <cell r="AN600">
            <v>0</v>
          </cell>
          <cell r="AO600">
            <v>0</v>
          </cell>
          <cell r="AP600">
            <v>0</v>
          </cell>
          <cell r="AQ600">
            <v>0</v>
          </cell>
          <cell r="AR600">
            <v>0</v>
          </cell>
          <cell r="AS600">
            <v>0</v>
          </cell>
          <cell r="AT600">
            <v>0</v>
          </cell>
          <cell r="AU600">
            <v>4</v>
          </cell>
          <cell r="AV600">
            <v>0</v>
          </cell>
          <cell r="AW600">
            <v>0</v>
          </cell>
          <cell r="AX600">
            <v>0</v>
          </cell>
          <cell r="AY600">
            <v>0</v>
          </cell>
          <cell r="AZ600">
            <v>0</v>
          </cell>
          <cell r="BA600">
            <v>0</v>
          </cell>
          <cell r="BB600">
            <v>0</v>
          </cell>
          <cell r="BC600">
            <v>0</v>
          </cell>
          <cell r="BD600">
            <v>0</v>
          </cell>
          <cell r="BE600">
            <v>0</v>
          </cell>
          <cell r="BF600">
            <v>0</v>
          </cell>
          <cell r="BG600">
            <v>0</v>
          </cell>
          <cell r="BH600">
            <v>13648</v>
          </cell>
          <cell r="BI600">
            <v>1</v>
          </cell>
          <cell r="BJ600">
            <v>13648</v>
          </cell>
          <cell r="BK600">
            <v>0</v>
          </cell>
          <cell r="BL600">
            <v>13648</v>
          </cell>
          <cell r="BM600">
            <v>0</v>
          </cell>
          <cell r="BN600">
            <v>0</v>
          </cell>
          <cell r="BO600">
            <v>0</v>
          </cell>
          <cell r="BP600">
            <v>0</v>
          </cell>
          <cell r="BQ600">
            <v>0</v>
          </cell>
          <cell r="BR600">
            <v>0</v>
          </cell>
          <cell r="BS600">
            <v>0</v>
          </cell>
          <cell r="BT600">
            <v>0</v>
          </cell>
          <cell r="BU600">
            <v>4</v>
          </cell>
          <cell r="BV600">
            <v>0</v>
          </cell>
          <cell r="BW600">
            <v>12</v>
          </cell>
          <cell r="BX600">
            <v>0</v>
          </cell>
          <cell r="BY600">
            <v>0</v>
          </cell>
          <cell r="BZ600">
            <v>0</v>
          </cell>
        </row>
        <row r="601">
          <cell r="C601" t="str">
            <v>515C 220</v>
          </cell>
          <cell r="D601">
            <v>22</v>
          </cell>
          <cell r="E601">
            <v>0</v>
          </cell>
          <cell r="F601">
            <v>0</v>
          </cell>
          <cell r="G601">
            <v>29.45</v>
          </cell>
          <cell r="H601">
            <v>11008</v>
          </cell>
          <cell r="I601">
            <v>0</v>
          </cell>
          <cell r="J601">
            <v>0</v>
          </cell>
          <cell r="K601">
            <v>0</v>
          </cell>
          <cell r="L601">
            <v>0</v>
          </cell>
          <cell r="M601">
            <v>0</v>
          </cell>
          <cell r="N601">
            <v>395</v>
          </cell>
          <cell r="O601">
            <v>463</v>
          </cell>
          <cell r="P601">
            <v>492</v>
          </cell>
          <cell r="Q601">
            <v>509</v>
          </cell>
          <cell r="R601">
            <v>537</v>
          </cell>
          <cell r="S601">
            <v>610</v>
          </cell>
          <cell r="T601">
            <v>630</v>
          </cell>
          <cell r="U601">
            <v>660</v>
          </cell>
          <cell r="V601">
            <v>704</v>
          </cell>
          <cell r="W601">
            <v>761</v>
          </cell>
          <cell r="X601">
            <v>782</v>
          </cell>
          <cell r="Y601">
            <v>808</v>
          </cell>
          <cell r="Z601">
            <v>875</v>
          </cell>
          <cell r="AA601">
            <v>925</v>
          </cell>
          <cell r="AB601">
            <v>961</v>
          </cell>
          <cell r="AC601">
            <v>1014</v>
          </cell>
          <cell r="AD601">
            <v>1070</v>
          </cell>
          <cell r="AE601">
            <v>1119</v>
          </cell>
          <cell r="AF601">
            <v>1217</v>
          </cell>
          <cell r="AG601">
            <v>0</v>
          </cell>
          <cell r="AH601">
            <v>1</v>
          </cell>
          <cell r="AI601">
            <v>0</v>
          </cell>
          <cell r="AJ601">
            <v>0</v>
          </cell>
          <cell r="AK601">
            <v>0</v>
          </cell>
          <cell r="AL601">
            <v>0</v>
          </cell>
          <cell r="AM601">
            <v>0</v>
          </cell>
          <cell r="AN601">
            <v>0</v>
          </cell>
          <cell r="AO601">
            <v>0</v>
          </cell>
          <cell r="AP601">
            <v>0</v>
          </cell>
          <cell r="AQ601">
            <v>0</v>
          </cell>
          <cell r="AR601">
            <v>0</v>
          </cell>
          <cell r="AS601">
            <v>0</v>
          </cell>
          <cell r="AT601">
            <v>0</v>
          </cell>
          <cell r="AU601">
            <v>0</v>
          </cell>
          <cell r="AV601">
            <v>4</v>
          </cell>
          <cell r="AW601">
            <v>0</v>
          </cell>
          <cell r="AX601">
            <v>0</v>
          </cell>
          <cell r="AY601">
            <v>0</v>
          </cell>
          <cell r="AZ601">
            <v>0</v>
          </cell>
          <cell r="BA601">
            <v>0</v>
          </cell>
          <cell r="BB601">
            <v>0</v>
          </cell>
          <cell r="BC601">
            <v>0</v>
          </cell>
          <cell r="BD601">
            <v>0</v>
          </cell>
          <cell r="BE601">
            <v>0</v>
          </cell>
          <cell r="BF601">
            <v>0</v>
          </cell>
          <cell r="BG601">
            <v>0</v>
          </cell>
          <cell r="BH601">
            <v>13824</v>
          </cell>
          <cell r="BI601">
            <v>1</v>
          </cell>
          <cell r="BJ601">
            <v>13824</v>
          </cell>
          <cell r="BK601">
            <v>0</v>
          </cell>
          <cell r="BL601">
            <v>13824</v>
          </cell>
          <cell r="BM601">
            <v>0</v>
          </cell>
          <cell r="BN601">
            <v>0</v>
          </cell>
          <cell r="BO601">
            <v>0</v>
          </cell>
          <cell r="BP601">
            <v>0</v>
          </cell>
          <cell r="BQ601">
            <v>0</v>
          </cell>
          <cell r="BR601">
            <v>0</v>
          </cell>
          <cell r="BS601">
            <v>0</v>
          </cell>
          <cell r="BT601">
            <v>0</v>
          </cell>
          <cell r="BU601">
            <v>4</v>
          </cell>
          <cell r="BV601">
            <v>0</v>
          </cell>
          <cell r="BW601">
            <v>12</v>
          </cell>
          <cell r="BX601">
            <v>0</v>
          </cell>
          <cell r="BY601">
            <v>0</v>
          </cell>
          <cell r="BZ601">
            <v>0</v>
          </cell>
        </row>
        <row r="602">
          <cell r="C602" t="str">
            <v>515C 225</v>
          </cell>
          <cell r="D602">
            <v>22.5</v>
          </cell>
          <cell r="E602">
            <v>0</v>
          </cell>
          <cell r="F602">
            <v>0</v>
          </cell>
          <cell r="G602">
            <v>29.95</v>
          </cell>
          <cell r="H602">
            <v>11008</v>
          </cell>
          <cell r="I602">
            <v>0</v>
          </cell>
          <cell r="J602">
            <v>0</v>
          </cell>
          <cell r="K602">
            <v>0</v>
          </cell>
          <cell r="L602">
            <v>0</v>
          </cell>
          <cell r="M602">
            <v>0</v>
          </cell>
          <cell r="N602">
            <v>395</v>
          </cell>
          <cell r="O602">
            <v>463</v>
          </cell>
          <cell r="P602">
            <v>492</v>
          </cell>
          <cell r="Q602">
            <v>509</v>
          </cell>
          <cell r="R602">
            <v>537</v>
          </cell>
          <cell r="S602">
            <v>610</v>
          </cell>
          <cell r="T602">
            <v>630</v>
          </cell>
          <cell r="U602">
            <v>660</v>
          </cell>
          <cell r="V602">
            <v>704</v>
          </cell>
          <cell r="W602">
            <v>761</v>
          </cell>
          <cell r="X602">
            <v>782</v>
          </cell>
          <cell r="Y602">
            <v>808</v>
          </cell>
          <cell r="Z602">
            <v>875</v>
          </cell>
          <cell r="AA602">
            <v>925</v>
          </cell>
          <cell r="AB602">
            <v>961</v>
          </cell>
          <cell r="AC602">
            <v>1014</v>
          </cell>
          <cell r="AD602">
            <v>1070</v>
          </cell>
          <cell r="AE602">
            <v>1119</v>
          </cell>
          <cell r="AF602">
            <v>1217</v>
          </cell>
          <cell r="AG602">
            <v>0</v>
          </cell>
          <cell r="AH602">
            <v>1</v>
          </cell>
          <cell r="AI602">
            <v>0</v>
          </cell>
          <cell r="AJ602">
            <v>0</v>
          </cell>
          <cell r="AK602">
            <v>0</v>
          </cell>
          <cell r="AL602">
            <v>0</v>
          </cell>
          <cell r="AM602">
            <v>0</v>
          </cell>
          <cell r="AN602">
            <v>0</v>
          </cell>
          <cell r="AO602">
            <v>0</v>
          </cell>
          <cell r="AP602">
            <v>0</v>
          </cell>
          <cell r="AQ602">
            <v>0</v>
          </cell>
          <cell r="AR602">
            <v>0</v>
          </cell>
          <cell r="AS602">
            <v>0</v>
          </cell>
          <cell r="AT602">
            <v>0</v>
          </cell>
          <cell r="AU602">
            <v>0</v>
          </cell>
          <cell r="AV602">
            <v>0</v>
          </cell>
          <cell r="AW602">
            <v>4</v>
          </cell>
          <cell r="AX602">
            <v>0</v>
          </cell>
          <cell r="AY602">
            <v>0</v>
          </cell>
          <cell r="AZ602">
            <v>0</v>
          </cell>
          <cell r="BA602">
            <v>0</v>
          </cell>
          <cell r="BB602">
            <v>0</v>
          </cell>
          <cell r="BC602">
            <v>0</v>
          </cell>
          <cell r="BD602">
            <v>0</v>
          </cell>
          <cell r="BE602">
            <v>0</v>
          </cell>
          <cell r="BF602">
            <v>0</v>
          </cell>
          <cell r="BG602">
            <v>0</v>
          </cell>
          <cell r="BH602">
            <v>14052</v>
          </cell>
          <cell r="BI602">
            <v>1</v>
          </cell>
          <cell r="BJ602">
            <v>14052</v>
          </cell>
          <cell r="BK602">
            <v>0</v>
          </cell>
          <cell r="BL602">
            <v>14052</v>
          </cell>
          <cell r="BM602">
            <v>0</v>
          </cell>
          <cell r="BN602">
            <v>0</v>
          </cell>
          <cell r="BO602">
            <v>0</v>
          </cell>
          <cell r="BP602">
            <v>0</v>
          </cell>
          <cell r="BQ602">
            <v>0</v>
          </cell>
          <cell r="BR602">
            <v>0</v>
          </cell>
          <cell r="BS602">
            <v>0</v>
          </cell>
          <cell r="BT602">
            <v>0</v>
          </cell>
          <cell r="BU602">
            <v>4</v>
          </cell>
          <cell r="BV602">
            <v>0</v>
          </cell>
          <cell r="BW602">
            <v>12</v>
          </cell>
          <cell r="BX602">
            <v>0</v>
          </cell>
          <cell r="BY602">
            <v>0</v>
          </cell>
          <cell r="BZ602">
            <v>0</v>
          </cell>
        </row>
        <row r="603">
          <cell r="C603" t="str">
            <v>515C 230</v>
          </cell>
          <cell r="D603">
            <v>23</v>
          </cell>
          <cell r="E603">
            <v>0</v>
          </cell>
          <cell r="F603">
            <v>0</v>
          </cell>
          <cell r="G603">
            <v>30.45</v>
          </cell>
          <cell r="H603">
            <v>11008</v>
          </cell>
          <cell r="I603">
            <v>0</v>
          </cell>
          <cell r="J603">
            <v>0</v>
          </cell>
          <cell r="K603">
            <v>0</v>
          </cell>
          <cell r="L603">
            <v>0</v>
          </cell>
          <cell r="M603">
            <v>0</v>
          </cell>
          <cell r="N603">
            <v>395</v>
          </cell>
          <cell r="O603">
            <v>463</v>
          </cell>
          <cell r="P603">
            <v>492</v>
          </cell>
          <cell r="Q603">
            <v>509</v>
          </cell>
          <cell r="R603">
            <v>537</v>
          </cell>
          <cell r="S603">
            <v>610</v>
          </cell>
          <cell r="T603">
            <v>630</v>
          </cell>
          <cell r="U603">
            <v>660</v>
          </cell>
          <cell r="V603">
            <v>704</v>
          </cell>
          <cell r="W603">
            <v>761</v>
          </cell>
          <cell r="X603">
            <v>782</v>
          </cell>
          <cell r="Y603">
            <v>808</v>
          </cell>
          <cell r="Z603">
            <v>875</v>
          </cell>
          <cell r="AA603">
            <v>925</v>
          </cell>
          <cell r="AB603">
            <v>961</v>
          </cell>
          <cell r="AC603">
            <v>1014</v>
          </cell>
          <cell r="AD603">
            <v>1070</v>
          </cell>
          <cell r="AE603">
            <v>1119</v>
          </cell>
          <cell r="AF603">
            <v>1217</v>
          </cell>
          <cell r="AG603">
            <v>0</v>
          </cell>
          <cell r="AH603">
            <v>1</v>
          </cell>
          <cell r="AI603">
            <v>0</v>
          </cell>
          <cell r="AJ603">
            <v>0</v>
          </cell>
          <cell r="AK603">
            <v>0</v>
          </cell>
          <cell r="AL603">
            <v>0</v>
          </cell>
          <cell r="AM603">
            <v>0</v>
          </cell>
          <cell r="AN603">
            <v>0</v>
          </cell>
          <cell r="AO603">
            <v>0</v>
          </cell>
          <cell r="AP603">
            <v>0</v>
          </cell>
          <cell r="AQ603">
            <v>0</v>
          </cell>
          <cell r="AR603">
            <v>0</v>
          </cell>
          <cell r="AS603">
            <v>0</v>
          </cell>
          <cell r="AT603">
            <v>0</v>
          </cell>
          <cell r="AU603">
            <v>0</v>
          </cell>
          <cell r="AV603">
            <v>0</v>
          </cell>
          <cell r="AW603">
            <v>0</v>
          </cell>
          <cell r="AX603">
            <v>4</v>
          </cell>
          <cell r="AY603">
            <v>0</v>
          </cell>
          <cell r="AZ603">
            <v>0</v>
          </cell>
          <cell r="BA603">
            <v>0</v>
          </cell>
          <cell r="BB603">
            <v>0</v>
          </cell>
          <cell r="BC603">
            <v>0</v>
          </cell>
          <cell r="BD603">
            <v>0</v>
          </cell>
          <cell r="BE603">
            <v>0</v>
          </cell>
          <cell r="BF603">
            <v>0</v>
          </cell>
          <cell r="BG603">
            <v>0</v>
          </cell>
          <cell r="BH603">
            <v>14136</v>
          </cell>
          <cell r="BI603">
            <v>1</v>
          </cell>
          <cell r="BJ603">
            <v>14136</v>
          </cell>
          <cell r="BK603">
            <v>0</v>
          </cell>
          <cell r="BL603">
            <v>14136</v>
          </cell>
          <cell r="BM603">
            <v>0</v>
          </cell>
          <cell r="BN603">
            <v>0</v>
          </cell>
          <cell r="BO603">
            <v>0</v>
          </cell>
          <cell r="BP603">
            <v>0</v>
          </cell>
          <cell r="BQ603">
            <v>0</v>
          </cell>
          <cell r="BR603">
            <v>0</v>
          </cell>
          <cell r="BS603">
            <v>0</v>
          </cell>
          <cell r="BT603">
            <v>0</v>
          </cell>
          <cell r="BU603">
            <v>4</v>
          </cell>
          <cell r="BV603">
            <v>0</v>
          </cell>
          <cell r="BW603">
            <v>12</v>
          </cell>
          <cell r="BX603">
            <v>0</v>
          </cell>
          <cell r="BY603">
            <v>0</v>
          </cell>
          <cell r="BZ603">
            <v>0</v>
          </cell>
        </row>
        <row r="604">
          <cell r="C604" t="str">
            <v>515C 235</v>
          </cell>
          <cell r="D604">
            <v>23.5</v>
          </cell>
          <cell r="E604">
            <v>0</v>
          </cell>
          <cell r="F604">
            <v>0</v>
          </cell>
          <cell r="G604">
            <v>30.95</v>
          </cell>
          <cell r="H604">
            <v>11008</v>
          </cell>
          <cell r="I604">
            <v>0</v>
          </cell>
          <cell r="J604">
            <v>0</v>
          </cell>
          <cell r="K604">
            <v>0</v>
          </cell>
          <cell r="L604">
            <v>0</v>
          </cell>
          <cell r="M604">
            <v>0</v>
          </cell>
          <cell r="N604">
            <v>395</v>
          </cell>
          <cell r="O604">
            <v>463</v>
          </cell>
          <cell r="P604">
            <v>492</v>
          </cell>
          <cell r="Q604">
            <v>509</v>
          </cell>
          <cell r="R604">
            <v>537</v>
          </cell>
          <cell r="S604">
            <v>610</v>
          </cell>
          <cell r="T604">
            <v>630</v>
          </cell>
          <cell r="U604">
            <v>660</v>
          </cell>
          <cell r="V604">
            <v>704</v>
          </cell>
          <cell r="W604">
            <v>761</v>
          </cell>
          <cell r="X604">
            <v>782</v>
          </cell>
          <cell r="Y604">
            <v>808</v>
          </cell>
          <cell r="Z604">
            <v>875</v>
          </cell>
          <cell r="AA604">
            <v>925</v>
          </cell>
          <cell r="AB604">
            <v>961</v>
          </cell>
          <cell r="AC604">
            <v>1014</v>
          </cell>
          <cell r="AD604">
            <v>1070</v>
          </cell>
          <cell r="AE604">
            <v>1119</v>
          </cell>
          <cell r="AF604">
            <v>1217</v>
          </cell>
          <cell r="AG604">
            <v>0</v>
          </cell>
          <cell r="AH604">
            <v>1</v>
          </cell>
          <cell r="AI604">
            <v>0</v>
          </cell>
          <cell r="AJ604">
            <v>0</v>
          </cell>
          <cell r="AK604">
            <v>0</v>
          </cell>
          <cell r="AL604">
            <v>0</v>
          </cell>
          <cell r="AM604">
            <v>0</v>
          </cell>
          <cell r="AN604">
            <v>0</v>
          </cell>
          <cell r="AO604">
            <v>0</v>
          </cell>
          <cell r="AP604">
            <v>0</v>
          </cell>
          <cell r="AQ604">
            <v>0</v>
          </cell>
          <cell r="AR604">
            <v>0</v>
          </cell>
          <cell r="AS604">
            <v>0</v>
          </cell>
          <cell r="AT604">
            <v>0</v>
          </cell>
          <cell r="AU604">
            <v>0</v>
          </cell>
          <cell r="AV604">
            <v>0</v>
          </cell>
          <cell r="AW604">
            <v>0</v>
          </cell>
          <cell r="AX604">
            <v>0</v>
          </cell>
          <cell r="AY604">
            <v>4</v>
          </cell>
          <cell r="AZ604">
            <v>0</v>
          </cell>
          <cell r="BA604">
            <v>0</v>
          </cell>
          <cell r="BB604">
            <v>0</v>
          </cell>
          <cell r="BC604">
            <v>0</v>
          </cell>
          <cell r="BD604">
            <v>0</v>
          </cell>
          <cell r="BE604">
            <v>0</v>
          </cell>
          <cell r="BF604">
            <v>0</v>
          </cell>
          <cell r="BG604">
            <v>0</v>
          </cell>
          <cell r="BH604">
            <v>14240</v>
          </cell>
          <cell r="BI604">
            <v>1</v>
          </cell>
          <cell r="BJ604">
            <v>14240</v>
          </cell>
          <cell r="BK604">
            <v>0</v>
          </cell>
          <cell r="BL604">
            <v>14240</v>
          </cell>
          <cell r="BM604">
            <v>0</v>
          </cell>
          <cell r="BN604">
            <v>0</v>
          </cell>
          <cell r="BO604">
            <v>0</v>
          </cell>
          <cell r="BP604">
            <v>0</v>
          </cell>
          <cell r="BQ604">
            <v>0</v>
          </cell>
          <cell r="BR604">
            <v>0</v>
          </cell>
          <cell r="BS604">
            <v>0</v>
          </cell>
          <cell r="BT604">
            <v>0</v>
          </cell>
          <cell r="BU604">
            <v>4</v>
          </cell>
          <cell r="BV604">
            <v>0</v>
          </cell>
          <cell r="BW604">
            <v>12</v>
          </cell>
          <cell r="BX604">
            <v>0</v>
          </cell>
          <cell r="BY604">
            <v>0</v>
          </cell>
          <cell r="BZ604">
            <v>0</v>
          </cell>
        </row>
        <row r="605">
          <cell r="C605" t="str">
            <v>515C 240</v>
          </cell>
          <cell r="D605">
            <v>24</v>
          </cell>
          <cell r="E605">
            <v>0</v>
          </cell>
          <cell r="F605">
            <v>0</v>
          </cell>
          <cell r="G605">
            <v>31.45</v>
          </cell>
          <cell r="H605">
            <v>11008</v>
          </cell>
          <cell r="I605">
            <v>0</v>
          </cell>
          <cell r="J605">
            <v>0</v>
          </cell>
          <cell r="K605">
            <v>0</v>
          </cell>
          <cell r="L605">
            <v>0</v>
          </cell>
          <cell r="M605">
            <v>0</v>
          </cell>
          <cell r="N605">
            <v>395</v>
          </cell>
          <cell r="O605">
            <v>463</v>
          </cell>
          <cell r="P605">
            <v>492</v>
          </cell>
          <cell r="Q605">
            <v>509</v>
          </cell>
          <cell r="R605">
            <v>537</v>
          </cell>
          <cell r="S605">
            <v>610</v>
          </cell>
          <cell r="T605">
            <v>630</v>
          </cell>
          <cell r="U605">
            <v>660</v>
          </cell>
          <cell r="V605">
            <v>704</v>
          </cell>
          <cell r="W605">
            <v>761</v>
          </cell>
          <cell r="X605">
            <v>782</v>
          </cell>
          <cell r="Y605">
            <v>808</v>
          </cell>
          <cell r="Z605">
            <v>875</v>
          </cell>
          <cell r="AA605">
            <v>925</v>
          </cell>
          <cell r="AB605">
            <v>961</v>
          </cell>
          <cell r="AC605">
            <v>1014</v>
          </cell>
          <cell r="AD605">
            <v>1070</v>
          </cell>
          <cell r="AE605">
            <v>1119</v>
          </cell>
          <cell r="AF605">
            <v>1217</v>
          </cell>
          <cell r="AG605">
            <v>0</v>
          </cell>
          <cell r="AH605">
            <v>1</v>
          </cell>
          <cell r="AI605">
            <v>0</v>
          </cell>
          <cell r="AJ605">
            <v>0</v>
          </cell>
          <cell r="AK605">
            <v>0</v>
          </cell>
          <cell r="AL605">
            <v>0</v>
          </cell>
          <cell r="AM605">
            <v>0</v>
          </cell>
          <cell r="AN605">
            <v>0</v>
          </cell>
          <cell r="AO605">
            <v>0</v>
          </cell>
          <cell r="AP605">
            <v>0</v>
          </cell>
          <cell r="AQ605">
            <v>0</v>
          </cell>
          <cell r="AR605">
            <v>0</v>
          </cell>
          <cell r="AS605">
            <v>0</v>
          </cell>
          <cell r="AT605">
            <v>0</v>
          </cell>
          <cell r="AU605">
            <v>0</v>
          </cell>
          <cell r="AV605">
            <v>0</v>
          </cell>
          <cell r="AW605">
            <v>0</v>
          </cell>
          <cell r="AX605">
            <v>0</v>
          </cell>
          <cell r="AY605">
            <v>0</v>
          </cell>
          <cell r="AZ605">
            <v>4</v>
          </cell>
          <cell r="BA605">
            <v>0</v>
          </cell>
          <cell r="BB605">
            <v>0</v>
          </cell>
          <cell r="BC605">
            <v>0</v>
          </cell>
          <cell r="BD605">
            <v>0</v>
          </cell>
          <cell r="BE605">
            <v>0</v>
          </cell>
          <cell r="BF605">
            <v>0</v>
          </cell>
          <cell r="BG605">
            <v>0</v>
          </cell>
          <cell r="BH605">
            <v>14508</v>
          </cell>
          <cell r="BI605">
            <v>1</v>
          </cell>
          <cell r="BJ605">
            <v>14508</v>
          </cell>
          <cell r="BK605">
            <v>0</v>
          </cell>
          <cell r="BL605">
            <v>14508</v>
          </cell>
          <cell r="BM605">
            <v>0</v>
          </cell>
          <cell r="BN605">
            <v>0</v>
          </cell>
          <cell r="BO605">
            <v>0</v>
          </cell>
          <cell r="BP605">
            <v>0</v>
          </cell>
          <cell r="BQ605">
            <v>0</v>
          </cell>
          <cell r="BR605">
            <v>0</v>
          </cell>
          <cell r="BS605">
            <v>0</v>
          </cell>
          <cell r="BT605">
            <v>0</v>
          </cell>
          <cell r="BU605">
            <v>4</v>
          </cell>
          <cell r="BV605">
            <v>0</v>
          </cell>
          <cell r="BW605">
            <v>12</v>
          </cell>
          <cell r="BX605">
            <v>0</v>
          </cell>
          <cell r="BY605">
            <v>0</v>
          </cell>
          <cell r="BZ605">
            <v>0</v>
          </cell>
        </row>
        <row r="606">
          <cell r="C606" t="str">
            <v>515C 245</v>
          </cell>
          <cell r="D606">
            <v>24.5</v>
          </cell>
          <cell r="E606">
            <v>0</v>
          </cell>
          <cell r="F606">
            <v>0</v>
          </cell>
          <cell r="G606">
            <v>31.95</v>
          </cell>
          <cell r="H606">
            <v>11008</v>
          </cell>
          <cell r="I606">
            <v>0</v>
          </cell>
          <cell r="J606">
            <v>0</v>
          </cell>
          <cell r="K606">
            <v>0</v>
          </cell>
          <cell r="L606">
            <v>0</v>
          </cell>
          <cell r="M606">
            <v>0</v>
          </cell>
          <cell r="N606">
            <v>395</v>
          </cell>
          <cell r="O606">
            <v>463</v>
          </cell>
          <cell r="P606">
            <v>492</v>
          </cell>
          <cell r="Q606">
            <v>509</v>
          </cell>
          <cell r="R606">
            <v>537</v>
          </cell>
          <cell r="S606">
            <v>610</v>
          </cell>
          <cell r="T606">
            <v>630</v>
          </cell>
          <cell r="U606">
            <v>660</v>
          </cell>
          <cell r="V606">
            <v>704</v>
          </cell>
          <cell r="W606">
            <v>761</v>
          </cell>
          <cell r="X606">
            <v>782</v>
          </cell>
          <cell r="Y606">
            <v>808</v>
          </cell>
          <cell r="Z606">
            <v>875</v>
          </cell>
          <cell r="AA606">
            <v>925</v>
          </cell>
          <cell r="AB606">
            <v>961</v>
          </cell>
          <cell r="AC606">
            <v>1014</v>
          </cell>
          <cell r="AD606">
            <v>1070</v>
          </cell>
          <cell r="AE606">
            <v>1119</v>
          </cell>
          <cell r="AF606">
            <v>1217</v>
          </cell>
          <cell r="AG606">
            <v>0</v>
          </cell>
          <cell r="AH606">
            <v>1</v>
          </cell>
          <cell r="AI606">
            <v>0</v>
          </cell>
          <cell r="AJ606">
            <v>0</v>
          </cell>
          <cell r="AK606">
            <v>0</v>
          </cell>
          <cell r="AL606">
            <v>0</v>
          </cell>
          <cell r="AM606">
            <v>0</v>
          </cell>
          <cell r="AN606">
            <v>0</v>
          </cell>
          <cell r="AO606">
            <v>0</v>
          </cell>
          <cell r="AP606">
            <v>0</v>
          </cell>
          <cell r="AQ606">
            <v>0</v>
          </cell>
          <cell r="AR606">
            <v>0</v>
          </cell>
          <cell r="AS606">
            <v>0</v>
          </cell>
          <cell r="AT606">
            <v>0</v>
          </cell>
          <cell r="AU606">
            <v>0</v>
          </cell>
          <cell r="AV606">
            <v>0</v>
          </cell>
          <cell r="AW606">
            <v>0</v>
          </cell>
          <cell r="AX606">
            <v>0</v>
          </cell>
          <cell r="AY606">
            <v>0</v>
          </cell>
          <cell r="AZ606">
            <v>0</v>
          </cell>
          <cell r="BA606">
            <v>4</v>
          </cell>
          <cell r="BB606">
            <v>0</v>
          </cell>
          <cell r="BC606">
            <v>0</v>
          </cell>
          <cell r="BD606">
            <v>0</v>
          </cell>
          <cell r="BE606">
            <v>0</v>
          </cell>
          <cell r="BF606">
            <v>0</v>
          </cell>
          <cell r="BG606">
            <v>0</v>
          </cell>
          <cell r="BH606">
            <v>14708</v>
          </cell>
          <cell r="BI606">
            <v>1</v>
          </cell>
          <cell r="BJ606">
            <v>14708</v>
          </cell>
          <cell r="BK606">
            <v>0</v>
          </cell>
          <cell r="BL606">
            <v>14708</v>
          </cell>
          <cell r="BM606">
            <v>0</v>
          </cell>
          <cell r="BN606">
            <v>0</v>
          </cell>
          <cell r="BO606">
            <v>0</v>
          </cell>
          <cell r="BP606">
            <v>0</v>
          </cell>
          <cell r="BQ606">
            <v>0</v>
          </cell>
          <cell r="BR606">
            <v>0</v>
          </cell>
          <cell r="BS606">
            <v>0</v>
          </cell>
          <cell r="BT606">
            <v>0</v>
          </cell>
          <cell r="BU606">
            <v>4</v>
          </cell>
          <cell r="BV606">
            <v>0</v>
          </cell>
          <cell r="BW606">
            <v>12</v>
          </cell>
          <cell r="BX606">
            <v>0</v>
          </cell>
          <cell r="BY606">
            <v>0</v>
          </cell>
          <cell r="BZ606">
            <v>0</v>
          </cell>
        </row>
        <row r="607">
          <cell r="C607" t="str">
            <v>515C 250</v>
          </cell>
          <cell r="D607">
            <v>25</v>
          </cell>
          <cell r="E607">
            <v>0</v>
          </cell>
          <cell r="F607">
            <v>0</v>
          </cell>
          <cell r="G607">
            <v>32.450000000000003</v>
          </cell>
          <cell r="H607">
            <v>11008</v>
          </cell>
          <cell r="I607">
            <v>0</v>
          </cell>
          <cell r="J607">
            <v>0</v>
          </cell>
          <cell r="K607">
            <v>0</v>
          </cell>
          <cell r="L607">
            <v>0</v>
          </cell>
          <cell r="M607">
            <v>0</v>
          </cell>
          <cell r="N607">
            <v>395</v>
          </cell>
          <cell r="O607">
            <v>463</v>
          </cell>
          <cell r="P607">
            <v>492</v>
          </cell>
          <cell r="Q607">
            <v>509</v>
          </cell>
          <cell r="R607">
            <v>537</v>
          </cell>
          <cell r="S607">
            <v>610</v>
          </cell>
          <cell r="T607">
            <v>630</v>
          </cell>
          <cell r="U607">
            <v>660</v>
          </cell>
          <cell r="V607">
            <v>704</v>
          </cell>
          <cell r="W607">
            <v>761</v>
          </cell>
          <cell r="X607">
            <v>782</v>
          </cell>
          <cell r="Y607">
            <v>808</v>
          </cell>
          <cell r="Z607">
            <v>875</v>
          </cell>
          <cell r="AA607">
            <v>925</v>
          </cell>
          <cell r="AB607">
            <v>961</v>
          </cell>
          <cell r="AC607">
            <v>1014</v>
          </cell>
          <cell r="AD607">
            <v>1070</v>
          </cell>
          <cell r="AE607">
            <v>1119</v>
          </cell>
          <cell r="AF607">
            <v>1217</v>
          </cell>
          <cell r="AG607">
            <v>0</v>
          </cell>
          <cell r="AH607">
            <v>1</v>
          </cell>
          <cell r="AI607">
            <v>0</v>
          </cell>
          <cell r="AJ607">
            <v>0</v>
          </cell>
          <cell r="AK607">
            <v>0</v>
          </cell>
          <cell r="AL607">
            <v>0</v>
          </cell>
          <cell r="AM607">
            <v>0</v>
          </cell>
          <cell r="AN607">
            <v>0</v>
          </cell>
          <cell r="AO607">
            <v>0</v>
          </cell>
          <cell r="AP607">
            <v>0</v>
          </cell>
          <cell r="AQ607">
            <v>0</v>
          </cell>
          <cell r="AR607">
            <v>0</v>
          </cell>
          <cell r="AS607">
            <v>0</v>
          </cell>
          <cell r="AT607">
            <v>0</v>
          </cell>
          <cell r="AU607">
            <v>0</v>
          </cell>
          <cell r="AV607">
            <v>0</v>
          </cell>
          <cell r="AW607">
            <v>0</v>
          </cell>
          <cell r="AX607">
            <v>0</v>
          </cell>
          <cell r="AY607">
            <v>0</v>
          </cell>
          <cell r="AZ607">
            <v>0</v>
          </cell>
          <cell r="BA607">
            <v>0</v>
          </cell>
          <cell r="BB607">
            <v>4</v>
          </cell>
          <cell r="BC607">
            <v>0</v>
          </cell>
          <cell r="BD607">
            <v>0</v>
          </cell>
          <cell r="BE607">
            <v>0</v>
          </cell>
          <cell r="BF607">
            <v>0</v>
          </cell>
          <cell r="BG607">
            <v>0</v>
          </cell>
          <cell r="BH607">
            <v>14852</v>
          </cell>
          <cell r="BI607">
            <v>1</v>
          </cell>
          <cell r="BJ607">
            <v>14852</v>
          </cell>
          <cell r="BK607">
            <v>0</v>
          </cell>
          <cell r="BL607">
            <v>14852</v>
          </cell>
          <cell r="BM607">
            <v>0</v>
          </cell>
          <cell r="BN607">
            <v>0</v>
          </cell>
          <cell r="BO607">
            <v>0</v>
          </cell>
          <cell r="BP607">
            <v>0</v>
          </cell>
          <cell r="BQ607">
            <v>0</v>
          </cell>
          <cell r="BR607">
            <v>0</v>
          </cell>
          <cell r="BS607">
            <v>0</v>
          </cell>
          <cell r="BT607">
            <v>0</v>
          </cell>
          <cell r="BU607">
            <v>4</v>
          </cell>
          <cell r="BV607">
            <v>0</v>
          </cell>
          <cell r="BW607">
            <v>12</v>
          </cell>
          <cell r="BX607">
            <v>0</v>
          </cell>
          <cell r="BY607">
            <v>0</v>
          </cell>
          <cell r="BZ607">
            <v>0</v>
          </cell>
        </row>
        <row r="608">
          <cell r="C608" t="str">
            <v>515C 255</v>
          </cell>
          <cell r="D608">
            <v>25.5</v>
          </cell>
          <cell r="E608">
            <v>0</v>
          </cell>
          <cell r="F608">
            <v>0</v>
          </cell>
          <cell r="G608">
            <v>32.950000000000003</v>
          </cell>
          <cell r="H608">
            <v>11008</v>
          </cell>
          <cell r="I608">
            <v>0</v>
          </cell>
          <cell r="J608">
            <v>0</v>
          </cell>
          <cell r="K608">
            <v>0</v>
          </cell>
          <cell r="L608">
            <v>0</v>
          </cell>
          <cell r="M608">
            <v>0</v>
          </cell>
          <cell r="N608">
            <v>395</v>
          </cell>
          <cell r="O608">
            <v>463</v>
          </cell>
          <cell r="P608">
            <v>492</v>
          </cell>
          <cell r="Q608">
            <v>509</v>
          </cell>
          <cell r="R608">
            <v>537</v>
          </cell>
          <cell r="S608">
            <v>610</v>
          </cell>
          <cell r="T608">
            <v>630</v>
          </cell>
          <cell r="U608">
            <v>660</v>
          </cell>
          <cell r="V608">
            <v>704</v>
          </cell>
          <cell r="W608">
            <v>761</v>
          </cell>
          <cell r="X608">
            <v>782</v>
          </cell>
          <cell r="Y608">
            <v>808</v>
          </cell>
          <cell r="Z608">
            <v>875</v>
          </cell>
          <cell r="AA608">
            <v>925</v>
          </cell>
          <cell r="AB608">
            <v>961</v>
          </cell>
          <cell r="AC608">
            <v>1014</v>
          </cell>
          <cell r="AD608">
            <v>1070</v>
          </cell>
          <cell r="AE608">
            <v>1119</v>
          </cell>
          <cell r="AF608">
            <v>1217</v>
          </cell>
          <cell r="AG608">
            <v>0</v>
          </cell>
          <cell r="AH608">
            <v>1</v>
          </cell>
          <cell r="AI608">
            <v>0</v>
          </cell>
          <cell r="AJ608">
            <v>0</v>
          </cell>
          <cell r="AK608">
            <v>0</v>
          </cell>
          <cell r="AL608">
            <v>0</v>
          </cell>
          <cell r="AM608">
            <v>0</v>
          </cell>
          <cell r="AN608">
            <v>0</v>
          </cell>
          <cell r="AO608">
            <v>0</v>
          </cell>
          <cell r="AP608">
            <v>0</v>
          </cell>
          <cell r="AQ608">
            <v>0</v>
          </cell>
          <cell r="AR608">
            <v>0</v>
          </cell>
          <cell r="AS608">
            <v>0</v>
          </cell>
          <cell r="AT608">
            <v>0</v>
          </cell>
          <cell r="AU608">
            <v>0</v>
          </cell>
          <cell r="AV608">
            <v>0</v>
          </cell>
          <cell r="AW608">
            <v>0</v>
          </cell>
          <cell r="AX608">
            <v>0</v>
          </cell>
          <cell r="AY608">
            <v>0</v>
          </cell>
          <cell r="AZ608">
            <v>0</v>
          </cell>
          <cell r="BA608">
            <v>0</v>
          </cell>
          <cell r="BB608">
            <v>0</v>
          </cell>
          <cell r="BC608">
            <v>4</v>
          </cell>
          <cell r="BD608">
            <v>0</v>
          </cell>
          <cell r="BE608">
            <v>0</v>
          </cell>
          <cell r="BF608">
            <v>0</v>
          </cell>
          <cell r="BG608">
            <v>0</v>
          </cell>
          <cell r="BH608">
            <v>15064</v>
          </cell>
          <cell r="BI608">
            <v>1</v>
          </cell>
          <cell r="BJ608">
            <v>15064</v>
          </cell>
          <cell r="BK608">
            <v>0</v>
          </cell>
          <cell r="BL608">
            <v>15064</v>
          </cell>
          <cell r="BM608">
            <v>0</v>
          </cell>
          <cell r="BN608">
            <v>0</v>
          </cell>
          <cell r="BO608">
            <v>0</v>
          </cell>
          <cell r="BP608">
            <v>0</v>
          </cell>
          <cell r="BQ608">
            <v>0</v>
          </cell>
          <cell r="BR608">
            <v>0</v>
          </cell>
          <cell r="BS608">
            <v>0</v>
          </cell>
          <cell r="BT608">
            <v>0</v>
          </cell>
          <cell r="BU608">
            <v>4</v>
          </cell>
          <cell r="BV608">
            <v>0</v>
          </cell>
          <cell r="BW608">
            <v>12</v>
          </cell>
          <cell r="BX608">
            <v>0</v>
          </cell>
          <cell r="BY608">
            <v>0</v>
          </cell>
          <cell r="BZ608">
            <v>0</v>
          </cell>
        </row>
        <row r="609">
          <cell r="C609" t="str">
            <v>515C 260</v>
          </cell>
          <cell r="D609">
            <v>26</v>
          </cell>
          <cell r="E609">
            <v>0</v>
          </cell>
          <cell r="F609">
            <v>0</v>
          </cell>
          <cell r="G609">
            <v>33.450000000000003</v>
          </cell>
          <cell r="H609">
            <v>11008</v>
          </cell>
          <cell r="I609">
            <v>0</v>
          </cell>
          <cell r="J609">
            <v>0</v>
          </cell>
          <cell r="K609">
            <v>0</v>
          </cell>
          <cell r="L609">
            <v>0</v>
          </cell>
          <cell r="M609">
            <v>0</v>
          </cell>
          <cell r="N609">
            <v>395</v>
          </cell>
          <cell r="O609">
            <v>463</v>
          </cell>
          <cell r="P609">
            <v>492</v>
          </cell>
          <cell r="Q609">
            <v>509</v>
          </cell>
          <cell r="R609">
            <v>537</v>
          </cell>
          <cell r="S609">
            <v>610</v>
          </cell>
          <cell r="T609">
            <v>630</v>
          </cell>
          <cell r="U609">
            <v>660</v>
          </cell>
          <cell r="V609">
            <v>704</v>
          </cell>
          <cell r="W609">
            <v>761</v>
          </cell>
          <cell r="X609">
            <v>782</v>
          </cell>
          <cell r="Y609">
            <v>808</v>
          </cell>
          <cell r="Z609">
            <v>875</v>
          </cell>
          <cell r="AA609">
            <v>925</v>
          </cell>
          <cell r="AB609">
            <v>961</v>
          </cell>
          <cell r="AC609">
            <v>1014</v>
          </cell>
          <cell r="AD609">
            <v>1070</v>
          </cell>
          <cell r="AE609">
            <v>1119</v>
          </cell>
          <cell r="AF609">
            <v>1217</v>
          </cell>
          <cell r="AG609">
            <v>0</v>
          </cell>
          <cell r="AH609">
            <v>1</v>
          </cell>
          <cell r="AI609">
            <v>0</v>
          </cell>
          <cell r="AJ609">
            <v>0</v>
          </cell>
          <cell r="AK609">
            <v>0</v>
          </cell>
          <cell r="AL609">
            <v>0</v>
          </cell>
          <cell r="AM609">
            <v>0</v>
          </cell>
          <cell r="AN609">
            <v>0</v>
          </cell>
          <cell r="AO609">
            <v>0</v>
          </cell>
          <cell r="AP609">
            <v>0</v>
          </cell>
          <cell r="AQ609">
            <v>0</v>
          </cell>
          <cell r="AR609">
            <v>0</v>
          </cell>
          <cell r="AS609">
            <v>0</v>
          </cell>
          <cell r="AT609">
            <v>0</v>
          </cell>
          <cell r="AU609">
            <v>0</v>
          </cell>
          <cell r="AV609">
            <v>0</v>
          </cell>
          <cell r="AW609">
            <v>0</v>
          </cell>
          <cell r="AX609">
            <v>0</v>
          </cell>
          <cell r="AY609">
            <v>0</v>
          </cell>
          <cell r="AZ609">
            <v>0</v>
          </cell>
          <cell r="BA609">
            <v>0</v>
          </cell>
          <cell r="BB609">
            <v>0</v>
          </cell>
          <cell r="BC609">
            <v>0</v>
          </cell>
          <cell r="BD609">
            <v>4</v>
          </cell>
          <cell r="BE609">
            <v>0</v>
          </cell>
          <cell r="BF609">
            <v>0</v>
          </cell>
          <cell r="BG609">
            <v>0</v>
          </cell>
          <cell r="BH609">
            <v>15288</v>
          </cell>
          <cell r="BI609">
            <v>1</v>
          </cell>
          <cell r="BJ609">
            <v>15288</v>
          </cell>
          <cell r="BK609">
            <v>0</v>
          </cell>
          <cell r="BL609">
            <v>15288</v>
          </cell>
          <cell r="BM609">
            <v>0</v>
          </cell>
          <cell r="BN609">
            <v>0</v>
          </cell>
          <cell r="BO609">
            <v>0</v>
          </cell>
          <cell r="BP609">
            <v>0</v>
          </cell>
          <cell r="BQ609">
            <v>0</v>
          </cell>
          <cell r="BR609">
            <v>0</v>
          </cell>
          <cell r="BS609">
            <v>0</v>
          </cell>
          <cell r="BT609">
            <v>0</v>
          </cell>
          <cell r="BU609">
            <v>4</v>
          </cell>
          <cell r="BV609">
            <v>0</v>
          </cell>
          <cell r="BW609">
            <v>12</v>
          </cell>
          <cell r="BX609">
            <v>0</v>
          </cell>
          <cell r="BY609">
            <v>0</v>
          </cell>
          <cell r="BZ609">
            <v>0</v>
          </cell>
        </row>
        <row r="610">
          <cell r="C610" t="str">
            <v>515C 265</v>
          </cell>
          <cell r="D610">
            <v>26.5</v>
          </cell>
          <cell r="E610">
            <v>0</v>
          </cell>
          <cell r="F610">
            <v>0</v>
          </cell>
          <cell r="G610">
            <v>33.950000000000003</v>
          </cell>
          <cell r="H610">
            <v>11008</v>
          </cell>
          <cell r="I610">
            <v>0</v>
          </cell>
          <cell r="J610">
            <v>0</v>
          </cell>
          <cell r="K610">
            <v>0</v>
          </cell>
          <cell r="L610">
            <v>0</v>
          </cell>
          <cell r="M610">
            <v>0</v>
          </cell>
          <cell r="N610">
            <v>395</v>
          </cell>
          <cell r="O610">
            <v>463</v>
          </cell>
          <cell r="P610">
            <v>492</v>
          </cell>
          <cell r="Q610">
            <v>509</v>
          </cell>
          <cell r="R610">
            <v>537</v>
          </cell>
          <cell r="S610">
            <v>610</v>
          </cell>
          <cell r="T610">
            <v>630</v>
          </cell>
          <cell r="U610">
            <v>660</v>
          </cell>
          <cell r="V610">
            <v>704</v>
          </cell>
          <cell r="W610">
            <v>761</v>
          </cell>
          <cell r="X610">
            <v>782</v>
          </cell>
          <cell r="Y610">
            <v>808</v>
          </cell>
          <cell r="Z610">
            <v>875</v>
          </cell>
          <cell r="AA610">
            <v>925</v>
          </cell>
          <cell r="AB610">
            <v>961</v>
          </cell>
          <cell r="AC610">
            <v>1014</v>
          </cell>
          <cell r="AD610">
            <v>1070</v>
          </cell>
          <cell r="AE610">
            <v>1119</v>
          </cell>
          <cell r="AF610">
            <v>1217</v>
          </cell>
          <cell r="AG610">
            <v>0</v>
          </cell>
          <cell r="AH610">
            <v>1</v>
          </cell>
          <cell r="AI610">
            <v>0</v>
          </cell>
          <cell r="AJ610">
            <v>0</v>
          </cell>
          <cell r="AK610">
            <v>0</v>
          </cell>
          <cell r="AL610">
            <v>0</v>
          </cell>
          <cell r="AM610">
            <v>0</v>
          </cell>
          <cell r="AN610">
            <v>0</v>
          </cell>
          <cell r="AO610">
            <v>0</v>
          </cell>
          <cell r="AP610">
            <v>0</v>
          </cell>
          <cell r="AQ610">
            <v>0</v>
          </cell>
          <cell r="AR610">
            <v>0</v>
          </cell>
          <cell r="AS610">
            <v>0</v>
          </cell>
          <cell r="AT610">
            <v>0</v>
          </cell>
          <cell r="AU610">
            <v>0</v>
          </cell>
          <cell r="AV610">
            <v>0</v>
          </cell>
          <cell r="AW610">
            <v>0</v>
          </cell>
          <cell r="AX610">
            <v>0</v>
          </cell>
          <cell r="AY610">
            <v>0</v>
          </cell>
          <cell r="AZ610">
            <v>0</v>
          </cell>
          <cell r="BA610">
            <v>0</v>
          </cell>
          <cell r="BB610">
            <v>0</v>
          </cell>
          <cell r="BC610">
            <v>0</v>
          </cell>
          <cell r="BD610">
            <v>0</v>
          </cell>
          <cell r="BE610">
            <v>4</v>
          </cell>
          <cell r="BF610">
            <v>0</v>
          </cell>
          <cell r="BG610">
            <v>0</v>
          </cell>
          <cell r="BH610">
            <v>15484</v>
          </cell>
          <cell r="BI610">
            <v>1</v>
          </cell>
          <cell r="BJ610">
            <v>15484</v>
          </cell>
          <cell r="BK610">
            <v>0</v>
          </cell>
          <cell r="BL610">
            <v>15484</v>
          </cell>
          <cell r="BM610">
            <v>0</v>
          </cell>
          <cell r="BN610">
            <v>0</v>
          </cell>
          <cell r="BO610">
            <v>0</v>
          </cell>
          <cell r="BP610">
            <v>0</v>
          </cell>
          <cell r="BQ610">
            <v>0</v>
          </cell>
          <cell r="BR610">
            <v>0</v>
          </cell>
          <cell r="BS610">
            <v>0</v>
          </cell>
          <cell r="BT610">
            <v>0</v>
          </cell>
          <cell r="BU610">
            <v>4</v>
          </cell>
          <cell r="BV610">
            <v>0</v>
          </cell>
          <cell r="BW610">
            <v>12</v>
          </cell>
          <cell r="BX610">
            <v>0</v>
          </cell>
          <cell r="BY610">
            <v>0</v>
          </cell>
          <cell r="BZ610">
            <v>0</v>
          </cell>
        </row>
        <row r="611">
          <cell r="C611" t="str">
            <v>515C 270</v>
          </cell>
          <cell r="D611">
            <v>27</v>
          </cell>
          <cell r="E611">
            <v>0</v>
          </cell>
          <cell r="F611">
            <v>0</v>
          </cell>
          <cell r="G611">
            <v>34.450000000000003</v>
          </cell>
          <cell r="H611">
            <v>11008</v>
          </cell>
          <cell r="I611">
            <v>0</v>
          </cell>
          <cell r="J611">
            <v>0</v>
          </cell>
          <cell r="K611">
            <v>0</v>
          </cell>
          <cell r="L611">
            <v>0</v>
          </cell>
          <cell r="M611">
            <v>0</v>
          </cell>
          <cell r="N611">
            <v>395</v>
          </cell>
          <cell r="O611">
            <v>463</v>
          </cell>
          <cell r="P611">
            <v>492</v>
          </cell>
          <cell r="Q611">
            <v>509</v>
          </cell>
          <cell r="R611">
            <v>537</v>
          </cell>
          <cell r="S611">
            <v>610</v>
          </cell>
          <cell r="T611">
            <v>630</v>
          </cell>
          <cell r="U611">
            <v>660</v>
          </cell>
          <cell r="V611">
            <v>704</v>
          </cell>
          <cell r="W611">
            <v>761</v>
          </cell>
          <cell r="X611">
            <v>782</v>
          </cell>
          <cell r="Y611">
            <v>808</v>
          </cell>
          <cell r="Z611">
            <v>875</v>
          </cell>
          <cell r="AA611">
            <v>925</v>
          </cell>
          <cell r="AB611">
            <v>961</v>
          </cell>
          <cell r="AC611">
            <v>1014</v>
          </cell>
          <cell r="AD611">
            <v>1070</v>
          </cell>
          <cell r="AE611">
            <v>1119</v>
          </cell>
          <cell r="AF611">
            <v>1217</v>
          </cell>
          <cell r="AG611">
            <v>0</v>
          </cell>
          <cell r="AH611">
            <v>1</v>
          </cell>
          <cell r="AI611">
            <v>0</v>
          </cell>
          <cell r="AJ611">
            <v>0</v>
          </cell>
          <cell r="AK611">
            <v>0</v>
          </cell>
          <cell r="AL611">
            <v>0</v>
          </cell>
          <cell r="AM611">
            <v>0</v>
          </cell>
          <cell r="AN611">
            <v>0</v>
          </cell>
          <cell r="AO611">
            <v>0</v>
          </cell>
          <cell r="AP611">
            <v>0</v>
          </cell>
          <cell r="AQ611">
            <v>0</v>
          </cell>
          <cell r="AR611">
            <v>0</v>
          </cell>
          <cell r="AS611">
            <v>0</v>
          </cell>
          <cell r="AT611">
            <v>0</v>
          </cell>
          <cell r="AU611">
            <v>0</v>
          </cell>
          <cell r="AV611">
            <v>0</v>
          </cell>
          <cell r="AW611">
            <v>0</v>
          </cell>
          <cell r="AX611">
            <v>0</v>
          </cell>
          <cell r="AY611">
            <v>0</v>
          </cell>
          <cell r="AZ611">
            <v>0</v>
          </cell>
          <cell r="BA611">
            <v>0</v>
          </cell>
          <cell r="BB611">
            <v>0</v>
          </cell>
          <cell r="BC611">
            <v>0</v>
          </cell>
          <cell r="BD611">
            <v>0</v>
          </cell>
          <cell r="BE611">
            <v>0</v>
          </cell>
          <cell r="BF611">
            <v>4</v>
          </cell>
          <cell r="BG611">
            <v>0</v>
          </cell>
          <cell r="BH611">
            <v>15876</v>
          </cell>
          <cell r="BI611">
            <v>1</v>
          </cell>
          <cell r="BJ611">
            <v>15876</v>
          </cell>
          <cell r="BK611">
            <v>0</v>
          </cell>
          <cell r="BL611">
            <v>15876</v>
          </cell>
          <cell r="BM611">
            <v>0</v>
          </cell>
          <cell r="BN611">
            <v>0</v>
          </cell>
          <cell r="BO611">
            <v>0</v>
          </cell>
          <cell r="BP611">
            <v>0</v>
          </cell>
          <cell r="BQ611">
            <v>0</v>
          </cell>
          <cell r="BR611">
            <v>0</v>
          </cell>
          <cell r="BS611">
            <v>0</v>
          </cell>
          <cell r="BT611">
            <v>0</v>
          </cell>
          <cell r="BU611">
            <v>4</v>
          </cell>
          <cell r="BV611">
            <v>0</v>
          </cell>
          <cell r="BW611">
            <v>12</v>
          </cell>
          <cell r="BX611">
            <v>0</v>
          </cell>
          <cell r="BY611">
            <v>0</v>
          </cell>
          <cell r="BZ611">
            <v>0</v>
          </cell>
        </row>
        <row r="612">
          <cell r="C612" t="str">
            <v>Strain</v>
          </cell>
          <cell r="D612" t="str">
            <v>Attachment Height</v>
          </cell>
          <cell r="E612" t="str">
            <v>Guy Attachment</v>
          </cell>
          <cell r="F612" t="str">
            <v>Guy Slope</v>
          </cell>
          <cell r="G612" t="str">
            <v>Total Height</v>
          </cell>
          <cell r="H612" t="str">
            <v>Stand. Body</v>
          </cell>
          <cell r="I612" t="str">
            <v>Body Ext.</v>
          </cell>
          <cell r="J612" t="str">
            <v>Body Ext.</v>
          </cell>
          <cell r="K612" t="str">
            <v>Body Ext.</v>
          </cell>
          <cell r="L612" t="str">
            <v>Body Ext.</v>
          </cell>
          <cell r="M612" t="str">
            <v>Body Ext.</v>
          </cell>
          <cell r="N612" t="str">
            <v>Leg</v>
          </cell>
          <cell r="O612" t="str">
            <v>Leg</v>
          </cell>
          <cell r="P612" t="str">
            <v>Leg</v>
          </cell>
          <cell r="Q612" t="str">
            <v>Leg</v>
          </cell>
          <cell r="R612" t="str">
            <v>Leg</v>
          </cell>
          <cell r="S612" t="str">
            <v>Leg</v>
          </cell>
          <cell r="T612" t="str">
            <v>Leg</v>
          </cell>
          <cell r="U612" t="str">
            <v>Leg</v>
          </cell>
          <cell r="V612" t="str">
            <v>Leg</v>
          </cell>
          <cell r="W612" t="str">
            <v>Leg</v>
          </cell>
          <cell r="X612" t="str">
            <v>Leg</v>
          </cell>
          <cell r="Y612" t="str">
            <v>Leg</v>
          </cell>
          <cell r="Z612" t="str">
            <v>Leg</v>
          </cell>
          <cell r="AA612" t="str">
            <v>Leg</v>
          </cell>
          <cell r="AB612" t="str">
            <v>Leg</v>
          </cell>
          <cell r="AC612" t="str">
            <v>Leg</v>
          </cell>
          <cell r="AD612" t="str">
            <v>Leg</v>
          </cell>
          <cell r="AE612" t="str">
            <v>Leg</v>
          </cell>
          <cell r="AF612" t="str">
            <v>Leg</v>
          </cell>
          <cell r="AG612" t="str">
            <v>Leg</v>
          </cell>
          <cell r="AH612" t="str">
            <v>Stand. Body</v>
          </cell>
          <cell r="AI612" t="str">
            <v>Body Ext.</v>
          </cell>
          <cell r="AJ612" t="str">
            <v>Body Ext.</v>
          </cell>
          <cell r="AK612" t="str">
            <v>Body Ext.</v>
          </cell>
          <cell r="AL612" t="str">
            <v>Body Ext.</v>
          </cell>
          <cell r="AM612" t="str">
            <v>Body Ext.</v>
          </cell>
          <cell r="AN612" t="str">
            <v>Leg</v>
          </cell>
          <cell r="AO612" t="str">
            <v>Leg</v>
          </cell>
          <cell r="AP612" t="str">
            <v>Leg</v>
          </cell>
          <cell r="AQ612" t="str">
            <v>Leg</v>
          </cell>
          <cell r="AR612" t="str">
            <v>Leg</v>
          </cell>
          <cell r="AS612" t="str">
            <v>Leg</v>
          </cell>
          <cell r="AT612" t="str">
            <v>Leg</v>
          </cell>
          <cell r="AU612" t="str">
            <v>Leg</v>
          </cell>
          <cell r="AV612" t="str">
            <v>Leg</v>
          </cell>
          <cell r="AW612" t="str">
            <v>Leg</v>
          </cell>
          <cell r="AX612" t="str">
            <v>Leg</v>
          </cell>
          <cell r="AY612" t="str">
            <v>Leg</v>
          </cell>
          <cell r="AZ612" t="str">
            <v>Leg</v>
          </cell>
          <cell r="BA612" t="str">
            <v>Leg</v>
          </cell>
          <cell r="BB612" t="str">
            <v>Leg</v>
          </cell>
          <cell r="BC612" t="str">
            <v>Leg</v>
          </cell>
          <cell r="BD612" t="str">
            <v>Leg</v>
          </cell>
          <cell r="BE612" t="str">
            <v>Leg</v>
          </cell>
          <cell r="BF612" t="str">
            <v>Leg</v>
          </cell>
          <cell r="BG612" t="str">
            <v>Leg</v>
          </cell>
          <cell r="BH612" t="str">
            <v>Total</v>
          </cell>
          <cell r="BI612">
            <v>0</v>
          </cell>
          <cell r="BJ612">
            <v>0</v>
          </cell>
          <cell r="BK612" t="str">
            <v>Anti-Climb</v>
          </cell>
          <cell r="BL612" t="str">
            <v>TOTAL</v>
          </cell>
          <cell r="BM612" t="str">
            <v>Cross-Rope Wire</v>
          </cell>
          <cell r="BN612" t="str">
            <v>Cross-Rope Length</v>
          </cell>
          <cell r="BO612" t="str">
            <v>Cross-Rope Fittings</v>
          </cell>
          <cell r="BP612" t="str">
            <v>Spacer Rope Wire</v>
          </cell>
          <cell r="BQ612" t="str">
            <v>Spacer Rope Length</v>
          </cell>
          <cell r="BR612" t="str">
            <v>Spacer Rope Fittings</v>
          </cell>
          <cell r="BS612" t="str">
            <v>Guy
Wire</v>
          </cell>
          <cell r="BT612" t="str">
            <v>120kN Shackle</v>
          </cell>
          <cell r="BU612" t="str">
            <v>210kN Shackle</v>
          </cell>
          <cell r="BV612" t="str">
            <v>300kN Shackle</v>
          </cell>
          <cell r="BW612" t="str">
            <v>450kN Shackle</v>
          </cell>
          <cell r="BX612" t="str">
            <v>600kN Shackle</v>
          </cell>
          <cell r="BY612" t="str">
            <v>Adjustable Guy-wire Fittings</v>
          </cell>
          <cell r="BZ612" t="str">
            <v>Non-Adjustable Guy-wire Fittings</v>
          </cell>
        </row>
        <row r="613">
          <cell r="C613">
            <v>0</v>
          </cell>
          <cell r="D613">
            <v>0</v>
          </cell>
          <cell r="E613">
            <v>0</v>
          </cell>
          <cell r="F613">
            <v>0</v>
          </cell>
          <cell r="G613">
            <v>0</v>
          </cell>
          <cell r="H613" t="str">
            <v>15 m</v>
          </cell>
          <cell r="I613" t="str">
            <v>6 m</v>
          </cell>
          <cell r="J613" t="str">
            <v>12 m</v>
          </cell>
          <cell r="K613" t="str">
            <v>18 m</v>
          </cell>
          <cell r="L613" t="str">
            <v>24 m</v>
          </cell>
          <cell r="M613">
            <v>0</v>
          </cell>
          <cell r="N613" t="str">
            <v>3 m</v>
          </cell>
          <cell r="O613" t="str">
            <v>3,5 m</v>
          </cell>
          <cell r="P613" t="str">
            <v>4 m</v>
          </cell>
          <cell r="Q613" t="str">
            <v>4,5 m</v>
          </cell>
          <cell r="R613" t="str">
            <v>5 m</v>
          </cell>
          <cell r="S613" t="str">
            <v>5,5 m</v>
          </cell>
          <cell r="T613" t="str">
            <v>6 m</v>
          </cell>
          <cell r="U613" t="str">
            <v>6,5 m</v>
          </cell>
          <cell r="V613" t="str">
            <v>7 m</v>
          </cell>
          <cell r="W613" t="str">
            <v>7,5 m</v>
          </cell>
          <cell r="X613" t="str">
            <v>8 m</v>
          </cell>
          <cell r="Y613" t="str">
            <v>8,5 m</v>
          </cell>
          <cell r="Z613" t="str">
            <v>9 m</v>
          </cell>
          <cell r="AA613" t="str">
            <v>9,5 m</v>
          </cell>
          <cell r="AB613" t="str">
            <v>10 m</v>
          </cell>
          <cell r="AC613" t="str">
            <v>10,5 m</v>
          </cell>
          <cell r="AD613" t="str">
            <v>11 m</v>
          </cell>
          <cell r="AE613" t="str">
            <v>11,5 m</v>
          </cell>
          <cell r="AF613" t="str">
            <v>12 m</v>
          </cell>
          <cell r="AG613">
            <v>0</v>
          </cell>
          <cell r="AH613" t="str">
            <v>15 m</v>
          </cell>
          <cell r="AI613" t="str">
            <v>6 m</v>
          </cell>
          <cell r="AJ613" t="str">
            <v>12 m</v>
          </cell>
          <cell r="AK613" t="str">
            <v>18 m</v>
          </cell>
          <cell r="AL613" t="str">
            <v>24 m</v>
          </cell>
          <cell r="AM613">
            <v>0</v>
          </cell>
          <cell r="AN613" t="str">
            <v>3 m</v>
          </cell>
          <cell r="AO613" t="str">
            <v>3,5 m</v>
          </cell>
          <cell r="AP613" t="str">
            <v>4 m</v>
          </cell>
          <cell r="AQ613" t="str">
            <v>4,5 m</v>
          </cell>
          <cell r="AR613" t="str">
            <v>5 m</v>
          </cell>
          <cell r="AS613" t="str">
            <v>5,5 m</v>
          </cell>
          <cell r="AT613" t="str">
            <v>6 m</v>
          </cell>
          <cell r="AU613" t="str">
            <v>6,5 m</v>
          </cell>
          <cell r="AV613" t="str">
            <v>7 m</v>
          </cell>
          <cell r="AW613" t="str">
            <v>7,5 m</v>
          </cell>
          <cell r="AX613" t="str">
            <v>8 m</v>
          </cell>
          <cell r="AY613" t="str">
            <v>8,5 m</v>
          </cell>
          <cell r="AZ613" t="str">
            <v>9 m</v>
          </cell>
          <cell r="BA613" t="str">
            <v>9,5 m</v>
          </cell>
          <cell r="BB613" t="str">
            <v>10 m</v>
          </cell>
          <cell r="BC613" t="str">
            <v>10,5 m</v>
          </cell>
          <cell r="BD613" t="str">
            <v>11 m</v>
          </cell>
          <cell r="BE613" t="str">
            <v>11,5 m</v>
          </cell>
          <cell r="BF613" t="str">
            <v>12 m</v>
          </cell>
          <cell r="BG613">
            <v>0</v>
          </cell>
          <cell r="BH613">
            <v>0</v>
          </cell>
          <cell r="BI613">
            <v>0</v>
          </cell>
          <cell r="BJ613">
            <v>0</v>
          </cell>
          <cell r="BK613" t="str">
            <v>Device</v>
          </cell>
          <cell r="BL613">
            <v>0</v>
          </cell>
          <cell r="BM613">
            <v>0</v>
          </cell>
          <cell r="BN613">
            <v>0</v>
          </cell>
          <cell r="BO613">
            <v>0</v>
          </cell>
          <cell r="BP613">
            <v>0</v>
          </cell>
          <cell r="BQ613">
            <v>0</v>
          </cell>
          <cell r="BR613">
            <v>0</v>
          </cell>
          <cell r="BS613">
            <v>0</v>
          </cell>
          <cell r="BT613">
            <v>0</v>
          </cell>
          <cell r="BU613">
            <v>0</v>
          </cell>
          <cell r="BV613">
            <v>0</v>
          </cell>
          <cell r="BW613">
            <v>0</v>
          </cell>
          <cell r="BX613">
            <v>0</v>
          </cell>
          <cell r="BY613">
            <v>0</v>
          </cell>
          <cell r="BZ613">
            <v>0</v>
          </cell>
        </row>
        <row r="614">
          <cell r="C614" t="str">
            <v>518C 180</v>
          </cell>
          <cell r="D614">
            <v>18</v>
          </cell>
          <cell r="E614">
            <v>0</v>
          </cell>
          <cell r="F614">
            <v>0</v>
          </cell>
          <cell r="G614">
            <v>24.1</v>
          </cell>
          <cell r="H614">
            <v>18683.099999999999</v>
          </cell>
          <cell r="I614">
            <v>5045.7</v>
          </cell>
          <cell r="J614">
            <v>11824.9</v>
          </cell>
          <cell r="K614">
            <v>18931.8</v>
          </cell>
          <cell r="L614">
            <v>24156</v>
          </cell>
          <cell r="M614">
            <v>0</v>
          </cell>
          <cell r="N614">
            <v>631.29999999999995</v>
          </cell>
          <cell r="O614">
            <v>750.3</v>
          </cell>
          <cell r="P614">
            <v>798.5</v>
          </cell>
          <cell r="Q614">
            <v>843.4</v>
          </cell>
          <cell r="R614">
            <v>896.2</v>
          </cell>
          <cell r="S614">
            <v>938.9</v>
          </cell>
          <cell r="T614">
            <v>975.3</v>
          </cell>
          <cell r="U614">
            <v>1098.8</v>
          </cell>
          <cell r="V614">
            <v>1127.4000000000001</v>
          </cell>
          <cell r="W614">
            <v>1178.0999999999999</v>
          </cell>
          <cell r="X614">
            <v>1247.5999999999999</v>
          </cell>
          <cell r="Y614">
            <v>1302.8</v>
          </cell>
          <cell r="Z614">
            <v>1351.3</v>
          </cell>
          <cell r="AA614">
            <v>1458.3</v>
          </cell>
          <cell r="AB614">
            <v>1507.7</v>
          </cell>
          <cell r="AC614">
            <v>1558.4</v>
          </cell>
          <cell r="AD614">
            <v>1702.3</v>
          </cell>
          <cell r="AE614">
            <v>1751.4</v>
          </cell>
          <cell r="AF614">
            <v>1824.5</v>
          </cell>
          <cell r="AG614">
            <v>0</v>
          </cell>
          <cell r="AH614">
            <v>1</v>
          </cell>
          <cell r="AI614">
            <v>0</v>
          </cell>
          <cell r="AJ614">
            <v>0</v>
          </cell>
          <cell r="AK614">
            <v>0</v>
          </cell>
          <cell r="AL614">
            <v>0</v>
          </cell>
          <cell r="AM614">
            <v>0</v>
          </cell>
          <cell r="AN614">
            <v>4</v>
          </cell>
          <cell r="AO614">
            <v>0</v>
          </cell>
          <cell r="AP614">
            <v>0</v>
          </cell>
          <cell r="AQ614">
            <v>0</v>
          </cell>
          <cell r="AR614">
            <v>0</v>
          </cell>
          <cell r="AS614">
            <v>0</v>
          </cell>
          <cell r="AT614">
            <v>0</v>
          </cell>
          <cell r="AU614">
            <v>0</v>
          </cell>
          <cell r="AV614">
            <v>0</v>
          </cell>
          <cell r="AW614">
            <v>0</v>
          </cell>
          <cell r="AX614">
            <v>0</v>
          </cell>
          <cell r="AY614">
            <v>0</v>
          </cell>
          <cell r="AZ614">
            <v>0</v>
          </cell>
          <cell r="BA614">
            <v>0</v>
          </cell>
          <cell r="BB614">
            <v>0</v>
          </cell>
          <cell r="BC614">
            <v>0</v>
          </cell>
          <cell r="BD614">
            <v>0</v>
          </cell>
          <cell r="BE614">
            <v>0</v>
          </cell>
          <cell r="BF614">
            <v>0</v>
          </cell>
          <cell r="BG614">
            <v>0</v>
          </cell>
          <cell r="BH614">
            <v>21208.3</v>
          </cell>
          <cell r="BI614">
            <v>1</v>
          </cell>
          <cell r="BJ614">
            <v>21208.3</v>
          </cell>
          <cell r="BK614">
            <v>0</v>
          </cell>
          <cell r="BL614">
            <v>21208.3</v>
          </cell>
          <cell r="BM614">
            <v>0</v>
          </cell>
          <cell r="BN614">
            <v>0</v>
          </cell>
          <cell r="BO614">
            <v>0</v>
          </cell>
          <cell r="BP614">
            <v>0</v>
          </cell>
          <cell r="BQ614">
            <v>0</v>
          </cell>
          <cell r="BR614">
            <v>0</v>
          </cell>
          <cell r="BS614">
            <v>0</v>
          </cell>
          <cell r="BT614">
            <v>0</v>
          </cell>
          <cell r="BU614">
            <v>4</v>
          </cell>
          <cell r="BV614">
            <v>0</v>
          </cell>
          <cell r="BW614">
            <v>12</v>
          </cell>
          <cell r="BX614">
            <v>0</v>
          </cell>
          <cell r="BY614">
            <v>0</v>
          </cell>
          <cell r="BZ614">
            <v>0</v>
          </cell>
        </row>
        <row r="615">
          <cell r="C615" t="str">
            <v>518C 185</v>
          </cell>
          <cell r="D615">
            <v>18.5</v>
          </cell>
          <cell r="E615">
            <v>0</v>
          </cell>
          <cell r="F615">
            <v>0</v>
          </cell>
          <cell r="G615">
            <v>24.6</v>
          </cell>
          <cell r="H615">
            <v>18683.099999999999</v>
          </cell>
          <cell r="I615">
            <v>5045.7</v>
          </cell>
          <cell r="J615">
            <v>11824.9</v>
          </cell>
          <cell r="K615">
            <v>18931.8</v>
          </cell>
          <cell r="L615">
            <v>24156</v>
          </cell>
          <cell r="M615">
            <v>0</v>
          </cell>
          <cell r="N615">
            <v>631.29999999999995</v>
          </cell>
          <cell r="O615">
            <v>750.3</v>
          </cell>
          <cell r="P615">
            <v>798.5</v>
          </cell>
          <cell r="Q615">
            <v>843.4</v>
          </cell>
          <cell r="R615">
            <v>896.2</v>
          </cell>
          <cell r="S615">
            <v>938.9</v>
          </cell>
          <cell r="T615">
            <v>975.3</v>
          </cell>
          <cell r="U615">
            <v>1098.8</v>
          </cell>
          <cell r="V615">
            <v>1127.4000000000001</v>
          </cell>
          <cell r="W615">
            <v>1178.0999999999999</v>
          </cell>
          <cell r="X615">
            <v>1247.5999999999999</v>
          </cell>
          <cell r="Y615">
            <v>1302.8</v>
          </cell>
          <cell r="Z615">
            <v>1351.3</v>
          </cell>
          <cell r="AA615">
            <v>1458.3</v>
          </cell>
          <cell r="AB615">
            <v>1507.7</v>
          </cell>
          <cell r="AC615">
            <v>1558.4</v>
          </cell>
          <cell r="AD615">
            <v>1702.3</v>
          </cell>
          <cell r="AE615">
            <v>1751.4</v>
          </cell>
          <cell r="AF615">
            <v>1824.5</v>
          </cell>
          <cell r="AG615">
            <v>0</v>
          </cell>
          <cell r="AH615">
            <v>1</v>
          </cell>
          <cell r="AI615">
            <v>0</v>
          </cell>
          <cell r="AJ615">
            <v>0</v>
          </cell>
          <cell r="AK615">
            <v>0</v>
          </cell>
          <cell r="AL615">
            <v>0</v>
          </cell>
          <cell r="AM615">
            <v>0</v>
          </cell>
          <cell r="AN615">
            <v>0</v>
          </cell>
          <cell r="AO615">
            <v>4</v>
          </cell>
          <cell r="AP615">
            <v>0</v>
          </cell>
          <cell r="AQ615">
            <v>0</v>
          </cell>
          <cell r="AR615">
            <v>0</v>
          </cell>
          <cell r="AS615">
            <v>0</v>
          </cell>
          <cell r="AT615">
            <v>0</v>
          </cell>
          <cell r="AU615">
            <v>0</v>
          </cell>
          <cell r="AV615">
            <v>0</v>
          </cell>
          <cell r="AW615">
            <v>0</v>
          </cell>
          <cell r="AX615">
            <v>0</v>
          </cell>
          <cell r="AY615">
            <v>0</v>
          </cell>
          <cell r="AZ615">
            <v>0</v>
          </cell>
          <cell r="BA615">
            <v>0</v>
          </cell>
          <cell r="BB615">
            <v>0</v>
          </cell>
          <cell r="BC615">
            <v>0</v>
          </cell>
          <cell r="BD615">
            <v>0</v>
          </cell>
          <cell r="BE615">
            <v>0</v>
          </cell>
          <cell r="BF615">
            <v>0</v>
          </cell>
          <cell r="BG615">
            <v>0</v>
          </cell>
          <cell r="BH615">
            <v>21684.3</v>
          </cell>
          <cell r="BI615">
            <v>1</v>
          </cell>
          <cell r="BJ615">
            <v>21684.3</v>
          </cell>
          <cell r="BK615">
            <v>0</v>
          </cell>
          <cell r="BL615">
            <v>21684.3</v>
          </cell>
          <cell r="BM615">
            <v>0</v>
          </cell>
          <cell r="BN615">
            <v>0</v>
          </cell>
          <cell r="BO615">
            <v>0</v>
          </cell>
          <cell r="BP615">
            <v>0</v>
          </cell>
          <cell r="BQ615">
            <v>0</v>
          </cell>
          <cell r="BR615">
            <v>0</v>
          </cell>
          <cell r="BS615">
            <v>0</v>
          </cell>
          <cell r="BT615">
            <v>0</v>
          </cell>
          <cell r="BU615">
            <v>4</v>
          </cell>
          <cell r="BV615">
            <v>0</v>
          </cell>
          <cell r="BW615">
            <v>12</v>
          </cell>
          <cell r="BX615">
            <v>0</v>
          </cell>
          <cell r="BY615">
            <v>0</v>
          </cell>
          <cell r="BZ615">
            <v>0</v>
          </cell>
        </row>
        <row r="616">
          <cell r="C616" t="str">
            <v>518C 190</v>
          </cell>
          <cell r="D616">
            <v>19</v>
          </cell>
          <cell r="E616">
            <v>0</v>
          </cell>
          <cell r="F616">
            <v>0</v>
          </cell>
          <cell r="G616">
            <v>25.1</v>
          </cell>
          <cell r="H616">
            <v>18683.099999999999</v>
          </cell>
          <cell r="I616">
            <v>5045.7</v>
          </cell>
          <cell r="J616">
            <v>11824.9</v>
          </cell>
          <cell r="K616">
            <v>18931.8</v>
          </cell>
          <cell r="L616">
            <v>24156</v>
          </cell>
          <cell r="M616">
            <v>0</v>
          </cell>
          <cell r="N616">
            <v>631.29999999999995</v>
          </cell>
          <cell r="O616">
            <v>750.3</v>
          </cell>
          <cell r="P616">
            <v>798.5</v>
          </cell>
          <cell r="Q616">
            <v>843.4</v>
          </cell>
          <cell r="R616">
            <v>896.2</v>
          </cell>
          <cell r="S616">
            <v>938.9</v>
          </cell>
          <cell r="T616">
            <v>975.3</v>
          </cell>
          <cell r="U616">
            <v>1098.8</v>
          </cell>
          <cell r="V616">
            <v>1127.4000000000001</v>
          </cell>
          <cell r="W616">
            <v>1178.0999999999999</v>
          </cell>
          <cell r="X616">
            <v>1247.5999999999999</v>
          </cell>
          <cell r="Y616">
            <v>1302.8</v>
          </cell>
          <cell r="Z616">
            <v>1351.3</v>
          </cell>
          <cell r="AA616">
            <v>1458.3</v>
          </cell>
          <cell r="AB616">
            <v>1507.7</v>
          </cell>
          <cell r="AC616">
            <v>1558.4</v>
          </cell>
          <cell r="AD616">
            <v>1702.3</v>
          </cell>
          <cell r="AE616">
            <v>1751.4</v>
          </cell>
          <cell r="AF616">
            <v>1824.5</v>
          </cell>
          <cell r="AG616">
            <v>0</v>
          </cell>
          <cell r="AH616">
            <v>1</v>
          </cell>
          <cell r="AI616">
            <v>0</v>
          </cell>
          <cell r="AJ616">
            <v>0</v>
          </cell>
          <cell r="AK616">
            <v>0</v>
          </cell>
          <cell r="AL616">
            <v>0</v>
          </cell>
          <cell r="AM616">
            <v>0</v>
          </cell>
          <cell r="AN616">
            <v>0</v>
          </cell>
          <cell r="AO616">
            <v>0</v>
          </cell>
          <cell r="AP616">
            <v>4</v>
          </cell>
          <cell r="AQ616">
            <v>0</v>
          </cell>
          <cell r="AR616">
            <v>0</v>
          </cell>
          <cell r="AS616">
            <v>0</v>
          </cell>
          <cell r="AT616">
            <v>0</v>
          </cell>
          <cell r="AU616">
            <v>0</v>
          </cell>
          <cell r="AV616">
            <v>0</v>
          </cell>
          <cell r="AW616">
            <v>0</v>
          </cell>
          <cell r="AX616">
            <v>0</v>
          </cell>
          <cell r="AY616">
            <v>0</v>
          </cell>
          <cell r="AZ616">
            <v>0</v>
          </cell>
          <cell r="BA616">
            <v>0</v>
          </cell>
          <cell r="BB616">
            <v>0</v>
          </cell>
          <cell r="BC616">
            <v>0</v>
          </cell>
          <cell r="BD616">
            <v>0</v>
          </cell>
          <cell r="BE616">
            <v>0</v>
          </cell>
          <cell r="BF616">
            <v>0</v>
          </cell>
          <cell r="BG616">
            <v>0</v>
          </cell>
          <cell r="BH616">
            <v>21877.1</v>
          </cell>
          <cell r="BI616">
            <v>1</v>
          </cell>
          <cell r="BJ616">
            <v>21877.1</v>
          </cell>
          <cell r="BK616">
            <v>0</v>
          </cell>
          <cell r="BL616">
            <v>21877.1</v>
          </cell>
          <cell r="BM616">
            <v>0</v>
          </cell>
          <cell r="BN616">
            <v>0</v>
          </cell>
          <cell r="BO616">
            <v>0</v>
          </cell>
          <cell r="BP616">
            <v>0</v>
          </cell>
          <cell r="BQ616">
            <v>0</v>
          </cell>
          <cell r="BR616">
            <v>0</v>
          </cell>
          <cell r="BS616">
            <v>0</v>
          </cell>
          <cell r="BT616">
            <v>0</v>
          </cell>
          <cell r="BU616">
            <v>4</v>
          </cell>
          <cell r="BV616">
            <v>0</v>
          </cell>
          <cell r="BW616">
            <v>12</v>
          </cell>
          <cell r="BX616">
            <v>0</v>
          </cell>
          <cell r="BY616">
            <v>0</v>
          </cell>
          <cell r="BZ616">
            <v>0</v>
          </cell>
        </row>
        <row r="617">
          <cell r="C617" t="str">
            <v>518C 195</v>
          </cell>
          <cell r="D617">
            <v>19.5</v>
          </cell>
          <cell r="E617">
            <v>0</v>
          </cell>
          <cell r="F617">
            <v>0</v>
          </cell>
          <cell r="G617">
            <v>25.6</v>
          </cell>
          <cell r="H617">
            <v>18683.099999999999</v>
          </cell>
          <cell r="I617">
            <v>5045.7</v>
          </cell>
          <cell r="J617">
            <v>11824.9</v>
          </cell>
          <cell r="K617">
            <v>18931.8</v>
          </cell>
          <cell r="L617">
            <v>24156</v>
          </cell>
          <cell r="M617">
            <v>0</v>
          </cell>
          <cell r="N617">
            <v>631.29999999999995</v>
          </cell>
          <cell r="O617">
            <v>750.3</v>
          </cell>
          <cell r="P617">
            <v>798.5</v>
          </cell>
          <cell r="Q617">
            <v>843.4</v>
          </cell>
          <cell r="R617">
            <v>896.2</v>
          </cell>
          <cell r="S617">
            <v>938.9</v>
          </cell>
          <cell r="T617">
            <v>975.3</v>
          </cell>
          <cell r="U617">
            <v>1098.8</v>
          </cell>
          <cell r="V617">
            <v>1127.4000000000001</v>
          </cell>
          <cell r="W617">
            <v>1178.0999999999999</v>
          </cell>
          <cell r="X617">
            <v>1247.5999999999999</v>
          </cell>
          <cell r="Y617">
            <v>1302.8</v>
          </cell>
          <cell r="Z617">
            <v>1351.3</v>
          </cell>
          <cell r="AA617">
            <v>1458.3</v>
          </cell>
          <cell r="AB617">
            <v>1507.7</v>
          </cell>
          <cell r="AC617">
            <v>1558.4</v>
          </cell>
          <cell r="AD617">
            <v>1702.3</v>
          </cell>
          <cell r="AE617">
            <v>1751.4</v>
          </cell>
          <cell r="AF617">
            <v>1824.5</v>
          </cell>
          <cell r="AG617">
            <v>0</v>
          </cell>
          <cell r="AH617">
            <v>1</v>
          </cell>
          <cell r="AI617">
            <v>0</v>
          </cell>
          <cell r="AJ617">
            <v>0</v>
          </cell>
          <cell r="AK617">
            <v>0</v>
          </cell>
          <cell r="AL617">
            <v>0</v>
          </cell>
          <cell r="AM617">
            <v>0</v>
          </cell>
          <cell r="AN617">
            <v>0</v>
          </cell>
          <cell r="AO617">
            <v>0</v>
          </cell>
          <cell r="AP617">
            <v>0</v>
          </cell>
          <cell r="AQ617">
            <v>4</v>
          </cell>
          <cell r="AR617">
            <v>0</v>
          </cell>
          <cell r="AS617">
            <v>0</v>
          </cell>
          <cell r="AT617">
            <v>0</v>
          </cell>
          <cell r="AU617">
            <v>0</v>
          </cell>
          <cell r="AV617">
            <v>0</v>
          </cell>
          <cell r="AW617">
            <v>0</v>
          </cell>
          <cell r="AX617">
            <v>0</v>
          </cell>
          <cell r="AY617">
            <v>0</v>
          </cell>
          <cell r="AZ617">
            <v>0</v>
          </cell>
          <cell r="BA617">
            <v>0</v>
          </cell>
          <cell r="BB617">
            <v>0</v>
          </cell>
          <cell r="BC617">
            <v>0</v>
          </cell>
          <cell r="BD617">
            <v>0</v>
          </cell>
          <cell r="BE617">
            <v>0</v>
          </cell>
          <cell r="BF617">
            <v>0</v>
          </cell>
          <cell r="BG617">
            <v>0</v>
          </cell>
          <cell r="BH617">
            <v>22056.699999999997</v>
          </cell>
          <cell r="BI617">
            <v>1</v>
          </cell>
          <cell r="BJ617">
            <v>22056.699999999997</v>
          </cell>
          <cell r="BK617">
            <v>0</v>
          </cell>
          <cell r="BL617">
            <v>22056.699999999997</v>
          </cell>
          <cell r="BM617">
            <v>0</v>
          </cell>
          <cell r="BN617">
            <v>0</v>
          </cell>
          <cell r="BO617">
            <v>0</v>
          </cell>
          <cell r="BP617">
            <v>0</v>
          </cell>
          <cell r="BQ617">
            <v>0</v>
          </cell>
          <cell r="BR617">
            <v>0</v>
          </cell>
          <cell r="BS617">
            <v>0</v>
          </cell>
          <cell r="BT617">
            <v>0</v>
          </cell>
          <cell r="BU617">
            <v>4</v>
          </cell>
          <cell r="BV617">
            <v>0</v>
          </cell>
          <cell r="BW617">
            <v>12</v>
          </cell>
          <cell r="BX617">
            <v>0</v>
          </cell>
          <cell r="BY617">
            <v>0</v>
          </cell>
          <cell r="BZ617">
            <v>0</v>
          </cell>
        </row>
        <row r="618">
          <cell r="C618" t="str">
            <v>518C 200</v>
          </cell>
          <cell r="D618">
            <v>20</v>
          </cell>
          <cell r="E618">
            <v>0</v>
          </cell>
          <cell r="F618">
            <v>0</v>
          </cell>
          <cell r="G618">
            <v>26.1</v>
          </cell>
          <cell r="H618">
            <v>18683.099999999999</v>
          </cell>
          <cell r="I618">
            <v>5045.7</v>
          </cell>
          <cell r="J618">
            <v>11824.9</v>
          </cell>
          <cell r="K618">
            <v>18931.8</v>
          </cell>
          <cell r="L618">
            <v>24156</v>
          </cell>
          <cell r="M618">
            <v>0</v>
          </cell>
          <cell r="N618">
            <v>631.29999999999995</v>
          </cell>
          <cell r="O618">
            <v>750.3</v>
          </cell>
          <cell r="P618">
            <v>798.5</v>
          </cell>
          <cell r="Q618">
            <v>843.4</v>
          </cell>
          <cell r="R618">
            <v>896.2</v>
          </cell>
          <cell r="S618">
            <v>938.9</v>
          </cell>
          <cell r="T618">
            <v>975.3</v>
          </cell>
          <cell r="U618">
            <v>1098.8</v>
          </cell>
          <cell r="V618">
            <v>1127.4000000000001</v>
          </cell>
          <cell r="W618">
            <v>1178.0999999999999</v>
          </cell>
          <cell r="X618">
            <v>1247.5999999999999</v>
          </cell>
          <cell r="Y618">
            <v>1302.8</v>
          </cell>
          <cell r="Z618">
            <v>1351.3</v>
          </cell>
          <cell r="AA618">
            <v>1458.3</v>
          </cell>
          <cell r="AB618">
            <v>1507.7</v>
          </cell>
          <cell r="AC618">
            <v>1558.4</v>
          </cell>
          <cell r="AD618">
            <v>1702.3</v>
          </cell>
          <cell r="AE618">
            <v>1751.4</v>
          </cell>
          <cell r="AF618">
            <v>1824.5</v>
          </cell>
          <cell r="AG618">
            <v>0</v>
          </cell>
          <cell r="AH618">
            <v>1</v>
          </cell>
          <cell r="AI618">
            <v>0</v>
          </cell>
          <cell r="AJ618">
            <v>0</v>
          </cell>
          <cell r="AK618">
            <v>0</v>
          </cell>
          <cell r="AL618">
            <v>0</v>
          </cell>
          <cell r="AM618">
            <v>0</v>
          </cell>
          <cell r="AN618">
            <v>0</v>
          </cell>
          <cell r="AO618">
            <v>0</v>
          </cell>
          <cell r="AP618">
            <v>0</v>
          </cell>
          <cell r="AQ618">
            <v>0</v>
          </cell>
          <cell r="AR618">
            <v>4</v>
          </cell>
          <cell r="AS618">
            <v>0</v>
          </cell>
          <cell r="AT618">
            <v>0</v>
          </cell>
          <cell r="AU618">
            <v>0</v>
          </cell>
          <cell r="AV618">
            <v>0</v>
          </cell>
          <cell r="AW618">
            <v>0</v>
          </cell>
          <cell r="AX618">
            <v>0</v>
          </cell>
          <cell r="AY618">
            <v>0</v>
          </cell>
          <cell r="AZ618">
            <v>0</v>
          </cell>
          <cell r="BA618">
            <v>0</v>
          </cell>
          <cell r="BB618">
            <v>0</v>
          </cell>
          <cell r="BC618">
            <v>0</v>
          </cell>
          <cell r="BD618">
            <v>0</v>
          </cell>
          <cell r="BE618">
            <v>0</v>
          </cell>
          <cell r="BF618">
            <v>0</v>
          </cell>
          <cell r="BG618">
            <v>0</v>
          </cell>
          <cell r="BH618">
            <v>22267.899999999998</v>
          </cell>
          <cell r="BI618">
            <v>1</v>
          </cell>
          <cell r="BJ618">
            <v>22267.899999999998</v>
          </cell>
          <cell r="BK618">
            <v>0</v>
          </cell>
          <cell r="BL618">
            <v>22267.899999999998</v>
          </cell>
          <cell r="BM618">
            <v>0</v>
          </cell>
          <cell r="BN618">
            <v>0</v>
          </cell>
          <cell r="BO618">
            <v>0</v>
          </cell>
          <cell r="BP618">
            <v>0</v>
          </cell>
          <cell r="BQ618">
            <v>0</v>
          </cell>
          <cell r="BR618">
            <v>0</v>
          </cell>
          <cell r="BS618">
            <v>0</v>
          </cell>
          <cell r="BT618">
            <v>0</v>
          </cell>
          <cell r="BU618">
            <v>4</v>
          </cell>
          <cell r="BV618">
            <v>0</v>
          </cell>
          <cell r="BW618">
            <v>12</v>
          </cell>
          <cell r="BX618">
            <v>0</v>
          </cell>
          <cell r="BY618">
            <v>0</v>
          </cell>
          <cell r="BZ618">
            <v>0</v>
          </cell>
        </row>
        <row r="619">
          <cell r="C619" t="str">
            <v>518C 205</v>
          </cell>
          <cell r="D619">
            <v>20.5</v>
          </cell>
          <cell r="E619">
            <v>0</v>
          </cell>
          <cell r="F619">
            <v>0</v>
          </cell>
          <cell r="G619">
            <v>26.6</v>
          </cell>
          <cell r="H619">
            <v>18683.099999999999</v>
          </cell>
          <cell r="I619">
            <v>5045.7</v>
          </cell>
          <cell r="J619">
            <v>11824.9</v>
          </cell>
          <cell r="K619">
            <v>18931.8</v>
          </cell>
          <cell r="L619">
            <v>24156</v>
          </cell>
          <cell r="M619">
            <v>0</v>
          </cell>
          <cell r="N619">
            <v>631.29999999999995</v>
          </cell>
          <cell r="O619">
            <v>750.3</v>
          </cell>
          <cell r="P619">
            <v>798.5</v>
          </cell>
          <cell r="Q619">
            <v>843.4</v>
          </cell>
          <cell r="R619">
            <v>896.2</v>
          </cell>
          <cell r="S619">
            <v>938.9</v>
          </cell>
          <cell r="T619">
            <v>975.3</v>
          </cell>
          <cell r="U619">
            <v>1098.8</v>
          </cell>
          <cell r="V619">
            <v>1127.4000000000001</v>
          </cell>
          <cell r="W619">
            <v>1178.0999999999999</v>
          </cell>
          <cell r="X619">
            <v>1247.5999999999999</v>
          </cell>
          <cell r="Y619">
            <v>1302.8</v>
          </cell>
          <cell r="Z619">
            <v>1351.3</v>
          </cell>
          <cell r="AA619">
            <v>1458.3</v>
          </cell>
          <cell r="AB619">
            <v>1507.7</v>
          </cell>
          <cell r="AC619">
            <v>1558.4</v>
          </cell>
          <cell r="AD619">
            <v>1702.3</v>
          </cell>
          <cell r="AE619">
            <v>1751.4</v>
          </cell>
          <cell r="AF619">
            <v>1824.5</v>
          </cell>
          <cell r="AG619">
            <v>0</v>
          </cell>
          <cell r="AH619">
            <v>1</v>
          </cell>
          <cell r="AI619">
            <v>0</v>
          </cell>
          <cell r="AJ619">
            <v>0</v>
          </cell>
          <cell r="AK619">
            <v>0</v>
          </cell>
          <cell r="AL619">
            <v>0</v>
          </cell>
          <cell r="AM619">
            <v>0</v>
          </cell>
          <cell r="AN619">
            <v>0</v>
          </cell>
          <cell r="AO619">
            <v>0</v>
          </cell>
          <cell r="AP619">
            <v>0</v>
          </cell>
          <cell r="AQ619">
            <v>0</v>
          </cell>
          <cell r="AR619">
            <v>0</v>
          </cell>
          <cell r="AS619">
            <v>4</v>
          </cell>
          <cell r="AT619">
            <v>0</v>
          </cell>
          <cell r="AU619">
            <v>0</v>
          </cell>
          <cell r="AV619">
            <v>0</v>
          </cell>
          <cell r="AW619">
            <v>0</v>
          </cell>
          <cell r="AX619">
            <v>0</v>
          </cell>
          <cell r="AY619">
            <v>0</v>
          </cell>
          <cell r="AZ619">
            <v>0</v>
          </cell>
          <cell r="BA619">
            <v>0</v>
          </cell>
          <cell r="BB619">
            <v>0</v>
          </cell>
          <cell r="BC619">
            <v>0</v>
          </cell>
          <cell r="BD619">
            <v>0</v>
          </cell>
          <cell r="BE619">
            <v>0</v>
          </cell>
          <cell r="BF619">
            <v>0</v>
          </cell>
          <cell r="BG619">
            <v>0</v>
          </cell>
          <cell r="BH619">
            <v>22438.699999999997</v>
          </cell>
          <cell r="BI619">
            <v>1</v>
          </cell>
          <cell r="BJ619">
            <v>22438.699999999997</v>
          </cell>
          <cell r="BK619">
            <v>0</v>
          </cell>
          <cell r="BL619">
            <v>22438.699999999997</v>
          </cell>
          <cell r="BM619">
            <v>0</v>
          </cell>
          <cell r="BN619">
            <v>0</v>
          </cell>
          <cell r="BO619">
            <v>0</v>
          </cell>
          <cell r="BP619">
            <v>0</v>
          </cell>
          <cell r="BQ619">
            <v>0</v>
          </cell>
          <cell r="BR619">
            <v>0</v>
          </cell>
          <cell r="BS619">
            <v>0</v>
          </cell>
          <cell r="BT619">
            <v>0</v>
          </cell>
          <cell r="BU619">
            <v>4</v>
          </cell>
          <cell r="BV619">
            <v>0</v>
          </cell>
          <cell r="BW619">
            <v>12</v>
          </cell>
          <cell r="BX619">
            <v>0</v>
          </cell>
          <cell r="BY619">
            <v>0</v>
          </cell>
          <cell r="BZ619">
            <v>0</v>
          </cell>
        </row>
        <row r="620">
          <cell r="C620" t="str">
            <v>518C 210</v>
          </cell>
          <cell r="D620">
            <v>21</v>
          </cell>
          <cell r="E620">
            <v>0</v>
          </cell>
          <cell r="F620">
            <v>0</v>
          </cell>
          <cell r="G620">
            <v>27.1</v>
          </cell>
          <cell r="H620">
            <v>18683.099999999999</v>
          </cell>
          <cell r="I620">
            <v>5045.7</v>
          </cell>
          <cell r="J620">
            <v>11824.9</v>
          </cell>
          <cell r="K620">
            <v>18931.8</v>
          </cell>
          <cell r="L620">
            <v>24156</v>
          </cell>
          <cell r="M620">
            <v>0</v>
          </cell>
          <cell r="N620">
            <v>631.29999999999995</v>
          </cell>
          <cell r="O620">
            <v>750.3</v>
          </cell>
          <cell r="P620">
            <v>798.5</v>
          </cell>
          <cell r="Q620">
            <v>843.4</v>
          </cell>
          <cell r="R620">
            <v>896.2</v>
          </cell>
          <cell r="S620">
            <v>938.9</v>
          </cell>
          <cell r="T620">
            <v>975.3</v>
          </cell>
          <cell r="U620">
            <v>1098.8</v>
          </cell>
          <cell r="V620">
            <v>1127.4000000000001</v>
          </cell>
          <cell r="W620">
            <v>1178.0999999999999</v>
          </cell>
          <cell r="X620">
            <v>1247.5999999999999</v>
          </cell>
          <cell r="Y620">
            <v>1302.8</v>
          </cell>
          <cell r="Z620">
            <v>1351.3</v>
          </cell>
          <cell r="AA620">
            <v>1458.3</v>
          </cell>
          <cell r="AB620">
            <v>1507.7</v>
          </cell>
          <cell r="AC620">
            <v>1558.4</v>
          </cell>
          <cell r="AD620">
            <v>1702.3</v>
          </cell>
          <cell r="AE620">
            <v>1751.4</v>
          </cell>
          <cell r="AF620">
            <v>1824.5</v>
          </cell>
          <cell r="AG620">
            <v>0</v>
          </cell>
          <cell r="AH620">
            <v>1</v>
          </cell>
          <cell r="AI620">
            <v>0</v>
          </cell>
          <cell r="AJ620">
            <v>0</v>
          </cell>
          <cell r="AK620">
            <v>0</v>
          </cell>
          <cell r="AL620">
            <v>0</v>
          </cell>
          <cell r="AM620">
            <v>0</v>
          </cell>
          <cell r="AN620">
            <v>0</v>
          </cell>
          <cell r="AO620">
            <v>0</v>
          </cell>
          <cell r="AP620">
            <v>0</v>
          </cell>
          <cell r="AQ620">
            <v>0</v>
          </cell>
          <cell r="AR620">
            <v>0</v>
          </cell>
          <cell r="AS620">
            <v>0</v>
          </cell>
          <cell r="AT620">
            <v>4</v>
          </cell>
          <cell r="AU620">
            <v>0</v>
          </cell>
          <cell r="AV620">
            <v>0</v>
          </cell>
          <cell r="AW620">
            <v>0</v>
          </cell>
          <cell r="AX620">
            <v>0</v>
          </cell>
          <cell r="AY620">
            <v>0</v>
          </cell>
          <cell r="AZ620">
            <v>0</v>
          </cell>
          <cell r="BA620">
            <v>0</v>
          </cell>
          <cell r="BB620">
            <v>0</v>
          </cell>
          <cell r="BC620">
            <v>0</v>
          </cell>
          <cell r="BD620">
            <v>0</v>
          </cell>
          <cell r="BE620">
            <v>0</v>
          </cell>
          <cell r="BF620">
            <v>0</v>
          </cell>
          <cell r="BG620">
            <v>0</v>
          </cell>
          <cell r="BH620">
            <v>22584.3</v>
          </cell>
          <cell r="BI620">
            <v>1</v>
          </cell>
          <cell r="BJ620">
            <v>22584.3</v>
          </cell>
          <cell r="BK620">
            <v>0</v>
          </cell>
          <cell r="BL620">
            <v>22584.3</v>
          </cell>
          <cell r="BM620">
            <v>0</v>
          </cell>
          <cell r="BN620">
            <v>0</v>
          </cell>
          <cell r="BO620">
            <v>0</v>
          </cell>
          <cell r="BP620">
            <v>0</v>
          </cell>
          <cell r="BQ620">
            <v>0</v>
          </cell>
          <cell r="BR620">
            <v>0</v>
          </cell>
          <cell r="BS620">
            <v>0</v>
          </cell>
          <cell r="BT620">
            <v>0</v>
          </cell>
          <cell r="BU620">
            <v>4</v>
          </cell>
          <cell r="BV620">
            <v>0</v>
          </cell>
          <cell r="BW620">
            <v>12</v>
          </cell>
          <cell r="BX620">
            <v>0</v>
          </cell>
          <cell r="BY620">
            <v>0</v>
          </cell>
          <cell r="BZ620">
            <v>0</v>
          </cell>
        </row>
        <row r="621">
          <cell r="C621" t="str">
            <v>518C 215</v>
          </cell>
          <cell r="D621">
            <v>21.5</v>
          </cell>
          <cell r="E621">
            <v>0</v>
          </cell>
          <cell r="F621">
            <v>0</v>
          </cell>
          <cell r="G621">
            <v>27.6</v>
          </cell>
          <cell r="H621">
            <v>18683.099999999999</v>
          </cell>
          <cell r="I621">
            <v>5045.7</v>
          </cell>
          <cell r="J621">
            <v>11824.9</v>
          </cell>
          <cell r="K621">
            <v>18931.8</v>
          </cell>
          <cell r="L621">
            <v>24156</v>
          </cell>
          <cell r="M621">
            <v>0</v>
          </cell>
          <cell r="N621">
            <v>631.29999999999995</v>
          </cell>
          <cell r="O621">
            <v>750.3</v>
          </cell>
          <cell r="P621">
            <v>798.5</v>
          </cell>
          <cell r="Q621">
            <v>843.4</v>
          </cell>
          <cell r="R621">
            <v>896.2</v>
          </cell>
          <cell r="S621">
            <v>938.9</v>
          </cell>
          <cell r="T621">
            <v>975.3</v>
          </cell>
          <cell r="U621">
            <v>1098.8</v>
          </cell>
          <cell r="V621">
            <v>1127.4000000000001</v>
          </cell>
          <cell r="W621">
            <v>1178.0999999999999</v>
          </cell>
          <cell r="X621">
            <v>1247.5999999999999</v>
          </cell>
          <cell r="Y621">
            <v>1302.8</v>
          </cell>
          <cell r="Z621">
            <v>1351.3</v>
          </cell>
          <cell r="AA621">
            <v>1458.3</v>
          </cell>
          <cell r="AB621">
            <v>1507.7</v>
          </cell>
          <cell r="AC621">
            <v>1558.4</v>
          </cell>
          <cell r="AD621">
            <v>1702.3</v>
          </cell>
          <cell r="AE621">
            <v>1751.4</v>
          </cell>
          <cell r="AF621">
            <v>1824.5</v>
          </cell>
          <cell r="AG621">
            <v>0</v>
          </cell>
          <cell r="AH621">
            <v>1</v>
          </cell>
          <cell r="AI621">
            <v>0</v>
          </cell>
          <cell r="AJ621">
            <v>0</v>
          </cell>
          <cell r="AK621">
            <v>0</v>
          </cell>
          <cell r="AL621">
            <v>0</v>
          </cell>
          <cell r="AM621">
            <v>0</v>
          </cell>
          <cell r="AN621">
            <v>0</v>
          </cell>
          <cell r="AO621">
            <v>0</v>
          </cell>
          <cell r="AP621">
            <v>0</v>
          </cell>
          <cell r="AQ621">
            <v>0</v>
          </cell>
          <cell r="AR621">
            <v>0</v>
          </cell>
          <cell r="AS621">
            <v>0</v>
          </cell>
          <cell r="AT621">
            <v>0</v>
          </cell>
          <cell r="AU621">
            <v>4</v>
          </cell>
          <cell r="AV621">
            <v>0</v>
          </cell>
          <cell r="AW621">
            <v>0</v>
          </cell>
          <cell r="AX621">
            <v>0</v>
          </cell>
          <cell r="AY621">
            <v>0</v>
          </cell>
          <cell r="AZ621">
            <v>0</v>
          </cell>
          <cell r="BA621">
            <v>0</v>
          </cell>
          <cell r="BB621">
            <v>0</v>
          </cell>
          <cell r="BC621">
            <v>0</v>
          </cell>
          <cell r="BD621">
            <v>0</v>
          </cell>
          <cell r="BE621">
            <v>0</v>
          </cell>
          <cell r="BF621">
            <v>0</v>
          </cell>
          <cell r="BG621">
            <v>0</v>
          </cell>
          <cell r="BH621">
            <v>23078.3</v>
          </cell>
          <cell r="BI621">
            <v>1</v>
          </cell>
          <cell r="BJ621">
            <v>23078.3</v>
          </cell>
          <cell r="BK621">
            <v>0</v>
          </cell>
          <cell r="BL621">
            <v>23078.3</v>
          </cell>
          <cell r="BM621">
            <v>0</v>
          </cell>
          <cell r="BN621">
            <v>0</v>
          </cell>
          <cell r="BO621">
            <v>0</v>
          </cell>
          <cell r="BP621">
            <v>0</v>
          </cell>
          <cell r="BQ621">
            <v>0</v>
          </cell>
          <cell r="BR621">
            <v>0</v>
          </cell>
          <cell r="BS621">
            <v>0</v>
          </cell>
          <cell r="BT621">
            <v>0</v>
          </cell>
          <cell r="BU621">
            <v>4</v>
          </cell>
          <cell r="BV621">
            <v>0</v>
          </cell>
          <cell r="BW621">
            <v>12</v>
          </cell>
          <cell r="BX621">
            <v>0</v>
          </cell>
          <cell r="BY621">
            <v>0</v>
          </cell>
          <cell r="BZ621">
            <v>0</v>
          </cell>
        </row>
        <row r="622">
          <cell r="C622" t="str">
            <v>518C 220</v>
          </cell>
          <cell r="D622">
            <v>22</v>
          </cell>
          <cell r="E622">
            <v>0</v>
          </cell>
          <cell r="F622">
            <v>0</v>
          </cell>
          <cell r="G622">
            <v>28.1</v>
          </cell>
          <cell r="H622">
            <v>18683.099999999999</v>
          </cell>
          <cell r="I622">
            <v>5045.7</v>
          </cell>
          <cell r="J622">
            <v>11824.9</v>
          </cell>
          <cell r="K622">
            <v>18931.8</v>
          </cell>
          <cell r="L622">
            <v>24156</v>
          </cell>
          <cell r="M622">
            <v>0</v>
          </cell>
          <cell r="N622">
            <v>631.29999999999995</v>
          </cell>
          <cell r="O622">
            <v>750.3</v>
          </cell>
          <cell r="P622">
            <v>798.5</v>
          </cell>
          <cell r="Q622">
            <v>843.4</v>
          </cell>
          <cell r="R622">
            <v>896.2</v>
          </cell>
          <cell r="S622">
            <v>938.9</v>
          </cell>
          <cell r="T622">
            <v>975.3</v>
          </cell>
          <cell r="U622">
            <v>1098.8</v>
          </cell>
          <cell r="V622">
            <v>1127.4000000000001</v>
          </cell>
          <cell r="W622">
            <v>1178.0999999999999</v>
          </cell>
          <cell r="X622">
            <v>1247.5999999999999</v>
          </cell>
          <cell r="Y622">
            <v>1302.8</v>
          </cell>
          <cell r="Z622">
            <v>1351.3</v>
          </cell>
          <cell r="AA622">
            <v>1458.3</v>
          </cell>
          <cell r="AB622">
            <v>1507.7</v>
          </cell>
          <cell r="AC622">
            <v>1558.4</v>
          </cell>
          <cell r="AD622">
            <v>1702.3</v>
          </cell>
          <cell r="AE622">
            <v>1751.4</v>
          </cell>
          <cell r="AF622">
            <v>1824.5</v>
          </cell>
          <cell r="AG622">
            <v>0</v>
          </cell>
          <cell r="AH622">
            <v>1</v>
          </cell>
          <cell r="AI622">
            <v>0</v>
          </cell>
          <cell r="AJ622">
            <v>0</v>
          </cell>
          <cell r="AK622">
            <v>0</v>
          </cell>
          <cell r="AL622">
            <v>0</v>
          </cell>
          <cell r="AM622">
            <v>0</v>
          </cell>
          <cell r="AN622">
            <v>0</v>
          </cell>
          <cell r="AO622">
            <v>0</v>
          </cell>
          <cell r="AP622">
            <v>0</v>
          </cell>
          <cell r="AQ622">
            <v>0</v>
          </cell>
          <cell r="AR622">
            <v>0</v>
          </cell>
          <cell r="AS622">
            <v>0</v>
          </cell>
          <cell r="AT622">
            <v>0</v>
          </cell>
          <cell r="AU622">
            <v>0</v>
          </cell>
          <cell r="AV622">
            <v>4</v>
          </cell>
          <cell r="AW622">
            <v>0</v>
          </cell>
          <cell r="AX622">
            <v>0</v>
          </cell>
          <cell r="AY622">
            <v>0</v>
          </cell>
          <cell r="AZ622">
            <v>0</v>
          </cell>
          <cell r="BA622">
            <v>0</v>
          </cell>
          <cell r="BB622">
            <v>0</v>
          </cell>
          <cell r="BC622">
            <v>0</v>
          </cell>
          <cell r="BD622">
            <v>0</v>
          </cell>
          <cell r="BE622">
            <v>0</v>
          </cell>
          <cell r="BF622">
            <v>0</v>
          </cell>
          <cell r="BG622">
            <v>0</v>
          </cell>
          <cell r="BH622">
            <v>23192.699999999997</v>
          </cell>
          <cell r="BI622">
            <v>1</v>
          </cell>
          <cell r="BJ622">
            <v>23192.699999999997</v>
          </cell>
          <cell r="BK622">
            <v>0</v>
          </cell>
          <cell r="BL622">
            <v>23192.699999999997</v>
          </cell>
          <cell r="BM622">
            <v>0</v>
          </cell>
          <cell r="BN622">
            <v>0</v>
          </cell>
          <cell r="BO622">
            <v>0</v>
          </cell>
          <cell r="BP622">
            <v>0</v>
          </cell>
          <cell r="BQ622">
            <v>0</v>
          </cell>
          <cell r="BR622">
            <v>0</v>
          </cell>
          <cell r="BS622">
            <v>0</v>
          </cell>
          <cell r="BT622">
            <v>0</v>
          </cell>
          <cell r="BU622">
            <v>4</v>
          </cell>
          <cell r="BV622">
            <v>0</v>
          </cell>
          <cell r="BW622">
            <v>12</v>
          </cell>
          <cell r="BX622">
            <v>0</v>
          </cell>
          <cell r="BY622">
            <v>0</v>
          </cell>
          <cell r="BZ622">
            <v>0</v>
          </cell>
        </row>
        <row r="623">
          <cell r="C623" t="str">
            <v>518C 225</v>
          </cell>
          <cell r="D623">
            <v>22.5</v>
          </cell>
          <cell r="E623">
            <v>0</v>
          </cell>
          <cell r="F623">
            <v>0</v>
          </cell>
          <cell r="G623">
            <v>28.6</v>
          </cell>
          <cell r="H623">
            <v>18683.099999999999</v>
          </cell>
          <cell r="I623">
            <v>5045.7</v>
          </cell>
          <cell r="J623">
            <v>11824.9</v>
          </cell>
          <cell r="K623">
            <v>18931.8</v>
          </cell>
          <cell r="L623">
            <v>24156</v>
          </cell>
          <cell r="M623">
            <v>0</v>
          </cell>
          <cell r="N623">
            <v>631.29999999999995</v>
          </cell>
          <cell r="O623">
            <v>750.3</v>
          </cell>
          <cell r="P623">
            <v>798.5</v>
          </cell>
          <cell r="Q623">
            <v>843.4</v>
          </cell>
          <cell r="R623">
            <v>896.2</v>
          </cell>
          <cell r="S623">
            <v>938.9</v>
          </cell>
          <cell r="T623">
            <v>975.3</v>
          </cell>
          <cell r="U623">
            <v>1098.8</v>
          </cell>
          <cell r="V623">
            <v>1127.4000000000001</v>
          </cell>
          <cell r="W623">
            <v>1178.0999999999999</v>
          </cell>
          <cell r="X623">
            <v>1247.5999999999999</v>
          </cell>
          <cell r="Y623">
            <v>1302.8</v>
          </cell>
          <cell r="Z623">
            <v>1351.3</v>
          </cell>
          <cell r="AA623">
            <v>1458.3</v>
          </cell>
          <cell r="AB623">
            <v>1507.7</v>
          </cell>
          <cell r="AC623">
            <v>1558.4</v>
          </cell>
          <cell r="AD623">
            <v>1702.3</v>
          </cell>
          <cell r="AE623">
            <v>1751.4</v>
          </cell>
          <cell r="AF623">
            <v>1824.5</v>
          </cell>
          <cell r="AG623">
            <v>0</v>
          </cell>
          <cell r="AH623">
            <v>1</v>
          </cell>
          <cell r="AI623">
            <v>0</v>
          </cell>
          <cell r="AJ623">
            <v>0</v>
          </cell>
          <cell r="AK623">
            <v>0</v>
          </cell>
          <cell r="AL623">
            <v>0</v>
          </cell>
          <cell r="AM623">
            <v>0</v>
          </cell>
          <cell r="AN623">
            <v>0</v>
          </cell>
          <cell r="AO623">
            <v>0</v>
          </cell>
          <cell r="AP623">
            <v>0</v>
          </cell>
          <cell r="AQ623">
            <v>0</v>
          </cell>
          <cell r="AR623">
            <v>0</v>
          </cell>
          <cell r="AS623">
            <v>0</v>
          </cell>
          <cell r="AT623">
            <v>0</v>
          </cell>
          <cell r="AU623">
            <v>0</v>
          </cell>
          <cell r="AV623">
            <v>0</v>
          </cell>
          <cell r="AW623">
            <v>4</v>
          </cell>
          <cell r="AX623">
            <v>0</v>
          </cell>
          <cell r="AY623">
            <v>0</v>
          </cell>
          <cell r="AZ623">
            <v>0</v>
          </cell>
          <cell r="BA623">
            <v>0</v>
          </cell>
          <cell r="BB623">
            <v>0</v>
          </cell>
          <cell r="BC623">
            <v>0</v>
          </cell>
          <cell r="BD623">
            <v>0</v>
          </cell>
          <cell r="BE623">
            <v>0</v>
          </cell>
          <cell r="BF623">
            <v>0</v>
          </cell>
          <cell r="BG623">
            <v>0</v>
          </cell>
          <cell r="BH623">
            <v>23395.5</v>
          </cell>
          <cell r="BI623">
            <v>1</v>
          </cell>
          <cell r="BJ623">
            <v>23395.5</v>
          </cell>
          <cell r="BK623">
            <v>0</v>
          </cell>
          <cell r="BL623">
            <v>23395.5</v>
          </cell>
          <cell r="BM623">
            <v>0</v>
          </cell>
          <cell r="BN623">
            <v>0</v>
          </cell>
          <cell r="BO623">
            <v>0</v>
          </cell>
          <cell r="BP623">
            <v>0</v>
          </cell>
          <cell r="BQ623">
            <v>0</v>
          </cell>
          <cell r="BR623">
            <v>0</v>
          </cell>
          <cell r="BS623">
            <v>0</v>
          </cell>
          <cell r="BT623">
            <v>0</v>
          </cell>
          <cell r="BU623">
            <v>4</v>
          </cell>
          <cell r="BV623">
            <v>0</v>
          </cell>
          <cell r="BW623">
            <v>12</v>
          </cell>
          <cell r="BX623">
            <v>0</v>
          </cell>
          <cell r="BY623">
            <v>0</v>
          </cell>
          <cell r="BZ623">
            <v>0</v>
          </cell>
        </row>
        <row r="624">
          <cell r="C624" t="str">
            <v>518C 230</v>
          </cell>
          <cell r="D624">
            <v>23</v>
          </cell>
          <cell r="E624">
            <v>0</v>
          </cell>
          <cell r="F624">
            <v>0</v>
          </cell>
          <cell r="G624">
            <v>29.1</v>
          </cell>
          <cell r="H624">
            <v>18683.099999999999</v>
          </cell>
          <cell r="I624">
            <v>5045.7</v>
          </cell>
          <cell r="J624">
            <v>11824.9</v>
          </cell>
          <cell r="K624">
            <v>18931.8</v>
          </cell>
          <cell r="L624">
            <v>24156</v>
          </cell>
          <cell r="M624">
            <v>0</v>
          </cell>
          <cell r="N624">
            <v>631.29999999999995</v>
          </cell>
          <cell r="O624">
            <v>750.3</v>
          </cell>
          <cell r="P624">
            <v>798.5</v>
          </cell>
          <cell r="Q624">
            <v>843.4</v>
          </cell>
          <cell r="R624">
            <v>896.2</v>
          </cell>
          <cell r="S624">
            <v>938.9</v>
          </cell>
          <cell r="T624">
            <v>975.3</v>
          </cell>
          <cell r="U624">
            <v>1098.8</v>
          </cell>
          <cell r="V624">
            <v>1127.4000000000001</v>
          </cell>
          <cell r="W624">
            <v>1178.0999999999999</v>
          </cell>
          <cell r="X624">
            <v>1247.5999999999999</v>
          </cell>
          <cell r="Y624">
            <v>1302.8</v>
          </cell>
          <cell r="Z624">
            <v>1351.3</v>
          </cell>
          <cell r="AA624">
            <v>1458.3</v>
          </cell>
          <cell r="AB624">
            <v>1507.7</v>
          </cell>
          <cell r="AC624">
            <v>1558.4</v>
          </cell>
          <cell r="AD624">
            <v>1702.3</v>
          </cell>
          <cell r="AE624">
            <v>1751.4</v>
          </cell>
          <cell r="AF624">
            <v>1824.5</v>
          </cell>
          <cell r="AG624">
            <v>0</v>
          </cell>
          <cell r="AH624">
            <v>1</v>
          </cell>
          <cell r="AI624">
            <v>0</v>
          </cell>
          <cell r="AJ624">
            <v>0</v>
          </cell>
          <cell r="AK624">
            <v>0</v>
          </cell>
          <cell r="AL624">
            <v>0</v>
          </cell>
          <cell r="AM624">
            <v>0</v>
          </cell>
          <cell r="AN624">
            <v>0</v>
          </cell>
          <cell r="AO624">
            <v>0</v>
          </cell>
          <cell r="AP624">
            <v>0</v>
          </cell>
          <cell r="AQ624">
            <v>0</v>
          </cell>
          <cell r="AR624">
            <v>0</v>
          </cell>
          <cell r="AS624">
            <v>0</v>
          </cell>
          <cell r="AT624">
            <v>0</v>
          </cell>
          <cell r="AU624">
            <v>0</v>
          </cell>
          <cell r="AV624">
            <v>0</v>
          </cell>
          <cell r="AW624">
            <v>0</v>
          </cell>
          <cell r="AX624">
            <v>4</v>
          </cell>
          <cell r="AY624">
            <v>0</v>
          </cell>
          <cell r="AZ624">
            <v>0</v>
          </cell>
          <cell r="BA624">
            <v>0</v>
          </cell>
          <cell r="BB624">
            <v>0</v>
          </cell>
          <cell r="BC624">
            <v>0</v>
          </cell>
          <cell r="BD624">
            <v>0</v>
          </cell>
          <cell r="BE624">
            <v>0</v>
          </cell>
          <cell r="BF624">
            <v>0</v>
          </cell>
          <cell r="BG624">
            <v>0</v>
          </cell>
          <cell r="BH624">
            <v>23673.5</v>
          </cell>
          <cell r="BI624">
            <v>1</v>
          </cell>
          <cell r="BJ624">
            <v>23673.5</v>
          </cell>
          <cell r="BK624">
            <v>0</v>
          </cell>
          <cell r="BL624">
            <v>23673.5</v>
          </cell>
          <cell r="BM624">
            <v>0</v>
          </cell>
          <cell r="BN624">
            <v>0</v>
          </cell>
          <cell r="BO624">
            <v>0</v>
          </cell>
          <cell r="BP624">
            <v>0</v>
          </cell>
          <cell r="BQ624">
            <v>0</v>
          </cell>
          <cell r="BR624">
            <v>0</v>
          </cell>
          <cell r="BS624">
            <v>0</v>
          </cell>
          <cell r="BT624">
            <v>0</v>
          </cell>
          <cell r="BU624">
            <v>4</v>
          </cell>
          <cell r="BV624">
            <v>0</v>
          </cell>
          <cell r="BW624">
            <v>12</v>
          </cell>
          <cell r="BX624">
            <v>0</v>
          </cell>
          <cell r="BY624">
            <v>0</v>
          </cell>
          <cell r="BZ624">
            <v>0</v>
          </cell>
        </row>
        <row r="625">
          <cell r="C625" t="str">
            <v>518C 235</v>
          </cell>
          <cell r="D625">
            <v>23.5</v>
          </cell>
          <cell r="E625">
            <v>0</v>
          </cell>
          <cell r="F625">
            <v>0</v>
          </cell>
          <cell r="G625">
            <v>29.6</v>
          </cell>
          <cell r="H625">
            <v>18683.099999999999</v>
          </cell>
          <cell r="I625">
            <v>5045.7</v>
          </cell>
          <cell r="J625">
            <v>11824.9</v>
          </cell>
          <cell r="K625">
            <v>18931.8</v>
          </cell>
          <cell r="L625">
            <v>24156</v>
          </cell>
          <cell r="M625">
            <v>0</v>
          </cell>
          <cell r="N625">
            <v>631.29999999999995</v>
          </cell>
          <cell r="O625">
            <v>750.3</v>
          </cell>
          <cell r="P625">
            <v>798.5</v>
          </cell>
          <cell r="Q625">
            <v>843.4</v>
          </cell>
          <cell r="R625">
            <v>896.2</v>
          </cell>
          <cell r="S625">
            <v>938.9</v>
          </cell>
          <cell r="T625">
            <v>975.3</v>
          </cell>
          <cell r="U625">
            <v>1098.8</v>
          </cell>
          <cell r="V625">
            <v>1127.4000000000001</v>
          </cell>
          <cell r="W625">
            <v>1178.0999999999999</v>
          </cell>
          <cell r="X625">
            <v>1247.5999999999999</v>
          </cell>
          <cell r="Y625">
            <v>1302.8</v>
          </cell>
          <cell r="Z625">
            <v>1351.3</v>
          </cell>
          <cell r="AA625">
            <v>1458.3</v>
          </cell>
          <cell r="AB625">
            <v>1507.7</v>
          </cell>
          <cell r="AC625">
            <v>1558.4</v>
          </cell>
          <cell r="AD625">
            <v>1702.3</v>
          </cell>
          <cell r="AE625">
            <v>1751.4</v>
          </cell>
          <cell r="AF625">
            <v>1824.5</v>
          </cell>
          <cell r="AG625">
            <v>0</v>
          </cell>
          <cell r="AH625">
            <v>1</v>
          </cell>
          <cell r="AI625">
            <v>0</v>
          </cell>
          <cell r="AJ625">
            <v>0</v>
          </cell>
          <cell r="AK625">
            <v>0</v>
          </cell>
          <cell r="AL625">
            <v>0</v>
          </cell>
          <cell r="AM625">
            <v>0</v>
          </cell>
          <cell r="AN625">
            <v>0</v>
          </cell>
          <cell r="AO625">
            <v>0</v>
          </cell>
          <cell r="AP625">
            <v>0</v>
          </cell>
          <cell r="AQ625">
            <v>0</v>
          </cell>
          <cell r="AR625">
            <v>0</v>
          </cell>
          <cell r="AS625">
            <v>0</v>
          </cell>
          <cell r="AT625">
            <v>0</v>
          </cell>
          <cell r="AU625">
            <v>0</v>
          </cell>
          <cell r="AV625">
            <v>0</v>
          </cell>
          <cell r="AW625">
            <v>0</v>
          </cell>
          <cell r="AX625">
            <v>0</v>
          </cell>
          <cell r="AY625">
            <v>4</v>
          </cell>
          <cell r="AZ625">
            <v>0</v>
          </cell>
          <cell r="BA625">
            <v>0</v>
          </cell>
          <cell r="BB625">
            <v>0</v>
          </cell>
          <cell r="BC625">
            <v>0</v>
          </cell>
          <cell r="BD625">
            <v>0</v>
          </cell>
          <cell r="BE625">
            <v>0</v>
          </cell>
          <cell r="BF625">
            <v>0</v>
          </cell>
          <cell r="BG625">
            <v>0</v>
          </cell>
          <cell r="BH625">
            <v>23894.3</v>
          </cell>
          <cell r="BI625">
            <v>1</v>
          </cell>
          <cell r="BJ625">
            <v>23894.3</v>
          </cell>
          <cell r="BK625">
            <v>0</v>
          </cell>
          <cell r="BL625">
            <v>23894.3</v>
          </cell>
          <cell r="BM625">
            <v>0</v>
          </cell>
          <cell r="BN625">
            <v>0</v>
          </cell>
          <cell r="BO625">
            <v>0</v>
          </cell>
          <cell r="BP625">
            <v>0</v>
          </cell>
          <cell r="BQ625">
            <v>0</v>
          </cell>
          <cell r="BR625">
            <v>0</v>
          </cell>
          <cell r="BS625">
            <v>0</v>
          </cell>
          <cell r="BT625">
            <v>0</v>
          </cell>
          <cell r="BU625">
            <v>4</v>
          </cell>
          <cell r="BV625">
            <v>0</v>
          </cell>
          <cell r="BW625">
            <v>12</v>
          </cell>
          <cell r="BX625">
            <v>0</v>
          </cell>
          <cell r="BY625">
            <v>0</v>
          </cell>
          <cell r="BZ625">
            <v>0</v>
          </cell>
        </row>
        <row r="626">
          <cell r="C626" t="str">
            <v>518C 240</v>
          </cell>
          <cell r="D626">
            <v>24</v>
          </cell>
          <cell r="E626">
            <v>0</v>
          </cell>
          <cell r="F626">
            <v>0</v>
          </cell>
          <cell r="G626">
            <v>30.1</v>
          </cell>
          <cell r="H626">
            <v>18683.099999999999</v>
          </cell>
          <cell r="I626">
            <v>5045.7</v>
          </cell>
          <cell r="J626">
            <v>11824.9</v>
          </cell>
          <cell r="K626">
            <v>18931.8</v>
          </cell>
          <cell r="L626">
            <v>24156</v>
          </cell>
          <cell r="M626">
            <v>0</v>
          </cell>
          <cell r="N626">
            <v>631.29999999999995</v>
          </cell>
          <cell r="O626">
            <v>750.3</v>
          </cell>
          <cell r="P626">
            <v>798.5</v>
          </cell>
          <cell r="Q626">
            <v>843.4</v>
          </cell>
          <cell r="R626">
            <v>896.2</v>
          </cell>
          <cell r="S626">
            <v>938.9</v>
          </cell>
          <cell r="T626">
            <v>975.3</v>
          </cell>
          <cell r="U626">
            <v>1098.8</v>
          </cell>
          <cell r="V626">
            <v>1127.4000000000001</v>
          </cell>
          <cell r="W626">
            <v>1178.0999999999999</v>
          </cell>
          <cell r="X626">
            <v>1247.5999999999999</v>
          </cell>
          <cell r="Y626">
            <v>1302.8</v>
          </cell>
          <cell r="Z626">
            <v>1351.3</v>
          </cell>
          <cell r="AA626">
            <v>1458.3</v>
          </cell>
          <cell r="AB626">
            <v>1507.7</v>
          </cell>
          <cell r="AC626">
            <v>1558.4</v>
          </cell>
          <cell r="AD626">
            <v>1702.3</v>
          </cell>
          <cell r="AE626">
            <v>1751.4</v>
          </cell>
          <cell r="AF626">
            <v>1824.5</v>
          </cell>
          <cell r="AG626">
            <v>0</v>
          </cell>
          <cell r="AH626">
            <v>1</v>
          </cell>
          <cell r="AI626">
            <v>0</v>
          </cell>
          <cell r="AJ626">
            <v>0</v>
          </cell>
          <cell r="AK626">
            <v>0</v>
          </cell>
          <cell r="AL626">
            <v>0</v>
          </cell>
          <cell r="AM626">
            <v>0</v>
          </cell>
          <cell r="AN626">
            <v>0</v>
          </cell>
          <cell r="AO626">
            <v>0</v>
          </cell>
          <cell r="AP626">
            <v>0</v>
          </cell>
          <cell r="AQ626">
            <v>0</v>
          </cell>
          <cell r="AR626">
            <v>0</v>
          </cell>
          <cell r="AS626">
            <v>0</v>
          </cell>
          <cell r="AT626">
            <v>0</v>
          </cell>
          <cell r="AU626">
            <v>0</v>
          </cell>
          <cell r="AV626">
            <v>0</v>
          </cell>
          <cell r="AW626">
            <v>0</v>
          </cell>
          <cell r="AX626">
            <v>0</v>
          </cell>
          <cell r="AY626">
            <v>0</v>
          </cell>
          <cell r="AZ626">
            <v>4</v>
          </cell>
          <cell r="BA626">
            <v>0</v>
          </cell>
          <cell r="BB626">
            <v>0</v>
          </cell>
          <cell r="BC626">
            <v>0</v>
          </cell>
          <cell r="BD626">
            <v>0</v>
          </cell>
          <cell r="BE626">
            <v>0</v>
          </cell>
          <cell r="BF626">
            <v>0</v>
          </cell>
          <cell r="BG626">
            <v>0</v>
          </cell>
          <cell r="BH626">
            <v>24088.3</v>
          </cell>
          <cell r="BI626">
            <v>1</v>
          </cell>
          <cell r="BJ626">
            <v>24088.3</v>
          </cell>
          <cell r="BK626">
            <v>0</v>
          </cell>
          <cell r="BL626">
            <v>24088.3</v>
          </cell>
          <cell r="BM626">
            <v>0</v>
          </cell>
          <cell r="BN626">
            <v>0</v>
          </cell>
          <cell r="BO626">
            <v>0</v>
          </cell>
          <cell r="BP626">
            <v>0</v>
          </cell>
          <cell r="BQ626">
            <v>0</v>
          </cell>
          <cell r="BR626">
            <v>0</v>
          </cell>
          <cell r="BS626">
            <v>0</v>
          </cell>
          <cell r="BT626">
            <v>0</v>
          </cell>
          <cell r="BU626">
            <v>4</v>
          </cell>
          <cell r="BV626">
            <v>0</v>
          </cell>
          <cell r="BW626">
            <v>12</v>
          </cell>
          <cell r="BX626">
            <v>0</v>
          </cell>
          <cell r="BY626">
            <v>0</v>
          </cell>
          <cell r="BZ626">
            <v>0</v>
          </cell>
        </row>
        <row r="627">
          <cell r="C627" t="str">
            <v>518C 245</v>
          </cell>
          <cell r="D627">
            <v>24.5</v>
          </cell>
          <cell r="E627">
            <v>0</v>
          </cell>
          <cell r="F627">
            <v>0</v>
          </cell>
          <cell r="G627">
            <v>30.6</v>
          </cell>
          <cell r="H627">
            <v>18683.099999999999</v>
          </cell>
          <cell r="I627">
            <v>5045.7</v>
          </cell>
          <cell r="J627">
            <v>11824.9</v>
          </cell>
          <cell r="K627">
            <v>18931.8</v>
          </cell>
          <cell r="L627">
            <v>24156</v>
          </cell>
          <cell r="M627">
            <v>0</v>
          </cell>
          <cell r="N627">
            <v>631.29999999999995</v>
          </cell>
          <cell r="O627">
            <v>750.3</v>
          </cell>
          <cell r="P627">
            <v>798.5</v>
          </cell>
          <cell r="Q627">
            <v>843.4</v>
          </cell>
          <cell r="R627">
            <v>896.2</v>
          </cell>
          <cell r="S627">
            <v>938.9</v>
          </cell>
          <cell r="T627">
            <v>975.3</v>
          </cell>
          <cell r="U627">
            <v>1098.8</v>
          </cell>
          <cell r="V627">
            <v>1127.4000000000001</v>
          </cell>
          <cell r="W627">
            <v>1178.0999999999999</v>
          </cell>
          <cell r="X627">
            <v>1247.5999999999999</v>
          </cell>
          <cell r="Y627">
            <v>1302.8</v>
          </cell>
          <cell r="Z627">
            <v>1351.3</v>
          </cell>
          <cell r="AA627">
            <v>1458.3</v>
          </cell>
          <cell r="AB627">
            <v>1507.7</v>
          </cell>
          <cell r="AC627">
            <v>1558.4</v>
          </cell>
          <cell r="AD627">
            <v>1702.3</v>
          </cell>
          <cell r="AE627">
            <v>1751.4</v>
          </cell>
          <cell r="AF627">
            <v>1824.5</v>
          </cell>
          <cell r="AG627">
            <v>0</v>
          </cell>
          <cell r="AH627">
            <v>1</v>
          </cell>
          <cell r="AI627">
            <v>0</v>
          </cell>
          <cell r="AJ627">
            <v>0</v>
          </cell>
          <cell r="AK627">
            <v>0</v>
          </cell>
          <cell r="AL627">
            <v>0</v>
          </cell>
          <cell r="AM627">
            <v>0</v>
          </cell>
          <cell r="AN627">
            <v>0</v>
          </cell>
          <cell r="AO627">
            <v>0</v>
          </cell>
          <cell r="AP627">
            <v>0</v>
          </cell>
          <cell r="AQ627">
            <v>0</v>
          </cell>
          <cell r="AR627">
            <v>0</v>
          </cell>
          <cell r="AS627">
            <v>0</v>
          </cell>
          <cell r="AT627">
            <v>0</v>
          </cell>
          <cell r="AU627">
            <v>0</v>
          </cell>
          <cell r="AV627">
            <v>0</v>
          </cell>
          <cell r="AW627">
            <v>0</v>
          </cell>
          <cell r="AX627">
            <v>0</v>
          </cell>
          <cell r="AY627">
            <v>0</v>
          </cell>
          <cell r="AZ627">
            <v>0</v>
          </cell>
          <cell r="BA627">
            <v>4</v>
          </cell>
          <cell r="BB627">
            <v>0</v>
          </cell>
          <cell r="BC627">
            <v>0</v>
          </cell>
          <cell r="BD627">
            <v>0</v>
          </cell>
          <cell r="BE627">
            <v>0</v>
          </cell>
          <cell r="BF627">
            <v>0</v>
          </cell>
          <cell r="BG627">
            <v>0</v>
          </cell>
          <cell r="BH627">
            <v>24516.3</v>
          </cell>
          <cell r="BI627">
            <v>1</v>
          </cell>
          <cell r="BJ627">
            <v>24516.3</v>
          </cell>
          <cell r="BK627">
            <v>0</v>
          </cell>
          <cell r="BL627">
            <v>24516.3</v>
          </cell>
          <cell r="BM627">
            <v>0</v>
          </cell>
          <cell r="BN627">
            <v>0</v>
          </cell>
          <cell r="BO627">
            <v>0</v>
          </cell>
          <cell r="BP627">
            <v>0</v>
          </cell>
          <cell r="BQ627">
            <v>0</v>
          </cell>
          <cell r="BR627">
            <v>0</v>
          </cell>
          <cell r="BS627">
            <v>0</v>
          </cell>
          <cell r="BT627">
            <v>0</v>
          </cell>
          <cell r="BU627">
            <v>4</v>
          </cell>
          <cell r="BV627">
            <v>0</v>
          </cell>
          <cell r="BW627">
            <v>12</v>
          </cell>
          <cell r="BX627">
            <v>0</v>
          </cell>
          <cell r="BY627">
            <v>0</v>
          </cell>
          <cell r="BZ627">
            <v>0</v>
          </cell>
        </row>
        <row r="628">
          <cell r="C628" t="str">
            <v>518C 250</v>
          </cell>
          <cell r="D628">
            <v>25</v>
          </cell>
          <cell r="E628">
            <v>0</v>
          </cell>
          <cell r="F628">
            <v>0</v>
          </cell>
          <cell r="G628">
            <v>31.1</v>
          </cell>
          <cell r="H628">
            <v>18683.099999999999</v>
          </cell>
          <cell r="I628">
            <v>5045.7</v>
          </cell>
          <cell r="J628">
            <v>11824.9</v>
          </cell>
          <cell r="K628">
            <v>18931.8</v>
          </cell>
          <cell r="L628">
            <v>24156</v>
          </cell>
          <cell r="M628">
            <v>0</v>
          </cell>
          <cell r="N628">
            <v>631.29999999999995</v>
          </cell>
          <cell r="O628">
            <v>750.3</v>
          </cell>
          <cell r="P628">
            <v>798.5</v>
          </cell>
          <cell r="Q628">
            <v>843.4</v>
          </cell>
          <cell r="R628">
            <v>896.2</v>
          </cell>
          <cell r="S628">
            <v>938.9</v>
          </cell>
          <cell r="T628">
            <v>975.3</v>
          </cell>
          <cell r="U628">
            <v>1098.8</v>
          </cell>
          <cell r="V628">
            <v>1127.4000000000001</v>
          </cell>
          <cell r="W628">
            <v>1178.0999999999999</v>
          </cell>
          <cell r="X628">
            <v>1247.5999999999999</v>
          </cell>
          <cell r="Y628">
            <v>1302.8</v>
          </cell>
          <cell r="Z628">
            <v>1351.3</v>
          </cell>
          <cell r="AA628">
            <v>1458.3</v>
          </cell>
          <cell r="AB628">
            <v>1507.7</v>
          </cell>
          <cell r="AC628">
            <v>1558.4</v>
          </cell>
          <cell r="AD628">
            <v>1702.3</v>
          </cell>
          <cell r="AE628">
            <v>1751.4</v>
          </cell>
          <cell r="AF628">
            <v>1824.5</v>
          </cell>
          <cell r="AG628">
            <v>0</v>
          </cell>
          <cell r="AH628">
            <v>1</v>
          </cell>
          <cell r="AI628">
            <v>0</v>
          </cell>
          <cell r="AJ628">
            <v>0</v>
          </cell>
          <cell r="AK628">
            <v>0</v>
          </cell>
          <cell r="AL628">
            <v>0</v>
          </cell>
          <cell r="AM628">
            <v>0</v>
          </cell>
          <cell r="AN628">
            <v>0</v>
          </cell>
          <cell r="AO628">
            <v>0</v>
          </cell>
          <cell r="AP628">
            <v>0</v>
          </cell>
          <cell r="AQ628">
            <v>0</v>
          </cell>
          <cell r="AR628">
            <v>0</v>
          </cell>
          <cell r="AS628">
            <v>0</v>
          </cell>
          <cell r="AT628">
            <v>0</v>
          </cell>
          <cell r="AU628">
            <v>0</v>
          </cell>
          <cell r="AV628">
            <v>0</v>
          </cell>
          <cell r="AW628">
            <v>0</v>
          </cell>
          <cell r="AX628">
            <v>0</v>
          </cell>
          <cell r="AY628">
            <v>0</v>
          </cell>
          <cell r="AZ628">
            <v>0</v>
          </cell>
          <cell r="BA628">
            <v>0</v>
          </cell>
          <cell r="BB628">
            <v>4</v>
          </cell>
          <cell r="BC628">
            <v>0</v>
          </cell>
          <cell r="BD628">
            <v>0</v>
          </cell>
          <cell r="BE628">
            <v>0</v>
          </cell>
          <cell r="BF628">
            <v>0</v>
          </cell>
          <cell r="BG628">
            <v>0</v>
          </cell>
          <cell r="BH628">
            <v>24713.899999999998</v>
          </cell>
          <cell r="BI628">
            <v>1</v>
          </cell>
          <cell r="BJ628">
            <v>24713.899999999998</v>
          </cell>
          <cell r="BK628">
            <v>0</v>
          </cell>
          <cell r="BL628">
            <v>24713.899999999998</v>
          </cell>
          <cell r="BM628">
            <v>0</v>
          </cell>
          <cell r="BN628">
            <v>0</v>
          </cell>
          <cell r="BO628">
            <v>0</v>
          </cell>
          <cell r="BP628">
            <v>0</v>
          </cell>
          <cell r="BQ628">
            <v>0</v>
          </cell>
          <cell r="BR628">
            <v>0</v>
          </cell>
          <cell r="BS628">
            <v>0</v>
          </cell>
          <cell r="BT628">
            <v>0</v>
          </cell>
          <cell r="BU628">
            <v>4</v>
          </cell>
          <cell r="BV628">
            <v>0</v>
          </cell>
          <cell r="BW628">
            <v>12</v>
          </cell>
          <cell r="BX628">
            <v>0</v>
          </cell>
          <cell r="BY628">
            <v>0</v>
          </cell>
          <cell r="BZ628">
            <v>0</v>
          </cell>
        </row>
        <row r="629">
          <cell r="C629" t="str">
            <v>518C 255</v>
          </cell>
          <cell r="D629">
            <v>25.5</v>
          </cell>
          <cell r="E629">
            <v>0</v>
          </cell>
          <cell r="F629">
            <v>0</v>
          </cell>
          <cell r="G629">
            <v>31.6</v>
          </cell>
          <cell r="H629">
            <v>18683.099999999999</v>
          </cell>
          <cell r="I629">
            <v>5045.7</v>
          </cell>
          <cell r="J629">
            <v>11824.9</v>
          </cell>
          <cell r="K629">
            <v>18931.8</v>
          </cell>
          <cell r="L629">
            <v>24156</v>
          </cell>
          <cell r="M629">
            <v>0</v>
          </cell>
          <cell r="N629">
            <v>631.29999999999995</v>
          </cell>
          <cell r="O629">
            <v>750.3</v>
          </cell>
          <cell r="P629">
            <v>798.5</v>
          </cell>
          <cell r="Q629">
            <v>843.4</v>
          </cell>
          <cell r="R629">
            <v>896.2</v>
          </cell>
          <cell r="S629">
            <v>938.9</v>
          </cell>
          <cell r="T629">
            <v>975.3</v>
          </cell>
          <cell r="U629">
            <v>1098.8</v>
          </cell>
          <cell r="V629">
            <v>1127.4000000000001</v>
          </cell>
          <cell r="W629">
            <v>1178.0999999999999</v>
          </cell>
          <cell r="X629">
            <v>1247.5999999999999</v>
          </cell>
          <cell r="Y629">
            <v>1302.8</v>
          </cell>
          <cell r="Z629">
            <v>1351.3</v>
          </cell>
          <cell r="AA629">
            <v>1458.3</v>
          </cell>
          <cell r="AB629">
            <v>1507.7</v>
          </cell>
          <cell r="AC629">
            <v>1558.4</v>
          </cell>
          <cell r="AD629">
            <v>1702.3</v>
          </cell>
          <cell r="AE629">
            <v>1751.4</v>
          </cell>
          <cell r="AF629">
            <v>1824.5</v>
          </cell>
          <cell r="AG629">
            <v>0</v>
          </cell>
          <cell r="AH629">
            <v>1</v>
          </cell>
          <cell r="AI629">
            <v>0</v>
          </cell>
          <cell r="AJ629">
            <v>0</v>
          </cell>
          <cell r="AK629">
            <v>0</v>
          </cell>
          <cell r="AL629">
            <v>0</v>
          </cell>
          <cell r="AM629">
            <v>0</v>
          </cell>
          <cell r="AN629">
            <v>0</v>
          </cell>
          <cell r="AO629">
            <v>0</v>
          </cell>
          <cell r="AP629">
            <v>0</v>
          </cell>
          <cell r="AQ629">
            <v>0</v>
          </cell>
          <cell r="AR629">
            <v>0</v>
          </cell>
          <cell r="AS629">
            <v>0</v>
          </cell>
          <cell r="AT629">
            <v>0</v>
          </cell>
          <cell r="AU629">
            <v>0</v>
          </cell>
          <cell r="AV629">
            <v>0</v>
          </cell>
          <cell r="AW629">
            <v>0</v>
          </cell>
          <cell r="AX629">
            <v>0</v>
          </cell>
          <cell r="AY629">
            <v>0</v>
          </cell>
          <cell r="AZ629">
            <v>0</v>
          </cell>
          <cell r="BA629">
            <v>0</v>
          </cell>
          <cell r="BB629">
            <v>0</v>
          </cell>
          <cell r="BC629">
            <v>4</v>
          </cell>
          <cell r="BD629">
            <v>0</v>
          </cell>
          <cell r="BE629">
            <v>0</v>
          </cell>
          <cell r="BF629">
            <v>0</v>
          </cell>
          <cell r="BG629">
            <v>0</v>
          </cell>
          <cell r="BH629">
            <v>24916.699999999997</v>
          </cell>
          <cell r="BI629">
            <v>1</v>
          </cell>
          <cell r="BJ629">
            <v>24916.699999999997</v>
          </cell>
          <cell r="BK629">
            <v>0</v>
          </cell>
          <cell r="BL629">
            <v>24916.699999999997</v>
          </cell>
          <cell r="BM629">
            <v>0</v>
          </cell>
          <cell r="BN629">
            <v>0</v>
          </cell>
          <cell r="BO629">
            <v>0</v>
          </cell>
          <cell r="BP629">
            <v>0</v>
          </cell>
          <cell r="BQ629">
            <v>0</v>
          </cell>
          <cell r="BR629">
            <v>0</v>
          </cell>
          <cell r="BS629">
            <v>0</v>
          </cell>
          <cell r="BT629">
            <v>0</v>
          </cell>
          <cell r="BU629">
            <v>4</v>
          </cell>
          <cell r="BV629">
            <v>0</v>
          </cell>
          <cell r="BW629">
            <v>12</v>
          </cell>
          <cell r="BX629">
            <v>0</v>
          </cell>
          <cell r="BY629">
            <v>0</v>
          </cell>
          <cell r="BZ629">
            <v>0</v>
          </cell>
        </row>
        <row r="630">
          <cell r="C630" t="str">
            <v>518C 260</v>
          </cell>
          <cell r="D630">
            <v>26</v>
          </cell>
          <cell r="E630">
            <v>0</v>
          </cell>
          <cell r="F630">
            <v>0</v>
          </cell>
          <cell r="G630">
            <v>32.1</v>
          </cell>
          <cell r="H630">
            <v>18683.099999999999</v>
          </cell>
          <cell r="I630">
            <v>5045.7</v>
          </cell>
          <cell r="J630">
            <v>11824.9</v>
          </cell>
          <cell r="K630">
            <v>18931.8</v>
          </cell>
          <cell r="L630">
            <v>24156</v>
          </cell>
          <cell r="M630">
            <v>0</v>
          </cell>
          <cell r="N630">
            <v>631.29999999999995</v>
          </cell>
          <cell r="O630">
            <v>750.3</v>
          </cell>
          <cell r="P630">
            <v>798.5</v>
          </cell>
          <cell r="Q630">
            <v>843.4</v>
          </cell>
          <cell r="R630">
            <v>896.2</v>
          </cell>
          <cell r="S630">
            <v>938.9</v>
          </cell>
          <cell r="T630">
            <v>975.3</v>
          </cell>
          <cell r="U630">
            <v>1098.8</v>
          </cell>
          <cell r="V630">
            <v>1127.4000000000001</v>
          </cell>
          <cell r="W630">
            <v>1178.0999999999999</v>
          </cell>
          <cell r="X630">
            <v>1247.5999999999999</v>
          </cell>
          <cell r="Y630">
            <v>1302.8</v>
          </cell>
          <cell r="Z630">
            <v>1351.3</v>
          </cell>
          <cell r="AA630">
            <v>1458.3</v>
          </cell>
          <cell r="AB630">
            <v>1507.7</v>
          </cell>
          <cell r="AC630">
            <v>1558.4</v>
          </cell>
          <cell r="AD630">
            <v>1702.3</v>
          </cell>
          <cell r="AE630">
            <v>1751.4</v>
          </cell>
          <cell r="AF630">
            <v>1824.5</v>
          </cell>
          <cell r="AG630">
            <v>0</v>
          </cell>
          <cell r="AH630">
            <v>1</v>
          </cell>
          <cell r="AI630">
            <v>0</v>
          </cell>
          <cell r="AJ630">
            <v>0</v>
          </cell>
          <cell r="AK630">
            <v>0</v>
          </cell>
          <cell r="AL630">
            <v>0</v>
          </cell>
          <cell r="AM630">
            <v>0</v>
          </cell>
          <cell r="AN630">
            <v>0</v>
          </cell>
          <cell r="AO630">
            <v>0</v>
          </cell>
          <cell r="AP630">
            <v>0</v>
          </cell>
          <cell r="AQ630">
            <v>0</v>
          </cell>
          <cell r="AR630">
            <v>0</v>
          </cell>
          <cell r="AS630">
            <v>0</v>
          </cell>
          <cell r="AT630">
            <v>0</v>
          </cell>
          <cell r="AU630">
            <v>0</v>
          </cell>
          <cell r="AV630">
            <v>0</v>
          </cell>
          <cell r="AW630">
            <v>0</v>
          </cell>
          <cell r="AX630">
            <v>0</v>
          </cell>
          <cell r="AY630">
            <v>0</v>
          </cell>
          <cell r="AZ630">
            <v>0</v>
          </cell>
          <cell r="BA630">
            <v>0</v>
          </cell>
          <cell r="BB630">
            <v>0</v>
          </cell>
          <cell r="BC630">
            <v>0</v>
          </cell>
          <cell r="BD630">
            <v>4</v>
          </cell>
          <cell r="BE630">
            <v>0</v>
          </cell>
          <cell r="BF630">
            <v>0</v>
          </cell>
          <cell r="BG630">
            <v>0</v>
          </cell>
          <cell r="BH630">
            <v>25492.3</v>
          </cell>
          <cell r="BI630">
            <v>1</v>
          </cell>
          <cell r="BJ630">
            <v>25492.3</v>
          </cell>
          <cell r="BK630">
            <v>0</v>
          </cell>
          <cell r="BL630">
            <v>25492.3</v>
          </cell>
          <cell r="BM630">
            <v>0</v>
          </cell>
          <cell r="BN630">
            <v>0</v>
          </cell>
          <cell r="BO630">
            <v>0</v>
          </cell>
          <cell r="BP630">
            <v>0</v>
          </cell>
          <cell r="BQ630">
            <v>0</v>
          </cell>
          <cell r="BR630">
            <v>0</v>
          </cell>
          <cell r="BS630">
            <v>0</v>
          </cell>
          <cell r="BT630">
            <v>0</v>
          </cell>
          <cell r="BU630">
            <v>4</v>
          </cell>
          <cell r="BV630">
            <v>0</v>
          </cell>
          <cell r="BW630">
            <v>12</v>
          </cell>
          <cell r="BX630">
            <v>0</v>
          </cell>
          <cell r="BY630">
            <v>0</v>
          </cell>
          <cell r="BZ630">
            <v>0</v>
          </cell>
        </row>
        <row r="631">
          <cell r="C631" t="str">
            <v>518C 265</v>
          </cell>
          <cell r="D631">
            <v>26.5</v>
          </cell>
          <cell r="E631">
            <v>0</v>
          </cell>
          <cell r="F631">
            <v>0</v>
          </cell>
          <cell r="G631">
            <v>32.6</v>
          </cell>
          <cell r="H631">
            <v>18683.099999999999</v>
          </cell>
          <cell r="I631">
            <v>5045.7</v>
          </cell>
          <cell r="J631">
            <v>11824.9</v>
          </cell>
          <cell r="K631">
            <v>18931.8</v>
          </cell>
          <cell r="L631">
            <v>24156</v>
          </cell>
          <cell r="M631">
            <v>0</v>
          </cell>
          <cell r="N631">
            <v>631.29999999999995</v>
          </cell>
          <cell r="O631">
            <v>750.3</v>
          </cell>
          <cell r="P631">
            <v>798.5</v>
          </cell>
          <cell r="Q631">
            <v>843.4</v>
          </cell>
          <cell r="R631">
            <v>896.2</v>
          </cell>
          <cell r="S631">
            <v>938.9</v>
          </cell>
          <cell r="T631">
            <v>975.3</v>
          </cell>
          <cell r="U631">
            <v>1098.8</v>
          </cell>
          <cell r="V631">
            <v>1127.4000000000001</v>
          </cell>
          <cell r="W631">
            <v>1178.0999999999999</v>
          </cell>
          <cell r="X631">
            <v>1247.5999999999999</v>
          </cell>
          <cell r="Y631">
            <v>1302.8</v>
          </cell>
          <cell r="Z631">
            <v>1351.3</v>
          </cell>
          <cell r="AA631">
            <v>1458.3</v>
          </cell>
          <cell r="AB631">
            <v>1507.7</v>
          </cell>
          <cell r="AC631">
            <v>1558.4</v>
          </cell>
          <cell r="AD631">
            <v>1702.3</v>
          </cell>
          <cell r="AE631">
            <v>1751.4</v>
          </cell>
          <cell r="AF631">
            <v>1824.5</v>
          </cell>
          <cell r="AG631">
            <v>0</v>
          </cell>
          <cell r="AH631">
            <v>1</v>
          </cell>
          <cell r="AI631">
            <v>0</v>
          </cell>
          <cell r="AJ631">
            <v>0</v>
          </cell>
          <cell r="AK631">
            <v>0</v>
          </cell>
          <cell r="AL631">
            <v>0</v>
          </cell>
          <cell r="AM631">
            <v>0</v>
          </cell>
          <cell r="AN631">
            <v>0</v>
          </cell>
          <cell r="AO631">
            <v>0</v>
          </cell>
          <cell r="AP631">
            <v>0</v>
          </cell>
          <cell r="AQ631">
            <v>0</v>
          </cell>
          <cell r="AR631">
            <v>0</v>
          </cell>
          <cell r="AS631">
            <v>0</v>
          </cell>
          <cell r="AT631">
            <v>0</v>
          </cell>
          <cell r="AU631">
            <v>0</v>
          </cell>
          <cell r="AV631">
            <v>0</v>
          </cell>
          <cell r="AW631">
            <v>0</v>
          </cell>
          <cell r="AX631">
            <v>0</v>
          </cell>
          <cell r="AY631">
            <v>0</v>
          </cell>
          <cell r="AZ631">
            <v>0</v>
          </cell>
          <cell r="BA631">
            <v>0</v>
          </cell>
          <cell r="BB631">
            <v>0</v>
          </cell>
          <cell r="BC631">
            <v>0</v>
          </cell>
          <cell r="BD631">
            <v>0</v>
          </cell>
          <cell r="BE631">
            <v>4</v>
          </cell>
          <cell r="BF631">
            <v>0</v>
          </cell>
          <cell r="BG631">
            <v>0</v>
          </cell>
          <cell r="BH631">
            <v>25688.699999999997</v>
          </cell>
          <cell r="BI631">
            <v>1</v>
          </cell>
          <cell r="BJ631">
            <v>25688.699999999997</v>
          </cell>
          <cell r="BK631">
            <v>0</v>
          </cell>
          <cell r="BL631">
            <v>25688.699999999997</v>
          </cell>
          <cell r="BM631">
            <v>0</v>
          </cell>
          <cell r="BN631">
            <v>0</v>
          </cell>
          <cell r="BO631">
            <v>0</v>
          </cell>
          <cell r="BP631">
            <v>0</v>
          </cell>
          <cell r="BQ631">
            <v>0</v>
          </cell>
          <cell r="BR631">
            <v>0</v>
          </cell>
          <cell r="BS631">
            <v>0</v>
          </cell>
          <cell r="BT631">
            <v>0</v>
          </cell>
          <cell r="BU631">
            <v>4</v>
          </cell>
          <cell r="BV631">
            <v>0</v>
          </cell>
          <cell r="BW631">
            <v>12</v>
          </cell>
          <cell r="BX631">
            <v>0</v>
          </cell>
          <cell r="BY631">
            <v>0</v>
          </cell>
          <cell r="BZ631">
            <v>0</v>
          </cell>
        </row>
        <row r="632">
          <cell r="C632" t="str">
            <v>518C 270</v>
          </cell>
          <cell r="D632">
            <v>27</v>
          </cell>
          <cell r="E632">
            <v>0</v>
          </cell>
          <cell r="F632">
            <v>0</v>
          </cell>
          <cell r="G632">
            <v>33.1</v>
          </cell>
          <cell r="H632">
            <v>18683.099999999999</v>
          </cell>
          <cell r="I632">
            <v>5045.7</v>
          </cell>
          <cell r="J632">
            <v>11824.9</v>
          </cell>
          <cell r="K632">
            <v>18931.8</v>
          </cell>
          <cell r="L632">
            <v>24156</v>
          </cell>
          <cell r="M632">
            <v>0</v>
          </cell>
          <cell r="N632">
            <v>631.29999999999995</v>
          </cell>
          <cell r="O632">
            <v>750.3</v>
          </cell>
          <cell r="P632">
            <v>798.5</v>
          </cell>
          <cell r="Q632">
            <v>843.4</v>
          </cell>
          <cell r="R632">
            <v>896.2</v>
          </cell>
          <cell r="S632">
            <v>938.9</v>
          </cell>
          <cell r="T632">
            <v>975.3</v>
          </cell>
          <cell r="U632">
            <v>1098.8</v>
          </cell>
          <cell r="V632">
            <v>1127.4000000000001</v>
          </cell>
          <cell r="W632">
            <v>1178.0999999999999</v>
          </cell>
          <cell r="X632">
            <v>1247.5999999999999</v>
          </cell>
          <cell r="Y632">
            <v>1302.8</v>
          </cell>
          <cell r="Z632">
            <v>1351.3</v>
          </cell>
          <cell r="AA632">
            <v>1458.3</v>
          </cell>
          <cell r="AB632">
            <v>1507.7</v>
          </cell>
          <cell r="AC632">
            <v>1558.4</v>
          </cell>
          <cell r="AD632">
            <v>1702.3</v>
          </cell>
          <cell r="AE632">
            <v>1751.4</v>
          </cell>
          <cell r="AF632">
            <v>1824.5</v>
          </cell>
          <cell r="AG632">
            <v>0</v>
          </cell>
          <cell r="AH632">
            <v>1</v>
          </cell>
          <cell r="AI632">
            <v>0</v>
          </cell>
          <cell r="AJ632">
            <v>0</v>
          </cell>
          <cell r="AK632">
            <v>0</v>
          </cell>
          <cell r="AL632">
            <v>0</v>
          </cell>
          <cell r="AM632">
            <v>0</v>
          </cell>
          <cell r="AN632">
            <v>0</v>
          </cell>
          <cell r="AO632">
            <v>0</v>
          </cell>
          <cell r="AP632">
            <v>0</v>
          </cell>
          <cell r="AQ632">
            <v>0</v>
          </cell>
          <cell r="AR632">
            <v>0</v>
          </cell>
          <cell r="AS632">
            <v>0</v>
          </cell>
          <cell r="AT632">
            <v>0</v>
          </cell>
          <cell r="AU632">
            <v>0</v>
          </cell>
          <cell r="AV632">
            <v>0</v>
          </cell>
          <cell r="AW632">
            <v>0</v>
          </cell>
          <cell r="AX632">
            <v>0</v>
          </cell>
          <cell r="AY632">
            <v>0</v>
          </cell>
          <cell r="AZ632">
            <v>0</v>
          </cell>
          <cell r="BA632">
            <v>0</v>
          </cell>
          <cell r="BB632">
            <v>0</v>
          </cell>
          <cell r="BC632">
            <v>0</v>
          </cell>
          <cell r="BD632">
            <v>0</v>
          </cell>
          <cell r="BE632">
            <v>0</v>
          </cell>
          <cell r="BF632">
            <v>4</v>
          </cell>
          <cell r="BG632">
            <v>0</v>
          </cell>
          <cell r="BH632">
            <v>25981.1</v>
          </cell>
          <cell r="BI632">
            <v>1</v>
          </cell>
          <cell r="BJ632">
            <v>25981.1</v>
          </cell>
          <cell r="BK632">
            <v>0</v>
          </cell>
          <cell r="BL632">
            <v>25981.1</v>
          </cell>
          <cell r="BM632">
            <v>0</v>
          </cell>
          <cell r="BN632">
            <v>0</v>
          </cell>
          <cell r="BO632">
            <v>0</v>
          </cell>
          <cell r="BP632">
            <v>0</v>
          </cell>
          <cell r="BQ632">
            <v>0</v>
          </cell>
          <cell r="BR632">
            <v>0</v>
          </cell>
          <cell r="BS632">
            <v>0</v>
          </cell>
          <cell r="BT632">
            <v>0</v>
          </cell>
          <cell r="BU632">
            <v>4</v>
          </cell>
          <cell r="BV632">
            <v>0</v>
          </cell>
          <cell r="BW632">
            <v>12</v>
          </cell>
          <cell r="BX632">
            <v>0</v>
          </cell>
          <cell r="BY632">
            <v>0</v>
          </cell>
          <cell r="BZ632">
            <v>0</v>
          </cell>
        </row>
        <row r="633">
          <cell r="C633" t="str">
            <v>518C 275</v>
          </cell>
          <cell r="D633">
            <v>27.5</v>
          </cell>
          <cell r="E633">
            <v>0</v>
          </cell>
          <cell r="F633">
            <v>0</v>
          </cell>
          <cell r="G633">
            <v>33.6</v>
          </cell>
          <cell r="H633">
            <v>18683.099999999999</v>
          </cell>
          <cell r="I633">
            <v>5045.7</v>
          </cell>
          <cell r="J633">
            <v>11824.9</v>
          </cell>
          <cell r="K633">
            <v>18931.8</v>
          </cell>
          <cell r="L633">
            <v>24156</v>
          </cell>
          <cell r="M633">
            <v>0</v>
          </cell>
          <cell r="N633">
            <v>631.29999999999995</v>
          </cell>
          <cell r="O633">
            <v>750.3</v>
          </cell>
          <cell r="P633">
            <v>798.5</v>
          </cell>
          <cell r="Q633">
            <v>843.4</v>
          </cell>
          <cell r="R633">
            <v>896.2</v>
          </cell>
          <cell r="S633">
            <v>938.9</v>
          </cell>
          <cell r="T633">
            <v>975.3</v>
          </cell>
          <cell r="U633">
            <v>1098.8</v>
          </cell>
          <cell r="V633">
            <v>1127.4000000000001</v>
          </cell>
          <cell r="W633">
            <v>1178.0999999999999</v>
          </cell>
          <cell r="X633">
            <v>1247.5999999999999</v>
          </cell>
          <cell r="Y633">
            <v>1302.8</v>
          </cell>
          <cell r="Z633">
            <v>1351.3</v>
          </cell>
          <cell r="AA633">
            <v>1458.3</v>
          </cell>
          <cell r="AB633">
            <v>1507.7</v>
          </cell>
          <cell r="AC633">
            <v>1558.4</v>
          </cell>
          <cell r="AD633">
            <v>1702.3</v>
          </cell>
          <cell r="AE633">
            <v>1751.4</v>
          </cell>
          <cell r="AF633">
            <v>1824.5</v>
          </cell>
          <cell r="AG633">
            <v>0</v>
          </cell>
          <cell r="AH633">
            <v>1</v>
          </cell>
          <cell r="AI633">
            <v>1</v>
          </cell>
          <cell r="AJ633">
            <v>0</v>
          </cell>
          <cell r="AK633">
            <v>0</v>
          </cell>
          <cell r="AL633">
            <v>0</v>
          </cell>
          <cell r="AM633">
            <v>0</v>
          </cell>
          <cell r="AN633">
            <v>0</v>
          </cell>
          <cell r="AO633">
            <v>0</v>
          </cell>
          <cell r="AP633">
            <v>0</v>
          </cell>
          <cell r="AQ633">
            <v>0</v>
          </cell>
          <cell r="AR633">
            <v>0</v>
          </cell>
          <cell r="AS633">
            <v>0</v>
          </cell>
          <cell r="AT633">
            <v>0</v>
          </cell>
          <cell r="AU633">
            <v>4</v>
          </cell>
          <cell r="AV633">
            <v>0</v>
          </cell>
          <cell r="AW633">
            <v>0</v>
          </cell>
          <cell r="AX633">
            <v>0</v>
          </cell>
          <cell r="AY633">
            <v>0</v>
          </cell>
          <cell r="AZ633">
            <v>0</v>
          </cell>
          <cell r="BA633">
            <v>0</v>
          </cell>
          <cell r="BB633">
            <v>0</v>
          </cell>
          <cell r="BC633">
            <v>0</v>
          </cell>
          <cell r="BD633">
            <v>0</v>
          </cell>
          <cell r="BE633">
            <v>0</v>
          </cell>
          <cell r="BF633">
            <v>0</v>
          </cell>
          <cell r="BG633">
            <v>0</v>
          </cell>
          <cell r="BH633">
            <v>28124</v>
          </cell>
          <cell r="BI633">
            <v>1</v>
          </cell>
          <cell r="BJ633">
            <v>28124</v>
          </cell>
          <cell r="BK633">
            <v>0</v>
          </cell>
          <cell r="BL633">
            <v>28124</v>
          </cell>
          <cell r="BM633">
            <v>0</v>
          </cell>
          <cell r="BN633">
            <v>0</v>
          </cell>
          <cell r="BO633">
            <v>0</v>
          </cell>
          <cell r="BP633">
            <v>0</v>
          </cell>
          <cell r="BQ633">
            <v>0</v>
          </cell>
          <cell r="BR633">
            <v>0</v>
          </cell>
          <cell r="BS633">
            <v>0</v>
          </cell>
          <cell r="BT633">
            <v>0</v>
          </cell>
          <cell r="BU633">
            <v>4</v>
          </cell>
          <cell r="BV633">
            <v>0</v>
          </cell>
          <cell r="BW633">
            <v>12</v>
          </cell>
          <cell r="BX633">
            <v>0</v>
          </cell>
          <cell r="BY633">
            <v>0</v>
          </cell>
          <cell r="BZ633">
            <v>0</v>
          </cell>
        </row>
        <row r="634">
          <cell r="C634" t="str">
            <v>518C 280</v>
          </cell>
          <cell r="D634">
            <v>28</v>
          </cell>
          <cell r="E634">
            <v>0</v>
          </cell>
          <cell r="F634">
            <v>0</v>
          </cell>
          <cell r="G634">
            <v>34.1</v>
          </cell>
          <cell r="H634">
            <v>18683.099999999999</v>
          </cell>
          <cell r="I634">
            <v>5045.7</v>
          </cell>
          <cell r="J634">
            <v>11824.9</v>
          </cell>
          <cell r="K634">
            <v>18931.8</v>
          </cell>
          <cell r="L634">
            <v>24156</v>
          </cell>
          <cell r="M634">
            <v>0</v>
          </cell>
          <cell r="N634">
            <v>631.29999999999995</v>
          </cell>
          <cell r="O634">
            <v>750.3</v>
          </cell>
          <cell r="P634">
            <v>798.5</v>
          </cell>
          <cell r="Q634">
            <v>843.4</v>
          </cell>
          <cell r="R634">
            <v>896.2</v>
          </cell>
          <cell r="S634">
            <v>938.9</v>
          </cell>
          <cell r="T634">
            <v>975.3</v>
          </cell>
          <cell r="U634">
            <v>1098.8</v>
          </cell>
          <cell r="V634">
            <v>1127.4000000000001</v>
          </cell>
          <cell r="W634">
            <v>1178.0999999999999</v>
          </cell>
          <cell r="X634">
            <v>1247.5999999999999</v>
          </cell>
          <cell r="Y634">
            <v>1302.8</v>
          </cell>
          <cell r="Z634">
            <v>1351.3</v>
          </cell>
          <cell r="AA634">
            <v>1458.3</v>
          </cell>
          <cell r="AB634">
            <v>1507.7</v>
          </cell>
          <cell r="AC634">
            <v>1558.4</v>
          </cell>
          <cell r="AD634">
            <v>1702.3</v>
          </cell>
          <cell r="AE634">
            <v>1751.4</v>
          </cell>
          <cell r="AF634">
            <v>1824.5</v>
          </cell>
          <cell r="AG634">
            <v>0</v>
          </cell>
          <cell r="AH634">
            <v>1</v>
          </cell>
          <cell r="AI634">
            <v>1</v>
          </cell>
          <cell r="AJ634">
            <v>0</v>
          </cell>
          <cell r="AK634">
            <v>0</v>
          </cell>
          <cell r="AL634">
            <v>0</v>
          </cell>
          <cell r="AM634">
            <v>0</v>
          </cell>
          <cell r="AN634">
            <v>0</v>
          </cell>
          <cell r="AO634">
            <v>0</v>
          </cell>
          <cell r="AP634">
            <v>0</v>
          </cell>
          <cell r="AQ634">
            <v>0</v>
          </cell>
          <cell r="AR634">
            <v>0</v>
          </cell>
          <cell r="AS634">
            <v>0</v>
          </cell>
          <cell r="AT634">
            <v>0</v>
          </cell>
          <cell r="AU634">
            <v>0</v>
          </cell>
          <cell r="AV634">
            <v>4</v>
          </cell>
          <cell r="AW634">
            <v>0</v>
          </cell>
          <cell r="AX634">
            <v>0</v>
          </cell>
          <cell r="AY634">
            <v>0</v>
          </cell>
          <cell r="AZ634">
            <v>0</v>
          </cell>
          <cell r="BA634">
            <v>0</v>
          </cell>
          <cell r="BB634">
            <v>0</v>
          </cell>
          <cell r="BC634">
            <v>0</v>
          </cell>
          <cell r="BD634">
            <v>0</v>
          </cell>
          <cell r="BE634">
            <v>0</v>
          </cell>
          <cell r="BF634">
            <v>0</v>
          </cell>
          <cell r="BG634">
            <v>0</v>
          </cell>
          <cell r="BH634">
            <v>28238.400000000001</v>
          </cell>
          <cell r="BI634">
            <v>1</v>
          </cell>
          <cell r="BJ634">
            <v>28238.400000000001</v>
          </cell>
          <cell r="BK634">
            <v>0</v>
          </cell>
          <cell r="BL634">
            <v>28238.400000000001</v>
          </cell>
          <cell r="BM634">
            <v>0</v>
          </cell>
          <cell r="BN634">
            <v>0</v>
          </cell>
          <cell r="BO634">
            <v>0</v>
          </cell>
          <cell r="BP634">
            <v>0</v>
          </cell>
          <cell r="BQ634">
            <v>0</v>
          </cell>
          <cell r="BR634">
            <v>0</v>
          </cell>
          <cell r="BS634">
            <v>0</v>
          </cell>
          <cell r="BT634">
            <v>0</v>
          </cell>
          <cell r="BU634">
            <v>4</v>
          </cell>
          <cell r="BV634">
            <v>0</v>
          </cell>
          <cell r="BW634">
            <v>12</v>
          </cell>
          <cell r="BX634">
            <v>0</v>
          </cell>
          <cell r="BY634">
            <v>0</v>
          </cell>
          <cell r="BZ634">
            <v>0</v>
          </cell>
        </row>
        <row r="635">
          <cell r="C635" t="str">
            <v>518C 285</v>
          </cell>
          <cell r="D635">
            <v>28.5</v>
          </cell>
          <cell r="E635">
            <v>0</v>
          </cell>
          <cell r="F635">
            <v>0</v>
          </cell>
          <cell r="G635">
            <v>34.6</v>
          </cell>
          <cell r="H635">
            <v>18683.099999999999</v>
          </cell>
          <cell r="I635">
            <v>5045.7</v>
          </cell>
          <cell r="J635">
            <v>11824.9</v>
          </cell>
          <cell r="K635">
            <v>18931.8</v>
          </cell>
          <cell r="L635">
            <v>24156</v>
          </cell>
          <cell r="M635">
            <v>0</v>
          </cell>
          <cell r="N635">
            <v>631.29999999999995</v>
          </cell>
          <cell r="O635">
            <v>750.3</v>
          </cell>
          <cell r="P635">
            <v>798.5</v>
          </cell>
          <cell r="Q635">
            <v>843.4</v>
          </cell>
          <cell r="R635">
            <v>896.2</v>
          </cell>
          <cell r="S635">
            <v>938.9</v>
          </cell>
          <cell r="T635">
            <v>975.3</v>
          </cell>
          <cell r="U635">
            <v>1098.8</v>
          </cell>
          <cell r="V635">
            <v>1127.4000000000001</v>
          </cell>
          <cell r="W635">
            <v>1178.0999999999999</v>
          </cell>
          <cell r="X635">
            <v>1247.5999999999999</v>
          </cell>
          <cell r="Y635">
            <v>1302.8</v>
          </cell>
          <cell r="Z635">
            <v>1351.3</v>
          </cell>
          <cell r="AA635">
            <v>1458.3</v>
          </cell>
          <cell r="AB635">
            <v>1507.7</v>
          </cell>
          <cell r="AC635">
            <v>1558.4</v>
          </cell>
          <cell r="AD635">
            <v>1702.3</v>
          </cell>
          <cell r="AE635">
            <v>1751.4</v>
          </cell>
          <cell r="AF635">
            <v>1824.5</v>
          </cell>
          <cell r="AG635">
            <v>0</v>
          </cell>
          <cell r="AH635">
            <v>1</v>
          </cell>
          <cell r="AI635">
            <v>1</v>
          </cell>
          <cell r="AJ635">
            <v>0</v>
          </cell>
          <cell r="AK635">
            <v>0</v>
          </cell>
          <cell r="AL635">
            <v>0</v>
          </cell>
          <cell r="AM635">
            <v>0</v>
          </cell>
          <cell r="AN635">
            <v>0</v>
          </cell>
          <cell r="AO635">
            <v>0</v>
          </cell>
          <cell r="AP635">
            <v>0</v>
          </cell>
          <cell r="AQ635">
            <v>0</v>
          </cell>
          <cell r="AR635">
            <v>0</v>
          </cell>
          <cell r="AS635">
            <v>0</v>
          </cell>
          <cell r="AT635">
            <v>0</v>
          </cell>
          <cell r="AU635">
            <v>0</v>
          </cell>
          <cell r="AV635">
            <v>0</v>
          </cell>
          <cell r="AW635">
            <v>4</v>
          </cell>
          <cell r="AX635">
            <v>0</v>
          </cell>
          <cell r="AY635">
            <v>0</v>
          </cell>
          <cell r="AZ635">
            <v>0</v>
          </cell>
          <cell r="BA635">
            <v>0</v>
          </cell>
          <cell r="BB635">
            <v>0</v>
          </cell>
          <cell r="BC635">
            <v>0</v>
          </cell>
          <cell r="BD635">
            <v>0</v>
          </cell>
          <cell r="BE635">
            <v>0</v>
          </cell>
          <cell r="BF635">
            <v>0</v>
          </cell>
          <cell r="BG635">
            <v>0</v>
          </cell>
          <cell r="BH635">
            <v>28441.199999999997</v>
          </cell>
          <cell r="BI635">
            <v>1</v>
          </cell>
          <cell r="BJ635">
            <v>28441.199999999997</v>
          </cell>
          <cell r="BK635">
            <v>0</v>
          </cell>
          <cell r="BL635">
            <v>28441.199999999997</v>
          </cell>
          <cell r="BM635">
            <v>0</v>
          </cell>
          <cell r="BN635">
            <v>0</v>
          </cell>
          <cell r="BO635">
            <v>0</v>
          </cell>
          <cell r="BP635">
            <v>0</v>
          </cell>
          <cell r="BQ635">
            <v>0</v>
          </cell>
          <cell r="BR635">
            <v>0</v>
          </cell>
          <cell r="BS635">
            <v>0</v>
          </cell>
          <cell r="BT635">
            <v>0</v>
          </cell>
          <cell r="BU635">
            <v>4</v>
          </cell>
          <cell r="BV635">
            <v>0</v>
          </cell>
          <cell r="BW635">
            <v>12</v>
          </cell>
          <cell r="BX635">
            <v>0</v>
          </cell>
          <cell r="BY635">
            <v>0</v>
          </cell>
          <cell r="BZ635">
            <v>0</v>
          </cell>
        </row>
        <row r="636">
          <cell r="C636" t="str">
            <v>518C 290</v>
          </cell>
          <cell r="D636">
            <v>29</v>
          </cell>
          <cell r="E636">
            <v>0</v>
          </cell>
          <cell r="F636">
            <v>0</v>
          </cell>
          <cell r="G636">
            <v>35.1</v>
          </cell>
          <cell r="H636">
            <v>18683.099999999999</v>
          </cell>
          <cell r="I636">
            <v>5045.7</v>
          </cell>
          <cell r="J636">
            <v>11824.9</v>
          </cell>
          <cell r="K636">
            <v>18931.8</v>
          </cell>
          <cell r="L636">
            <v>24156</v>
          </cell>
          <cell r="M636">
            <v>0</v>
          </cell>
          <cell r="N636">
            <v>631.29999999999995</v>
          </cell>
          <cell r="O636">
            <v>750.3</v>
          </cell>
          <cell r="P636">
            <v>798.5</v>
          </cell>
          <cell r="Q636">
            <v>843.4</v>
          </cell>
          <cell r="R636">
            <v>896.2</v>
          </cell>
          <cell r="S636">
            <v>938.9</v>
          </cell>
          <cell r="T636">
            <v>975.3</v>
          </cell>
          <cell r="U636">
            <v>1098.8</v>
          </cell>
          <cell r="V636">
            <v>1127.4000000000001</v>
          </cell>
          <cell r="W636">
            <v>1178.0999999999999</v>
          </cell>
          <cell r="X636">
            <v>1247.5999999999999</v>
          </cell>
          <cell r="Y636">
            <v>1302.8</v>
          </cell>
          <cell r="Z636">
            <v>1351.3</v>
          </cell>
          <cell r="AA636">
            <v>1458.3</v>
          </cell>
          <cell r="AB636">
            <v>1507.7</v>
          </cell>
          <cell r="AC636">
            <v>1558.4</v>
          </cell>
          <cell r="AD636">
            <v>1702.3</v>
          </cell>
          <cell r="AE636">
            <v>1751.4</v>
          </cell>
          <cell r="AF636">
            <v>1824.5</v>
          </cell>
          <cell r="AG636">
            <v>0</v>
          </cell>
          <cell r="AH636">
            <v>1</v>
          </cell>
          <cell r="AI636">
            <v>1</v>
          </cell>
          <cell r="AJ636">
            <v>0</v>
          </cell>
          <cell r="AK636">
            <v>0</v>
          </cell>
          <cell r="AL636">
            <v>0</v>
          </cell>
          <cell r="AM636">
            <v>0</v>
          </cell>
          <cell r="AN636">
            <v>0</v>
          </cell>
          <cell r="AO636">
            <v>0</v>
          </cell>
          <cell r="AP636">
            <v>0</v>
          </cell>
          <cell r="AQ636">
            <v>0</v>
          </cell>
          <cell r="AR636">
            <v>0</v>
          </cell>
          <cell r="AS636">
            <v>0</v>
          </cell>
          <cell r="AT636">
            <v>0</v>
          </cell>
          <cell r="AU636">
            <v>0</v>
          </cell>
          <cell r="AV636">
            <v>0</v>
          </cell>
          <cell r="AW636">
            <v>0</v>
          </cell>
          <cell r="AX636">
            <v>4</v>
          </cell>
          <cell r="AY636">
            <v>0</v>
          </cell>
          <cell r="AZ636">
            <v>0</v>
          </cell>
          <cell r="BA636">
            <v>0</v>
          </cell>
          <cell r="BB636">
            <v>0</v>
          </cell>
          <cell r="BC636">
            <v>0</v>
          </cell>
          <cell r="BD636">
            <v>0</v>
          </cell>
          <cell r="BE636">
            <v>0</v>
          </cell>
          <cell r="BF636">
            <v>0</v>
          </cell>
          <cell r="BG636">
            <v>0</v>
          </cell>
          <cell r="BH636">
            <v>28719.199999999997</v>
          </cell>
          <cell r="BI636">
            <v>1</v>
          </cell>
          <cell r="BJ636">
            <v>28719.199999999997</v>
          </cell>
          <cell r="BK636">
            <v>0</v>
          </cell>
          <cell r="BL636">
            <v>28719.199999999997</v>
          </cell>
          <cell r="BM636">
            <v>0</v>
          </cell>
          <cell r="BN636">
            <v>0</v>
          </cell>
          <cell r="BO636">
            <v>0</v>
          </cell>
          <cell r="BP636">
            <v>0</v>
          </cell>
          <cell r="BQ636">
            <v>0</v>
          </cell>
          <cell r="BR636">
            <v>0</v>
          </cell>
          <cell r="BS636">
            <v>0</v>
          </cell>
          <cell r="BT636">
            <v>0</v>
          </cell>
          <cell r="BU636">
            <v>4</v>
          </cell>
          <cell r="BV636">
            <v>0</v>
          </cell>
          <cell r="BW636">
            <v>12</v>
          </cell>
          <cell r="BX636">
            <v>0</v>
          </cell>
          <cell r="BY636">
            <v>0</v>
          </cell>
          <cell r="BZ636">
            <v>0</v>
          </cell>
        </row>
        <row r="637">
          <cell r="C637" t="str">
            <v>518C 295</v>
          </cell>
          <cell r="D637">
            <v>29.5</v>
          </cell>
          <cell r="E637">
            <v>0</v>
          </cell>
          <cell r="F637">
            <v>0</v>
          </cell>
          <cell r="G637">
            <v>35.6</v>
          </cell>
          <cell r="H637">
            <v>18683.099999999999</v>
          </cell>
          <cell r="I637">
            <v>5045.7</v>
          </cell>
          <cell r="J637">
            <v>11824.9</v>
          </cell>
          <cell r="K637">
            <v>18931.8</v>
          </cell>
          <cell r="L637">
            <v>24156</v>
          </cell>
          <cell r="M637">
            <v>0</v>
          </cell>
          <cell r="N637">
            <v>631.29999999999995</v>
          </cell>
          <cell r="O637">
            <v>750.3</v>
          </cell>
          <cell r="P637">
            <v>798.5</v>
          </cell>
          <cell r="Q637">
            <v>843.4</v>
          </cell>
          <cell r="R637">
            <v>896.2</v>
          </cell>
          <cell r="S637">
            <v>938.9</v>
          </cell>
          <cell r="T637">
            <v>975.3</v>
          </cell>
          <cell r="U637">
            <v>1098.8</v>
          </cell>
          <cell r="V637">
            <v>1127.4000000000001</v>
          </cell>
          <cell r="W637">
            <v>1178.0999999999999</v>
          </cell>
          <cell r="X637">
            <v>1247.5999999999999</v>
          </cell>
          <cell r="Y637">
            <v>1302.8</v>
          </cell>
          <cell r="Z637">
            <v>1351.3</v>
          </cell>
          <cell r="AA637">
            <v>1458.3</v>
          </cell>
          <cell r="AB637">
            <v>1507.7</v>
          </cell>
          <cell r="AC637">
            <v>1558.4</v>
          </cell>
          <cell r="AD637">
            <v>1702.3</v>
          </cell>
          <cell r="AE637">
            <v>1751.4</v>
          </cell>
          <cell r="AF637">
            <v>1824.5</v>
          </cell>
          <cell r="AG637">
            <v>0</v>
          </cell>
          <cell r="AH637">
            <v>1</v>
          </cell>
          <cell r="AI637">
            <v>1</v>
          </cell>
          <cell r="AJ637">
            <v>0</v>
          </cell>
          <cell r="AK637">
            <v>0</v>
          </cell>
          <cell r="AL637">
            <v>0</v>
          </cell>
          <cell r="AM637">
            <v>0</v>
          </cell>
          <cell r="AN637">
            <v>0</v>
          </cell>
          <cell r="AO637">
            <v>0</v>
          </cell>
          <cell r="AP637">
            <v>0</v>
          </cell>
          <cell r="AQ637">
            <v>0</v>
          </cell>
          <cell r="AR637">
            <v>0</v>
          </cell>
          <cell r="AS637">
            <v>0</v>
          </cell>
          <cell r="AT637">
            <v>0</v>
          </cell>
          <cell r="AU637">
            <v>0</v>
          </cell>
          <cell r="AV637">
            <v>0</v>
          </cell>
          <cell r="AW637">
            <v>0</v>
          </cell>
          <cell r="AX637">
            <v>0</v>
          </cell>
          <cell r="AY637">
            <v>4</v>
          </cell>
          <cell r="AZ637">
            <v>0</v>
          </cell>
          <cell r="BA637">
            <v>0</v>
          </cell>
          <cell r="BB637">
            <v>0</v>
          </cell>
          <cell r="BC637">
            <v>0</v>
          </cell>
          <cell r="BD637">
            <v>0</v>
          </cell>
          <cell r="BE637">
            <v>0</v>
          </cell>
          <cell r="BF637">
            <v>0</v>
          </cell>
          <cell r="BG637">
            <v>0</v>
          </cell>
          <cell r="BH637">
            <v>28940</v>
          </cell>
          <cell r="BI637">
            <v>1</v>
          </cell>
          <cell r="BJ637">
            <v>28940</v>
          </cell>
          <cell r="BK637">
            <v>0</v>
          </cell>
          <cell r="BL637">
            <v>28940</v>
          </cell>
          <cell r="BM637">
            <v>0</v>
          </cell>
          <cell r="BN637">
            <v>0</v>
          </cell>
          <cell r="BO637">
            <v>0</v>
          </cell>
          <cell r="BP637">
            <v>0</v>
          </cell>
          <cell r="BQ637">
            <v>0</v>
          </cell>
          <cell r="BR637">
            <v>0</v>
          </cell>
          <cell r="BS637">
            <v>0</v>
          </cell>
          <cell r="BT637">
            <v>0</v>
          </cell>
          <cell r="BU637">
            <v>4</v>
          </cell>
          <cell r="BV637">
            <v>0</v>
          </cell>
          <cell r="BW637">
            <v>12</v>
          </cell>
          <cell r="BX637">
            <v>0</v>
          </cell>
          <cell r="BY637">
            <v>0</v>
          </cell>
          <cell r="BZ637">
            <v>0</v>
          </cell>
        </row>
        <row r="638">
          <cell r="C638" t="str">
            <v>518C 300</v>
          </cell>
          <cell r="D638">
            <v>30</v>
          </cell>
          <cell r="E638">
            <v>0</v>
          </cell>
          <cell r="F638">
            <v>0</v>
          </cell>
          <cell r="G638">
            <v>36.1</v>
          </cell>
          <cell r="H638">
            <v>18683.099999999999</v>
          </cell>
          <cell r="I638">
            <v>5045.7</v>
          </cell>
          <cell r="J638">
            <v>11824.9</v>
          </cell>
          <cell r="K638">
            <v>18931.8</v>
          </cell>
          <cell r="L638">
            <v>24156</v>
          </cell>
          <cell r="M638">
            <v>0</v>
          </cell>
          <cell r="N638">
            <v>631.29999999999995</v>
          </cell>
          <cell r="O638">
            <v>750.3</v>
          </cell>
          <cell r="P638">
            <v>798.5</v>
          </cell>
          <cell r="Q638">
            <v>843.4</v>
          </cell>
          <cell r="R638">
            <v>896.2</v>
          </cell>
          <cell r="S638">
            <v>938.9</v>
          </cell>
          <cell r="T638">
            <v>975.3</v>
          </cell>
          <cell r="U638">
            <v>1098.8</v>
          </cell>
          <cell r="V638">
            <v>1127.4000000000001</v>
          </cell>
          <cell r="W638">
            <v>1178.0999999999999</v>
          </cell>
          <cell r="X638">
            <v>1247.5999999999999</v>
          </cell>
          <cell r="Y638">
            <v>1302.8</v>
          </cell>
          <cell r="Z638">
            <v>1351.3</v>
          </cell>
          <cell r="AA638">
            <v>1458.3</v>
          </cell>
          <cell r="AB638">
            <v>1507.7</v>
          </cell>
          <cell r="AC638">
            <v>1558.4</v>
          </cell>
          <cell r="AD638">
            <v>1702.3</v>
          </cell>
          <cell r="AE638">
            <v>1751.4</v>
          </cell>
          <cell r="AF638">
            <v>1824.5</v>
          </cell>
          <cell r="AG638">
            <v>0</v>
          </cell>
          <cell r="AH638">
            <v>1</v>
          </cell>
          <cell r="AI638">
            <v>1</v>
          </cell>
          <cell r="AJ638">
            <v>0</v>
          </cell>
          <cell r="AK638">
            <v>0</v>
          </cell>
          <cell r="AL638">
            <v>0</v>
          </cell>
          <cell r="AM638">
            <v>0</v>
          </cell>
          <cell r="AN638">
            <v>0</v>
          </cell>
          <cell r="AO638">
            <v>0</v>
          </cell>
          <cell r="AP638">
            <v>0</v>
          </cell>
          <cell r="AQ638">
            <v>0</v>
          </cell>
          <cell r="AR638">
            <v>0</v>
          </cell>
          <cell r="AS638">
            <v>0</v>
          </cell>
          <cell r="AT638">
            <v>0</v>
          </cell>
          <cell r="AU638">
            <v>0</v>
          </cell>
          <cell r="AV638">
            <v>0</v>
          </cell>
          <cell r="AW638">
            <v>0</v>
          </cell>
          <cell r="AX638">
            <v>0</v>
          </cell>
          <cell r="AY638">
            <v>0</v>
          </cell>
          <cell r="AZ638">
            <v>4</v>
          </cell>
          <cell r="BA638">
            <v>0</v>
          </cell>
          <cell r="BB638">
            <v>0</v>
          </cell>
          <cell r="BC638">
            <v>0</v>
          </cell>
          <cell r="BD638">
            <v>0</v>
          </cell>
          <cell r="BE638">
            <v>0</v>
          </cell>
          <cell r="BF638">
            <v>0</v>
          </cell>
          <cell r="BG638">
            <v>0</v>
          </cell>
          <cell r="BH638">
            <v>29134</v>
          </cell>
          <cell r="BI638">
            <v>1</v>
          </cell>
          <cell r="BJ638">
            <v>29134</v>
          </cell>
          <cell r="BK638">
            <v>0</v>
          </cell>
          <cell r="BL638">
            <v>29134</v>
          </cell>
          <cell r="BM638">
            <v>0</v>
          </cell>
          <cell r="BN638">
            <v>0</v>
          </cell>
          <cell r="BO638">
            <v>0</v>
          </cell>
          <cell r="BP638">
            <v>0</v>
          </cell>
          <cell r="BQ638">
            <v>0</v>
          </cell>
          <cell r="BR638">
            <v>0</v>
          </cell>
          <cell r="BS638">
            <v>0</v>
          </cell>
          <cell r="BT638">
            <v>0</v>
          </cell>
          <cell r="BU638">
            <v>4</v>
          </cell>
          <cell r="BV638">
            <v>0</v>
          </cell>
          <cell r="BW638">
            <v>12</v>
          </cell>
          <cell r="BX638">
            <v>0</v>
          </cell>
          <cell r="BY638">
            <v>0</v>
          </cell>
          <cell r="BZ638">
            <v>0</v>
          </cell>
        </row>
        <row r="639">
          <cell r="C639" t="str">
            <v>518C 305</v>
          </cell>
          <cell r="D639">
            <v>30.5</v>
          </cell>
          <cell r="E639">
            <v>0</v>
          </cell>
          <cell r="F639">
            <v>0</v>
          </cell>
          <cell r="G639">
            <v>36.6</v>
          </cell>
          <cell r="H639">
            <v>18683.099999999999</v>
          </cell>
          <cell r="I639">
            <v>5045.7</v>
          </cell>
          <cell r="J639">
            <v>11824.9</v>
          </cell>
          <cell r="K639">
            <v>18931.8</v>
          </cell>
          <cell r="L639">
            <v>24156</v>
          </cell>
          <cell r="M639">
            <v>0</v>
          </cell>
          <cell r="N639">
            <v>631.29999999999995</v>
          </cell>
          <cell r="O639">
            <v>750.3</v>
          </cell>
          <cell r="P639">
            <v>798.5</v>
          </cell>
          <cell r="Q639">
            <v>843.4</v>
          </cell>
          <cell r="R639">
            <v>896.2</v>
          </cell>
          <cell r="S639">
            <v>938.9</v>
          </cell>
          <cell r="T639">
            <v>975.3</v>
          </cell>
          <cell r="U639">
            <v>1098.8</v>
          </cell>
          <cell r="V639">
            <v>1127.4000000000001</v>
          </cell>
          <cell r="W639">
            <v>1178.0999999999999</v>
          </cell>
          <cell r="X639">
            <v>1247.5999999999999</v>
          </cell>
          <cell r="Y639">
            <v>1302.8</v>
          </cell>
          <cell r="Z639">
            <v>1351.3</v>
          </cell>
          <cell r="AA639">
            <v>1458.3</v>
          </cell>
          <cell r="AB639">
            <v>1507.7</v>
          </cell>
          <cell r="AC639">
            <v>1558.4</v>
          </cell>
          <cell r="AD639">
            <v>1702.3</v>
          </cell>
          <cell r="AE639">
            <v>1751.4</v>
          </cell>
          <cell r="AF639">
            <v>1824.5</v>
          </cell>
          <cell r="AG639">
            <v>0</v>
          </cell>
          <cell r="AH639">
            <v>1</v>
          </cell>
          <cell r="AI639">
            <v>1</v>
          </cell>
          <cell r="AJ639">
            <v>0</v>
          </cell>
          <cell r="AK639">
            <v>0</v>
          </cell>
          <cell r="AL639">
            <v>0</v>
          </cell>
          <cell r="AM639">
            <v>0</v>
          </cell>
          <cell r="AN639">
            <v>0</v>
          </cell>
          <cell r="AO639">
            <v>0</v>
          </cell>
          <cell r="AP639">
            <v>0</v>
          </cell>
          <cell r="AQ639">
            <v>0</v>
          </cell>
          <cell r="AR639">
            <v>0</v>
          </cell>
          <cell r="AS639">
            <v>0</v>
          </cell>
          <cell r="AT639">
            <v>0</v>
          </cell>
          <cell r="AU639">
            <v>0</v>
          </cell>
          <cell r="AV639">
            <v>0</v>
          </cell>
          <cell r="AW639">
            <v>0</v>
          </cell>
          <cell r="AX639">
            <v>0</v>
          </cell>
          <cell r="AY639">
            <v>0</v>
          </cell>
          <cell r="AZ639">
            <v>0</v>
          </cell>
          <cell r="BA639">
            <v>4</v>
          </cell>
          <cell r="BB639">
            <v>0</v>
          </cell>
          <cell r="BC639">
            <v>0</v>
          </cell>
          <cell r="BD639">
            <v>0</v>
          </cell>
          <cell r="BE639">
            <v>0</v>
          </cell>
          <cell r="BF639">
            <v>0</v>
          </cell>
          <cell r="BG639">
            <v>0</v>
          </cell>
          <cell r="BH639">
            <v>29562</v>
          </cell>
          <cell r="BI639">
            <v>1</v>
          </cell>
          <cell r="BJ639">
            <v>29562</v>
          </cell>
          <cell r="BK639">
            <v>0</v>
          </cell>
          <cell r="BL639">
            <v>29562</v>
          </cell>
          <cell r="BM639">
            <v>0</v>
          </cell>
          <cell r="BN639">
            <v>0</v>
          </cell>
          <cell r="BO639">
            <v>0</v>
          </cell>
          <cell r="BP639">
            <v>0</v>
          </cell>
          <cell r="BQ639">
            <v>0</v>
          </cell>
          <cell r="BR639">
            <v>0</v>
          </cell>
          <cell r="BS639">
            <v>0</v>
          </cell>
          <cell r="BT639">
            <v>0</v>
          </cell>
          <cell r="BU639">
            <v>4</v>
          </cell>
          <cell r="BV639">
            <v>0</v>
          </cell>
          <cell r="BW639">
            <v>12</v>
          </cell>
          <cell r="BX639">
            <v>0</v>
          </cell>
          <cell r="BY639">
            <v>0</v>
          </cell>
          <cell r="BZ639">
            <v>0</v>
          </cell>
        </row>
        <row r="640">
          <cell r="C640" t="str">
            <v>518C 310</v>
          </cell>
          <cell r="D640">
            <v>31</v>
          </cell>
          <cell r="E640">
            <v>0</v>
          </cell>
          <cell r="F640">
            <v>0</v>
          </cell>
          <cell r="G640">
            <v>37.1</v>
          </cell>
          <cell r="H640">
            <v>18683.099999999999</v>
          </cell>
          <cell r="I640">
            <v>5045.7</v>
          </cell>
          <cell r="J640">
            <v>11824.9</v>
          </cell>
          <cell r="K640">
            <v>18931.8</v>
          </cell>
          <cell r="L640">
            <v>24156</v>
          </cell>
          <cell r="M640">
            <v>0</v>
          </cell>
          <cell r="N640">
            <v>631.29999999999995</v>
          </cell>
          <cell r="O640">
            <v>750.3</v>
          </cell>
          <cell r="P640">
            <v>798.5</v>
          </cell>
          <cell r="Q640">
            <v>843.4</v>
          </cell>
          <cell r="R640">
            <v>896.2</v>
          </cell>
          <cell r="S640">
            <v>938.9</v>
          </cell>
          <cell r="T640">
            <v>975.3</v>
          </cell>
          <cell r="U640">
            <v>1098.8</v>
          </cell>
          <cell r="V640">
            <v>1127.4000000000001</v>
          </cell>
          <cell r="W640">
            <v>1178.0999999999999</v>
          </cell>
          <cell r="X640">
            <v>1247.5999999999999</v>
          </cell>
          <cell r="Y640">
            <v>1302.8</v>
          </cell>
          <cell r="Z640">
            <v>1351.3</v>
          </cell>
          <cell r="AA640">
            <v>1458.3</v>
          </cell>
          <cell r="AB640">
            <v>1507.7</v>
          </cell>
          <cell r="AC640">
            <v>1558.4</v>
          </cell>
          <cell r="AD640">
            <v>1702.3</v>
          </cell>
          <cell r="AE640">
            <v>1751.4</v>
          </cell>
          <cell r="AF640">
            <v>1824.5</v>
          </cell>
          <cell r="AG640">
            <v>0</v>
          </cell>
          <cell r="AH640">
            <v>1</v>
          </cell>
          <cell r="AI640">
            <v>1</v>
          </cell>
          <cell r="AJ640">
            <v>0</v>
          </cell>
          <cell r="AK640">
            <v>0</v>
          </cell>
          <cell r="AL640">
            <v>0</v>
          </cell>
          <cell r="AM640">
            <v>0</v>
          </cell>
          <cell r="AN640">
            <v>0</v>
          </cell>
          <cell r="AO640">
            <v>0</v>
          </cell>
          <cell r="AP640">
            <v>0</v>
          </cell>
          <cell r="AQ640">
            <v>0</v>
          </cell>
          <cell r="AR640">
            <v>0</v>
          </cell>
          <cell r="AS640">
            <v>0</v>
          </cell>
          <cell r="AT640">
            <v>0</v>
          </cell>
          <cell r="AU640">
            <v>0</v>
          </cell>
          <cell r="AV640">
            <v>0</v>
          </cell>
          <cell r="AW640">
            <v>0</v>
          </cell>
          <cell r="AX640">
            <v>0</v>
          </cell>
          <cell r="AY640">
            <v>0</v>
          </cell>
          <cell r="AZ640">
            <v>0</v>
          </cell>
          <cell r="BA640">
            <v>0</v>
          </cell>
          <cell r="BB640">
            <v>4</v>
          </cell>
          <cell r="BC640">
            <v>0</v>
          </cell>
          <cell r="BD640">
            <v>0</v>
          </cell>
          <cell r="BE640">
            <v>0</v>
          </cell>
          <cell r="BF640">
            <v>0</v>
          </cell>
          <cell r="BG640">
            <v>0</v>
          </cell>
          <cell r="BH640">
            <v>29759.599999999999</v>
          </cell>
          <cell r="BI640">
            <v>1</v>
          </cell>
          <cell r="BJ640">
            <v>29759.599999999999</v>
          </cell>
          <cell r="BK640">
            <v>0</v>
          </cell>
          <cell r="BL640">
            <v>29759.599999999999</v>
          </cell>
          <cell r="BM640">
            <v>0</v>
          </cell>
          <cell r="BN640">
            <v>0</v>
          </cell>
          <cell r="BO640">
            <v>0</v>
          </cell>
          <cell r="BP640">
            <v>0</v>
          </cell>
          <cell r="BQ640">
            <v>0</v>
          </cell>
          <cell r="BR640">
            <v>0</v>
          </cell>
          <cell r="BS640">
            <v>0</v>
          </cell>
          <cell r="BT640">
            <v>0</v>
          </cell>
          <cell r="BU640">
            <v>4</v>
          </cell>
          <cell r="BV640">
            <v>0</v>
          </cell>
          <cell r="BW640">
            <v>12</v>
          </cell>
          <cell r="BX640">
            <v>0</v>
          </cell>
          <cell r="BY640">
            <v>0</v>
          </cell>
          <cell r="BZ640">
            <v>0</v>
          </cell>
        </row>
        <row r="641">
          <cell r="C641" t="str">
            <v>518C 315</v>
          </cell>
          <cell r="D641">
            <v>31.5</v>
          </cell>
          <cell r="E641">
            <v>0</v>
          </cell>
          <cell r="F641">
            <v>0</v>
          </cell>
          <cell r="G641">
            <v>37.6</v>
          </cell>
          <cell r="H641">
            <v>18683.099999999999</v>
          </cell>
          <cell r="I641">
            <v>5045.7</v>
          </cell>
          <cell r="J641">
            <v>11824.9</v>
          </cell>
          <cell r="K641">
            <v>18931.8</v>
          </cell>
          <cell r="L641">
            <v>24156</v>
          </cell>
          <cell r="M641">
            <v>0</v>
          </cell>
          <cell r="N641">
            <v>631.29999999999995</v>
          </cell>
          <cell r="O641">
            <v>750.3</v>
          </cell>
          <cell r="P641">
            <v>798.5</v>
          </cell>
          <cell r="Q641">
            <v>843.4</v>
          </cell>
          <cell r="R641">
            <v>896.2</v>
          </cell>
          <cell r="S641">
            <v>938.9</v>
          </cell>
          <cell r="T641">
            <v>975.3</v>
          </cell>
          <cell r="U641">
            <v>1098.8</v>
          </cell>
          <cell r="V641">
            <v>1127.4000000000001</v>
          </cell>
          <cell r="W641">
            <v>1178.0999999999999</v>
          </cell>
          <cell r="X641">
            <v>1247.5999999999999</v>
          </cell>
          <cell r="Y641">
            <v>1302.8</v>
          </cell>
          <cell r="Z641">
            <v>1351.3</v>
          </cell>
          <cell r="AA641">
            <v>1458.3</v>
          </cell>
          <cell r="AB641">
            <v>1507.7</v>
          </cell>
          <cell r="AC641">
            <v>1558.4</v>
          </cell>
          <cell r="AD641">
            <v>1702.3</v>
          </cell>
          <cell r="AE641">
            <v>1751.4</v>
          </cell>
          <cell r="AF641">
            <v>1824.5</v>
          </cell>
          <cell r="AG641">
            <v>0</v>
          </cell>
          <cell r="AH641">
            <v>1</v>
          </cell>
          <cell r="AI641">
            <v>1</v>
          </cell>
          <cell r="AJ641">
            <v>0</v>
          </cell>
          <cell r="AK641">
            <v>0</v>
          </cell>
          <cell r="AL641">
            <v>0</v>
          </cell>
          <cell r="AM641">
            <v>0</v>
          </cell>
          <cell r="AN641">
            <v>0</v>
          </cell>
          <cell r="AO641">
            <v>0</v>
          </cell>
          <cell r="AP641">
            <v>0</v>
          </cell>
          <cell r="AQ641">
            <v>0</v>
          </cell>
          <cell r="AR641">
            <v>0</v>
          </cell>
          <cell r="AS641">
            <v>0</v>
          </cell>
          <cell r="AT641">
            <v>0</v>
          </cell>
          <cell r="AU641">
            <v>0</v>
          </cell>
          <cell r="AV641">
            <v>0</v>
          </cell>
          <cell r="AW641">
            <v>0</v>
          </cell>
          <cell r="AX641">
            <v>0</v>
          </cell>
          <cell r="AY641">
            <v>0</v>
          </cell>
          <cell r="AZ641">
            <v>0</v>
          </cell>
          <cell r="BA641">
            <v>0</v>
          </cell>
          <cell r="BB641">
            <v>0</v>
          </cell>
          <cell r="BC641">
            <v>4</v>
          </cell>
          <cell r="BD641">
            <v>0</v>
          </cell>
          <cell r="BE641">
            <v>0</v>
          </cell>
          <cell r="BF641">
            <v>0</v>
          </cell>
          <cell r="BG641">
            <v>0</v>
          </cell>
          <cell r="BH641">
            <v>29962.400000000001</v>
          </cell>
          <cell r="BI641">
            <v>1</v>
          </cell>
          <cell r="BJ641">
            <v>29962.400000000001</v>
          </cell>
          <cell r="BK641">
            <v>0</v>
          </cell>
          <cell r="BL641">
            <v>29962.400000000001</v>
          </cell>
          <cell r="BM641">
            <v>0</v>
          </cell>
          <cell r="BN641">
            <v>0</v>
          </cell>
          <cell r="BO641">
            <v>0</v>
          </cell>
          <cell r="BP641">
            <v>0</v>
          </cell>
          <cell r="BQ641">
            <v>0</v>
          </cell>
          <cell r="BR641">
            <v>0</v>
          </cell>
          <cell r="BS641">
            <v>0</v>
          </cell>
          <cell r="BT641">
            <v>0</v>
          </cell>
          <cell r="BU641">
            <v>4</v>
          </cell>
          <cell r="BV641">
            <v>0</v>
          </cell>
          <cell r="BW641">
            <v>12</v>
          </cell>
          <cell r="BX641">
            <v>0</v>
          </cell>
          <cell r="BY641">
            <v>0</v>
          </cell>
          <cell r="BZ641">
            <v>0</v>
          </cell>
        </row>
        <row r="642">
          <cell r="C642" t="str">
            <v>518C 320</v>
          </cell>
          <cell r="D642">
            <v>32</v>
          </cell>
          <cell r="E642">
            <v>0</v>
          </cell>
          <cell r="F642">
            <v>0</v>
          </cell>
          <cell r="G642">
            <v>38.1</v>
          </cell>
          <cell r="H642">
            <v>18683.099999999999</v>
          </cell>
          <cell r="I642">
            <v>5045.7</v>
          </cell>
          <cell r="J642">
            <v>11824.9</v>
          </cell>
          <cell r="K642">
            <v>18931.8</v>
          </cell>
          <cell r="L642">
            <v>24156</v>
          </cell>
          <cell r="M642">
            <v>0</v>
          </cell>
          <cell r="N642">
            <v>631.29999999999995</v>
          </cell>
          <cell r="O642">
            <v>750.3</v>
          </cell>
          <cell r="P642">
            <v>798.5</v>
          </cell>
          <cell r="Q642">
            <v>843.4</v>
          </cell>
          <cell r="R642">
            <v>896.2</v>
          </cell>
          <cell r="S642">
            <v>938.9</v>
          </cell>
          <cell r="T642">
            <v>975.3</v>
          </cell>
          <cell r="U642">
            <v>1098.8</v>
          </cell>
          <cell r="V642">
            <v>1127.4000000000001</v>
          </cell>
          <cell r="W642">
            <v>1178.0999999999999</v>
          </cell>
          <cell r="X642">
            <v>1247.5999999999999</v>
          </cell>
          <cell r="Y642">
            <v>1302.8</v>
          </cell>
          <cell r="Z642">
            <v>1351.3</v>
          </cell>
          <cell r="AA642">
            <v>1458.3</v>
          </cell>
          <cell r="AB642">
            <v>1507.7</v>
          </cell>
          <cell r="AC642">
            <v>1558.4</v>
          </cell>
          <cell r="AD642">
            <v>1702.3</v>
          </cell>
          <cell r="AE642">
            <v>1751.4</v>
          </cell>
          <cell r="AF642">
            <v>1824.5</v>
          </cell>
          <cell r="AG642">
            <v>0</v>
          </cell>
          <cell r="AH642">
            <v>1</v>
          </cell>
          <cell r="AI642">
            <v>1</v>
          </cell>
          <cell r="AJ642">
            <v>0</v>
          </cell>
          <cell r="AK642">
            <v>0</v>
          </cell>
          <cell r="AL642">
            <v>0</v>
          </cell>
          <cell r="AM642">
            <v>0</v>
          </cell>
          <cell r="AN642">
            <v>0</v>
          </cell>
          <cell r="AO642">
            <v>0</v>
          </cell>
          <cell r="AP642">
            <v>0</v>
          </cell>
          <cell r="AQ642">
            <v>0</v>
          </cell>
          <cell r="AR642">
            <v>0</v>
          </cell>
          <cell r="AS642">
            <v>0</v>
          </cell>
          <cell r="AT642">
            <v>0</v>
          </cell>
          <cell r="AU642">
            <v>0</v>
          </cell>
          <cell r="AV642">
            <v>0</v>
          </cell>
          <cell r="AW642">
            <v>0</v>
          </cell>
          <cell r="AX642">
            <v>0</v>
          </cell>
          <cell r="AY642">
            <v>0</v>
          </cell>
          <cell r="AZ642">
            <v>0</v>
          </cell>
          <cell r="BA642">
            <v>0</v>
          </cell>
          <cell r="BB642">
            <v>0</v>
          </cell>
          <cell r="BC642">
            <v>0</v>
          </cell>
          <cell r="BD642">
            <v>4</v>
          </cell>
          <cell r="BE642">
            <v>0</v>
          </cell>
          <cell r="BF642">
            <v>0</v>
          </cell>
          <cell r="BG642">
            <v>0</v>
          </cell>
          <cell r="BH642">
            <v>30538</v>
          </cell>
          <cell r="BI642">
            <v>1</v>
          </cell>
          <cell r="BJ642">
            <v>30538</v>
          </cell>
          <cell r="BK642">
            <v>0</v>
          </cell>
          <cell r="BL642">
            <v>30538</v>
          </cell>
          <cell r="BM642">
            <v>0</v>
          </cell>
          <cell r="BN642">
            <v>0</v>
          </cell>
          <cell r="BO642">
            <v>0</v>
          </cell>
          <cell r="BP642">
            <v>0</v>
          </cell>
          <cell r="BQ642">
            <v>0</v>
          </cell>
          <cell r="BR642">
            <v>0</v>
          </cell>
          <cell r="BS642">
            <v>0</v>
          </cell>
          <cell r="BT642">
            <v>0</v>
          </cell>
          <cell r="BU642">
            <v>4</v>
          </cell>
          <cell r="BV642">
            <v>0</v>
          </cell>
          <cell r="BW642">
            <v>12</v>
          </cell>
          <cell r="BX642">
            <v>0</v>
          </cell>
          <cell r="BY642">
            <v>0</v>
          </cell>
          <cell r="BZ642">
            <v>0</v>
          </cell>
        </row>
        <row r="643">
          <cell r="C643" t="str">
            <v>518C 325</v>
          </cell>
          <cell r="D643">
            <v>32.5</v>
          </cell>
          <cell r="E643">
            <v>0</v>
          </cell>
          <cell r="F643">
            <v>0</v>
          </cell>
          <cell r="G643">
            <v>38.6</v>
          </cell>
          <cell r="H643">
            <v>18683.099999999999</v>
          </cell>
          <cell r="I643">
            <v>5045.7</v>
          </cell>
          <cell r="J643">
            <v>11824.9</v>
          </cell>
          <cell r="K643">
            <v>18931.8</v>
          </cell>
          <cell r="L643">
            <v>24156</v>
          </cell>
          <cell r="M643">
            <v>0</v>
          </cell>
          <cell r="N643">
            <v>631.29999999999995</v>
          </cell>
          <cell r="O643">
            <v>750.3</v>
          </cell>
          <cell r="P643">
            <v>798.5</v>
          </cell>
          <cell r="Q643">
            <v>843.4</v>
          </cell>
          <cell r="R643">
            <v>896.2</v>
          </cell>
          <cell r="S643">
            <v>938.9</v>
          </cell>
          <cell r="T643">
            <v>975.3</v>
          </cell>
          <cell r="U643">
            <v>1098.8</v>
          </cell>
          <cell r="V643">
            <v>1127.4000000000001</v>
          </cell>
          <cell r="W643">
            <v>1178.0999999999999</v>
          </cell>
          <cell r="X643">
            <v>1247.5999999999999</v>
          </cell>
          <cell r="Y643">
            <v>1302.8</v>
          </cell>
          <cell r="Z643">
            <v>1351.3</v>
          </cell>
          <cell r="AA643">
            <v>1458.3</v>
          </cell>
          <cell r="AB643">
            <v>1507.7</v>
          </cell>
          <cell r="AC643">
            <v>1558.4</v>
          </cell>
          <cell r="AD643">
            <v>1702.3</v>
          </cell>
          <cell r="AE643">
            <v>1751.4</v>
          </cell>
          <cell r="AF643">
            <v>1824.5</v>
          </cell>
          <cell r="AG643">
            <v>0</v>
          </cell>
          <cell r="AH643">
            <v>1</v>
          </cell>
          <cell r="AI643">
            <v>1</v>
          </cell>
          <cell r="AJ643">
            <v>0</v>
          </cell>
          <cell r="AK643">
            <v>0</v>
          </cell>
          <cell r="AL643">
            <v>0</v>
          </cell>
          <cell r="AM643">
            <v>0</v>
          </cell>
          <cell r="AN643">
            <v>0</v>
          </cell>
          <cell r="AO643">
            <v>0</v>
          </cell>
          <cell r="AP643">
            <v>0</v>
          </cell>
          <cell r="AQ643">
            <v>0</v>
          </cell>
          <cell r="AR643">
            <v>0</v>
          </cell>
          <cell r="AS643">
            <v>0</v>
          </cell>
          <cell r="AT643">
            <v>0</v>
          </cell>
          <cell r="AU643">
            <v>0</v>
          </cell>
          <cell r="AV643">
            <v>0</v>
          </cell>
          <cell r="AW643">
            <v>0</v>
          </cell>
          <cell r="AX643">
            <v>0</v>
          </cell>
          <cell r="AY643">
            <v>0</v>
          </cell>
          <cell r="AZ643">
            <v>0</v>
          </cell>
          <cell r="BA643">
            <v>0</v>
          </cell>
          <cell r="BB643">
            <v>0</v>
          </cell>
          <cell r="BC643">
            <v>0</v>
          </cell>
          <cell r="BD643">
            <v>0</v>
          </cell>
          <cell r="BE643">
            <v>4</v>
          </cell>
          <cell r="BF643">
            <v>0</v>
          </cell>
          <cell r="BG643">
            <v>0</v>
          </cell>
          <cell r="BH643">
            <v>30734.400000000001</v>
          </cell>
          <cell r="BI643">
            <v>1</v>
          </cell>
          <cell r="BJ643">
            <v>30734.400000000001</v>
          </cell>
          <cell r="BK643">
            <v>0</v>
          </cell>
          <cell r="BL643">
            <v>30734.400000000001</v>
          </cell>
          <cell r="BM643">
            <v>0</v>
          </cell>
          <cell r="BN643">
            <v>0</v>
          </cell>
          <cell r="BO643">
            <v>0</v>
          </cell>
          <cell r="BP643">
            <v>0</v>
          </cell>
          <cell r="BQ643">
            <v>0</v>
          </cell>
          <cell r="BR643">
            <v>0</v>
          </cell>
          <cell r="BS643">
            <v>0</v>
          </cell>
          <cell r="BT643">
            <v>0</v>
          </cell>
          <cell r="BU643">
            <v>4</v>
          </cell>
          <cell r="BV643">
            <v>0</v>
          </cell>
          <cell r="BW643">
            <v>12</v>
          </cell>
          <cell r="BX643">
            <v>0</v>
          </cell>
          <cell r="BY643">
            <v>0</v>
          </cell>
          <cell r="BZ643">
            <v>0</v>
          </cell>
        </row>
        <row r="644">
          <cell r="C644" t="str">
            <v>518C 330</v>
          </cell>
          <cell r="D644">
            <v>33</v>
          </cell>
          <cell r="E644">
            <v>0</v>
          </cell>
          <cell r="F644">
            <v>0</v>
          </cell>
          <cell r="G644">
            <v>39.1</v>
          </cell>
          <cell r="H644">
            <v>18683.099999999999</v>
          </cell>
          <cell r="I644">
            <v>5045.7</v>
          </cell>
          <cell r="J644">
            <v>11824.9</v>
          </cell>
          <cell r="K644">
            <v>18931.8</v>
          </cell>
          <cell r="L644">
            <v>24156</v>
          </cell>
          <cell r="M644">
            <v>0</v>
          </cell>
          <cell r="N644">
            <v>631.29999999999995</v>
          </cell>
          <cell r="O644">
            <v>750.3</v>
          </cell>
          <cell r="P644">
            <v>798.5</v>
          </cell>
          <cell r="Q644">
            <v>843.4</v>
          </cell>
          <cell r="R644">
            <v>896.2</v>
          </cell>
          <cell r="S644">
            <v>938.9</v>
          </cell>
          <cell r="T644">
            <v>975.3</v>
          </cell>
          <cell r="U644">
            <v>1098.8</v>
          </cell>
          <cell r="V644">
            <v>1127.4000000000001</v>
          </cell>
          <cell r="W644">
            <v>1178.0999999999999</v>
          </cell>
          <cell r="X644">
            <v>1247.5999999999999</v>
          </cell>
          <cell r="Y644">
            <v>1302.8</v>
          </cell>
          <cell r="Z644">
            <v>1351.3</v>
          </cell>
          <cell r="AA644">
            <v>1458.3</v>
          </cell>
          <cell r="AB644">
            <v>1507.7</v>
          </cell>
          <cell r="AC644">
            <v>1558.4</v>
          </cell>
          <cell r="AD644">
            <v>1702.3</v>
          </cell>
          <cell r="AE644">
            <v>1751.4</v>
          </cell>
          <cell r="AF644">
            <v>1824.5</v>
          </cell>
          <cell r="AG644">
            <v>0</v>
          </cell>
          <cell r="AH644">
            <v>1</v>
          </cell>
          <cell r="AI644">
            <v>1</v>
          </cell>
          <cell r="AJ644">
            <v>0</v>
          </cell>
          <cell r="AK644">
            <v>0</v>
          </cell>
          <cell r="AL644">
            <v>0</v>
          </cell>
          <cell r="AM644">
            <v>0</v>
          </cell>
          <cell r="AN644">
            <v>0</v>
          </cell>
          <cell r="AO644">
            <v>0</v>
          </cell>
          <cell r="AP644">
            <v>0</v>
          </cell>
          <cell r="AQ644">
            <v>0</v>
          </cell>
          <cell r="AR644">
            <v>0</v>
          </cell>
          <cell r="AS644">
            <v>0</v>
          </cell>
          <cell r="AT644">
            <v>0</v>
          </cell>
          <cell r="AU644">
            <v>0</v>
          </cell>
          <cell r="AV644">
            <v>0</v>
          </cell>
          <cell r="AW644">
            <v>0</v>
          </cell>
          <cell r="AX644">
            <v>0</v>
          </cell>
          <cell r="AY644">
            <v>0</v>
          </cell>
          <cell r="AZ644">
            <v>0</v>
          </cell>
          <cell r="BA644">
            <v>0</v>
          </cell>
          <cell r="BB644">
            <v>0</v>
          </cell>
          <cell r="BC644">
            <v>0</v>
          </cell>
          <cell r="BD644">
            <v>0</v>
          </cell>
          <cell r="BE644">
            <v>0</v>
          </cell>
          <cell r="BF644">
            <v>4</v>
          </cell>
          <cell r="BG644">
            <v>0</v>
          </cell>
          <cell r="BH644">
            <v>31026.799999999999</v>
          </cell>
          <cell r="BI644">
            <v>1</v>
          </cell>
          <cell r="BJ644">
            <v>31026.799999999999</v>
          </cell>
          <cell r="BK644">
            <v>0</v>
          </cell>
          <cell r="BL644">
            <v>31026.799999999999</v>
          </cell>
          <cell r="BM644">
            <v>0</v>
          </cell>
          <cell r="BN644">
            <v>0</v>
          </cell>
          <cell r="BO644">
            <v>0</v>
          </cell>
          <cell r="BP644">
            <v>0</v>
          </cell>
          <cell r="BQ644">
            <v>0</v>
          </cell>
          <cell r="BR644">
            <v>0</v>
          </cell>
          <cell r="BS644">
            <v>0</v>
          </cell>
          <cell r="BT644">
            <v>0</v>
          </cell>
          <cell r="BU644">
            <v>4</v>
          </cell>
          <cell r="BV644">
            <v>0</v>
          </cell>
          <cell r="BW644">
            <v>12</v>
          </cell>
          <cell r="BX644">
            <v>0</v>
          </cell>
          <cell r="BY644">
            <v>0</v>
          </cell>
          <cell r="BZ644">
            <v>0</v>
          </cell>
        </row>
        <row r="645">
          <cell r="C645" t="str">
            <v>518C 335</v>
          </cell>
          <cell r="D645">
            <v>33.5</v>
          </cell>
          <cell r="E645">
            <v>0</v>
          </cell>
          <cell r="F645">
            <v>0</v>
          </cell>
          <cell r="G645">
            <v>39.6</v>
          </cell>
          <cell r="H645">
            <v>18683.099999999999</v>
          </cell>
          <cell r="I645">
            <v>5045.7</v>
          </cell>
          <cell r="J645">
            <v>11824.9</v>
          </cell>
          <cell r="K645">
            <v>18931.8</v>
          </cell>
          <cell r="L645">
            <v>24156</v>
          </cell>
          <cell r="M645">
            <v>0</v>
          </cell>
          <cell r="N645">
            <v>819.30545000000006</v>
          </cell>
          <cell r="O645">
            <v>937.17550000000006</v>
          </cell>
          <cell r="P645">
            <v>967.18325000000004</v>
          </cell>
          <cell r="Q645">
            <v>1040.04645</v>
          </cell>
          <cell r="R645">
            <v>1123.90625</v>
          </cell>
          <cell r="S645">
            <v>1182.41725</v>
          </cell>
          <cell r="T645">
            <v>1239.0251499999999</v>
          </cell>
          <cell r="U645">
            <v>1383.1639500000001</v>
          </cell>
          <cell r="V645">
            <v>1416.50035</v>
          </cell>
          <cell r="W645">
            <v>1463.9358500000001</v>
          </cell>
          <cell r="X645">
            <v>1559.6299999999999</v>
          </cell>
          <cell r="Y645">
            <v>1714.68615</v>
          </cell>
          <cell r="Z645">
            <v>1778.4637</v>
          </cell>
          <cell r="AA645">
            <v>1845.8911000000001</v>
          </cell>
          <cell r="AB645">
            <v>1913.94075</v>
          </cell>
          <cell r="AC645">
            <v>1975.5297</v>
          </cell>
          <cell r="AD645">
            <v>2144.96335</v>
          </cell>
          <cell r="AE645">
            <v>2205.3033499999997</v>
          </cell>
          <cell r="AF645">
            <v>2265.8123500000002</v>
          </cell>
          <cell r="AG645">
            <v>0</v>
          </cell>
          <cell r="AH645">
            <v>1</v>
          </cell>
          <cell r="AI645">
            <v>0</v>
          </cell>
          <cell r="AJ645">
            <v>1</v>
          </cell>
          <cell r="AK645">
            <v>0</v>
          </cell>
          <cell r="AL645">
            <v>0</v>
          </cell>
          <cell r="AM645">
            <v>0</v>
          </cell>
          <cell r="AN645">
            <v>0</v>
          </cell>
          <cell r="AO645">
            <v>0</v>
          </cell>
          <cell r="AP645">
            <v>0</v>
          </cell>
          <cell r="AQ645">
            <v>0</v>
          </cell>
          <cell r="AR645">
            <v>0</v>
          </cell>
          <cell r="AS645">
            <v>0</v>
          </cell>
          <cell r="AT645">
            <v>0</v>
          </cell>
          <cell r="AU645">
            <v>4</v>
          </cell>
          <cell r="AV645">
            <v>0</v>
          </cell>
          <cell r="AW645">
            <v>0</v>
          </cell>
          <cell r="AX645">
            <v>0</v>
          </cell>
          <cell r="AY645">
            <v>0</v>
          </cell>
          <cell r="AZ645">
            <v>0</v>
          </cell>
          <cell r="BA645">
            <v>0</v>
          </cell>
          <cell r="BB645">
            <v>0</v>
          </cell>
          <cell r="BC645">
            <v>0</v>
          </cell>
          <cell r="BD645">
            <v>0</v>
          </cell>
          <cell r="BE645">
            <v>0</v>
          </cell>
          <cell r="BF645">
            <v>0</v>
          </cell>
          <cell r="BG645">
            <v>0</v>
          </cell>
          <cell r="BH645">
            <v>36040.6558</v>
          </cell>
          <cell r="BI645">
            <v>1</v>
          </cell>
          <cell r="BJ645">
            <v>36040.6558</v>
          </cell>
          <cell r="BK645">
            <v>0</v>
          </cell>
          <cell r="BL645">
            <v>36040.6558</v>
          </cell>
          <cell r="BM645">
            <v>0</v>
          </cell>
          <cell r="BN645">
            <v>0</v>
          </cell>
          <cell r="BO645">
            <v>0</v>
          </cell>
          <cell r="BP645">
            <v>0</v>
          </cell>
          <cell r="BQ645">
            <v>0</v>
          </cell>
          <cell r="BR645">
            <v>0</v>
          </cell>
          <cell r="BS645">
            <v>0</v>
          </cell>
          <cell r="BT645">
            <v>0</v>
          </cell>
          <cell r="BU645">
            <v>4</v>
          </cell>
          <cell r="BV645">
            <v>0</v>
          </cell>
          <cell r="BW645">
            <v>12</v>
          </cell>
          <cell r="BX645">
            <v>0</v>
          </cell>
          <cell r="BY645">
            <v>0</v>
          </cell>
          <cell r="BZ645">
            <v>0</v>
          </cell>
        </row>
        <row r="646">
          <cell r="C646" t="str">
            <v>518C 340</v>
          </cell>
          <cell r="D646">
            <v>34</v>
          </cell>
          <cell r="E646">
            <v>0</v>
          </cell>
          <cell r="F646">
            <v>0</v>
          </cell>
          <cell r="G646">
            <v>40.1</v>
          </cell>
          <cell r="H646">
            <v>18683.099999999999</v>
          </cell>
          <cell r="I646">
            <v>5045.7</v>
          </cell>
          <cell r="J646">
            <v>11824.9</v>
          </cell>
          <cell r="K646">
            <v>18931.8</v>
          </cell>
          <cell r="L646">
            <v>24156</v>
          </cell>
          <cell r="M646">
            <v>0</v>
          </cell>
          <cell r="N646">
            <v>819.30545000000006</v>
          </cell>
          <cell r="O646">
            <v>937.17550000000006</v>
          </cell>
          <cell r="P646">
            <v>967.18325000000004</v>
          </cell>
          <cell r="Q646">
            <v>1040.04645</v>
          </cell>
          <cell r="R646">
            <v>1123.90625</v>
          </cell>
          <cell r="S646">
            <v>1182.41725</v>
          </cell>
          <cell r="T646">
            <v>1239.0251499999999</v>
          </cell>
          <cell r="U646">
            <v>1383.1639500000001</v>
          </cell>
          <cell r="V646">
            <v>1416.50035</v>
          </cell>
          <cell r="W646">
            <v>1463.9358500000001</v>
          </cell>
          <cell r="X646">
            <v>1559.6299999999999</v>
          </cell>
          <cell r="Y646">
            <v>1714.68615</v>
          </cell>
          <cell r="Z646">
            <v>1778.4637</v>
          </cell>
          <cell r="AA646">
            <v>1845.8911000000001</v>
          </cell>
          <cell r="AB646">
            <v>1913.94075</v>
          </cell>
          <cell r="AC646">
            <v>1975.5297</v>
          </cell>
          <cell r="AD646">
            <v>2144.96335</v>
          </cell>
          <cell r="AE646">
            <v>2205.3033499999997</v>
          </cell>
          <cell r="AF646">
            <v>2265.8123500000002</v>
          </cell>
          <cell r="AG646">
            <v>0</v>
          </cell>
          <cell r="AH646">
            <v>1</v>
          </cell>
          <cell r="AI646">
            <v>0</v>
          </cell>
          <cell r="AJ646">
            <v>1</v>
          </cell>
          <cell r="AK646">
            <v>0</v>
          </cell>
          <cell r="AL646">
            <v>0</v>
          </cell>
          <cell r="AM646">
            <v>0</v>
          </cell>
          <cell r="AN646">
            <v>0</v>
          </cell>
          <cell r="AO646">
            <v>0</v>
          </cell>
          <cell r="AP646">
            <v>0</v>
          </cell>
          <cell r="AQ646">
            <v>0</v>
          </cell>
          <cell r="AR646">
            <v>0</v>
          </cell>
          <cell r="AS646">
            <v>0</v>
          </cell>
          <cell r="AT646">
            <v>0</v>
          </cell>
          <cell r="AU646">
            <v>0</v>
          </cell>
          <cell r="AV646">
            <v>4</v>
          </cell>
          <cell r="AW646">
            <v>0</v>
          </cell>
          <cell r="AX646">
            <v>0</v>
          </cell>
          <cell r="AY646">
            <v>0</v>
          </cell>
          <cell r="AZ646">
            <v>0</v>
          </cell>
          <cell r="BA646">
            <v>0</v>
          </cell>
          <cell r="BB646">
            <v>0</v>
          </cell>
          <cell r="BC646">
            <v>0</v>
          </cell>
          <cell r="BD646">
            <v>0</v>
          </cell>
          <cell r="BE646">
            <v>0</v>
          </cell>
          <cell r="BF646">
            <v>0</v>
          </cell>
          <cell r="BG646">
            <v>0</v>
          </cell>
          <cell r="BH646">
            <v>36174.001400000001</v>
          </cell>
          <cell r="BI646">
            <v>1</v>
          </cell>
          <cell r="BJ646">
            <v>36174.001400000001</v>
          </cell>
          <cell r="BK646">
            <v>0</v>
          </cell>
          <cell r="BL646">
            <v>36174.001400000001</v>
          </cell>
          <cell r="BM646">
            <v>0</v>
          </cell>
          <cell r="BN646">
            <v>0</v>
          </cell>
          <cell r="BO646">
            <v>0</v>
          </cell>
          <cell r="BP646">
            <v>0</v>
          </cell>
          <cell r="BQ646">
            <v>0</v>
          </cell>
          <cell r="BR646">
            <v>0</v>
          </cell>
          <cell r="BS646">
            <v>0</v>
          </cell>
          <cell r="BT646">
            <v>0</v>
          </cell>
          <cell r="BU646">
            <v>4</v>
          </cell>
          <cell r="BV646">
            <v>0</v>
          </cell>
          <cell r="BW646">
            <v>12</v>
          </cell>
          <cell r="BX646">
            <v>0</v>
          </cell>
          <cell r="BY646">
            <v>0</v>
          </cell>
          <cell r="BZ646">
            <v>0</v>
          </cell>
        </row>
        <row r="647">
          <cell r="C647" t="str">
            <v>518C 345</v>
          </cell>
          <cell r="D647">
            <v>34.5</v>
          </cell>
          <cell r="E647">
            <v>0</v>
          </cell>
          <cell r="F647">
            <v>0</v>
          </cell>
          <cell r="G647">
            <v>40.6</v>
          </cell>
          <cell r="H647">
            <v>18683.099999999999</v>
          </cell>
          <cell r="I647">
            <v>5045.7</v>
          </cell>
          <cell r="J647">
            <v>11824.9</v>
          </cell>
          <cell r="K647">
            <v>18931.8</v>
          </cell>
          <cell r="L647">
            <v>24156</v>
          </cell>
          <cell r="M647">
            <v>0</v>
          </cell>
          <cell r="N647">
            <v>819.30545000000006</v>
          </cell>
          <cell r="O647">
            <v>937.17550000000006</v>
          </cell>
          <cell r="P647">
            <v>967.18325000000004</v>
          </cell>
          <cell r="Q647">
            <v>1040.04645</v>
          </cell>
          <cell r="R647">
            <v>1123.90625</v>
          </cell>
          <cell r="S647">
            <v>1182.41725</v>
          </cell>
          <cell r="T647">
            <v>1239.0251499999999</v>
          </cell>
          <cell r="U647">
            <v>1383.1639500000001</v>
          </cell>
          <cell r="V647">
            <v>1416.50035</v>
          </cell>
          <cell r="W647">
            <v>1463.9358500000001</v>
          </cell>
          <cell r="X647">
            <v>1559.6299999999999</v>
          </cell>
          <cell r="Y647">
            <v>1714.68615</v>
          </cell>
          <cell r="Z647">
            <v>1778.4637</v>
          </cell>
          <cell r="AA647">
            <v>1845.8911000000001</v>
          </cell>
          <cell r="AB647">
            <v>1913.94075</v>
          </cell>
          <cell r="AC647">
            <v>1975.5297</v>
          </cell>
          <cell r="AD647">
            <v>2144.96335</v>
          </cell>
          <cell r="AE647">
            <v>2205.3033499999997</v>
          </cell>
          <cell r="AF647">
            <v>2265.8123500000002</v>
          </cell>
          <cell r="AG647">
            <v>0</v>
          </cell>
          <cell r="AH647">
            <v>1</v>
          </cell>
          <cell r="AI647">
            <v>0</v>
          </cell>
          <cell r="AJ647">
            <v>1</v>
          </cell>
          <cell r="AK647">
            <v>0</v>
          </cell>
          <cell r="AL647">
            <v>0</v>
          </cell>
          <cell r="AM647">
            <v>0</v>
          </cell>
          <cell r="AN647">
            <v>0</v>
          </cell>
          <cell r="AO647">
            <v>0</v>
          </cell>
          <cell r="AP647">
            <v>0</v>
          </cell>
          <cell r="AQ647">
            <v>0</v>
          </cell>
          <cell r="AR647">
            <v>0</v>
          </cell>
          <cell r="AS647">
            <v>0</v>
          </cell>
          <cell r="AT647">
            <v>0</v>
          </cell>
          <cell r="AU647">
            <v>0</v>
          </cell>
          <cell r="AV647">
            <v>0</v>
          </cell>
          <cell r="AW647">
            <v>4</v>
          </cell>
          <cell r="AX647">
            <v>0</v>
          </cell>
          <cell r="AY647">
            <v>0</v>
          </cell>
          <cell r="AZ647">
            <v>0</v>
          </cell>
          <cell r="BA647">
            <v>0</v>
          </cell>
          <cell r="BB647">
            <v>0</v>
          </cell>
          <cell r="BC647">
            <v>0</v>
          </cell>
          <cell r="BD647">
            <v>0</v>
          </cell>
          <cell r="BE647">
            <v>0</v>
          </cell>
          <cell r="BF647">
            <v>0</v>
          </cell>
          <cell r="BG647">
            <v>0</v>
          </cell>
          <cell r="BH647">
            <v>36363.743399999999</v>
          </cell>
          <cell r="BI647">
            <v>1</v>
          </cell>
          <cell r="BJ647">
            <v>36363.743399999999</v>
          </cell>
          <cell r="BK647">
            <v>0</v>
          </cell>
          <cell r="BL647">
            <v>36363.743399999999</v>
          </cell>
          <cell r="BM647">
            <v>0</v>
          </cell>
          <cell r="BN647">
            <v>0</v>
          </cell>
          <cell r="BO647">
            <v>0</v>
          </cell>
          <cell r="BP647">
            <v>0</v>
          </cell>
          <cell r="BQ647">
            <v>0</v>
          </cell>
          <cell r="BR647">
            <v>0</v>
          </cell>
          <cell r="BS647">
            <v>0</v>
          </cell>
          <cell r="BT647">
            <v>0</v>
          </cell>
          <cell r="BU647">
            <v>4</v>
          </cell>
          <cell r="BV647">
            <v>0</v>
          </cell>
          <cell r="BW647">
            <v>12</v>
          </cell>
          <cell r="BX647">
            <v>0</v>
          </cell>
          <cell r="BY647">
            <v>0</v>
          </cell>
          <cell r="BZ647">
            <v>0</v>
          </cell>
        </row>
        <row r="648">
          <cell r="C648" t="str">
            <v>518C 350</v>
          </cell>
          <cell r="D648">
            <v>35</v>
          </cell>
          <cell r="E648">
            <v>0</v>
          </cell>
          <cell r="F648">
            <v>0</v>
          </cell>
          <cell r="G648">
            <v>41.1</v>
          </cell>
          <cell r="H648">
            <v>18683.099999999999</v>
          </cell>
          <cell r="I648">
            <v>5045.7</v>
          </cell>
          <cell r="J648">
            <v>11824.9</v>
          </cell>
          <cell r="K648">
            <v>18931.8</v>
          </cell>
          <cell r="L648">
            <v>24156</v>
          </cell>
          <cell r="M648">
            <v>0</v>
          </cell>
          <cell r="N648">
            <v>819.30545000000006</v>
          </cell>
          <cell r="O648">
            <v>937.17550000000006</v>
          </cell>
          <cell r="P648">
            <v>967.18325000000004</v>
          </cell>
          <cell r="Q648">
            <v>1040.04645</v>
          </cell>
          <cell r="R648">
            <v>1123.90625</v>
          </cell>
          <cell r="S648">
            <v>1182.41725</v>
          </cell>
          <cell r="T648">
            <v>1239.0251499999999</v>
          </cell>
          <cell r="U648">
            <v>1383.1639500000001</v>
          </cell>
          <cell r="V648">
            <v>1416.50035</v>
          </cell>
          <cell r="W648">
            <v>1463.9358500000001</v>
          </cell>
          <cell r="X648">
            <v>1559.6299999999999</v>
          </cell>
          <cell r="Y648">
            <v>1714.68615</v>
          </cell>
          <cell r="Z648">
            <v>1778.4637</v>
          </cell>
          <cell r="AA648">
            <v>1845.8911000000001</v>
          </cell>
          <cell r="AB648">
            <v>1913.94075</v>
          </cell>
          <cell r="AC648">
            <v>1975.5297</v>
          </cell>
          <cell r="AD648">
            <v>2144.96335</v>
          </cell>
          <cell r="AE648">
            <v>2205.3033499999997</v>
          </cell>
          <cell r="AF648">
            <v>2265.8123500000002</v>
          </cell>
          <cell r="AG648">
            <v>0</v>
          </cell>
          <cell r="AH648">
            <v>1</v>
          </cell>
          <cell r="AI648">
            <v>0</v>
          </cell>
          <cell r="AJ648">
            <v>1</v>
          </cell>
          <cell r="AK648">
            <v>0</v>
          </cell>
          <cell r="AL648">
            <v>0</v>
          </cell>
          <cell r="AM648">
            <v>0</v>
          </cell>
          <cell r="AN648">
            <v>0</v>
          </cell>
          <cell r="AO648">
            <v>0</v>
          </cell>
          <cell r="AP648">
            <v>0</v>
          </cell>
          <cell r="AQ648">
            <v>0</v>
          </cell>
          <cell r="AR648">
            <v>0</v>
          </cell>
          <cell r="AS648">
            <v>0</v>
          </cell>
          <cell r="AT648">
            <v>0</v>
          </cell>
          <cell r="AU648">
            <v>0</v>
          </cell>
          <cell r="AV648">
            <v>0</v>
          </cell>
          <cell r="AW648">
            <v>0</v>
          </cell>
          <cell r="AX648">
            <v>4</v>
          </cell>
          <cell r="AY648">
            <v>0</v>
          </cell>
          <cell r="AZ648">
            <v>0</v>
          </cell>
          <cell r="BA648">
            <v>0</v>
          </cell>
          <cell r="BB648">
            <v>0</v>
          </cell>
          <cell r="BC648">
            <v>0</v>
          </cell>
          <cell r="BD648">
            <v>0</v>
          </cell>
          <cell r="BE648">
            <v>0</v>
          </cell>
          <cell r="BF648">
            <v>0</v>
          </cell>
          <cell r="BG648">
            <v>0</v>
          </cell>
          <cell r="BH648">
            <v>36746.519999999997</v>
          </cell>
          <cell r="BI648">
            <v>1</v>
          </cell>
          <cell r="BJ648">
            <v>36746.519999999997</v>
          </cell>
          <cell r="BK648">
            <v>0</v>
          </cell>
          <cell r="BL648">
            <v>36746.519999999997</v>
          </cell>
          <cell r="BM648">
            <v>0</v>
          </cell>
          <cell r="BN648">
            <v>0</v>
          </cell>
          <cell r="BO648">
            <v>0</v>
          </cell>
          <cell r="BP648">
            <v>0</v>
          </cell>
          <cell r="BQ648">
            <v>0</v>
          </cell>
          <cell r="BR648">
            <v>0</v>
          </cell>
          <cell r="BS648">
            <v>0</v>
          </cell>
          <cell r="BT648">
            <v>0</v>
          </cell>
          <cell r="BU648">
            <v>4</v>
          </cell>
          <cell r="BV648">
            <v>0</v>
          </cell>
          <cell r="BW648">
            <v>12</v>
          </cell>
          <cell r="BX648">
            <v>0</v>
          </cell>
          <cell r="BY648">
            <v>0</v>
          </cell>
          <cell r="BZ648">
            <v>0</v>
          </cell>
        </row>
        <row r="649">
          <cell r="C649" t="str">
            <v>518C 355</v>
          </cell>
          <cell r="D649">
            <v>35.5</v>
          </cell>
          <cell r="E649">
            <v>0</v>
          </cell>
          <cell r="F649">
            <v>0</v>
          </cell>
          <cell r="G649">
            <v>41.6</v>
          </cell>
          <cell r="H649">
            <v>18683.099999999999</v>
          </cell>
          <cell r="I649">
            <v>5045.7</v>
          </cell>
          <cell r="J649">
            <v>11824.9</v>
          </cell>
          <cell r="K649">
            <v>18931.8</v>
          </cell>
          <cell r="L649">
            <v>24156</v>
          </cell>
          <cell r="M649">
            <v>0</v>
          </cell>
          <cell r="N649">
            <v>819.30545000000006</v>
          </cell>
          <cell r="O649">
            <v>937.17550000000006</v>
          </cell>
          <cell r="P649">
            <v>967.18325000000004</v>
          </cell>
          <cell r="Q649">
            <v>1040.04645</v>
          </cell>
          <cell r="R649">
            <v>1123.90625</v>
          </cell>
          <cell r="S649">
            <v>1182.41725</v>
          </cell>
          <cell r="T649">
            <v>1239.0251499999999</v>
          </cell>
          <cell r="U649">
            <v>1383.1639500000001</v>
          </cell>
          <cell r="V649">
            <v>1416.50035</v>
          </cell>
          <cell r="W649">
            <v>1463.9358500000001</v>
          </cell>
          <cell r="X649">
            <v>1559.6299999999999</v>
          </cell>
          <cell r="Y649">
            <v>1714.68615</v>
          </cell>
          <cell r="Z649">
            <v>1778.4637</v>
          </cell>
          <cell r="AA649">
            <v>1845.8911000000001</v>
          </cell>
          <cell r="AB649">
            <v>1913.94075</v>
          </cell>
          <cell r="AC649">
            <v>1975.5297</v>
          </cell>
          <cell r="AD649">
            <v>2144.96335</v>
          </cell>
          <cell r="AE649">
            <v>2205.3033499999997</v>
          </cell>
          <cell r="AF649">
            <v>2265.8123500000002</v>
          </cell>
          <cell r="AG649">
            <v>0</v>
          </cell>
          <cell r="AH649">
            <v>1</v>
          </cell>
          <cell r="AI649">
            <v>0</v>
          </cell>
          <cell r="AJ649">
            <v>1</v>
          </cell>
          <cell r="AK649">
            <v>0</v>
          </cell>
          <cell r="AL649">
            <v>0</v>
          </cell>
          <cell r="AM649">
            <v>0</v>
          </cell>
          <cell r="AN649">
            <v>0</v>
          </cell>
          <cell r="AO649">
            <v>0</v>
          </cell>
          <cell r="AP649">
            <v>0</v>
          </cell>
          <cell r="AQ649">
            <v>0</v>
          </cell>
          <cell r="AR649">
            <v>0</v>
          </cell>
          <cell r="AS649">
            <v>0</v>
          </cell>
          <cell r="AT649">
            <v>0</v>
          </cell>
          <cell r="AU649">
            <v>0</v>
          </cell>
          <cell r="AV649">
            <v>0</v>
          </cell>
          <cell r="AW649">
            <v>0</v>
          </cell>
          <cell r="AX649">
            <v>0</v>
          </cell>
          <cell r="AY649">
            <v>4</v>
          </cell>
          <cell r="AZ649">
            <v>0</v>
          </cell>
          <cell r="BA649">
            <v>0</v>
          </cell>
          <cell r="BB649">
            <v>0</v>
          </cell>
          <cell r="BC649">
            <v>0</v>
          </cell>
          <cell r="BD649">
            <v>0</v>
          </cell>
          <cell r="BE649">
            <v>0</v>
          </cell>
          <cell r="BF649">
            <v>0</v>
          </cell>
          <cell r="BG649">
            <v>0</v>
          </cell>
          <cell r="BH649">
            <v>37366.744599999998</v>
          </cell>
          <cell r="BI649">
            <v>1</v>
          </cell>
          <cell r="BJ649">
            <v>37366.744599999998</v>
          </cell>
          <cell r="BK649">
            <v>0</v>
          </cell>
          <cell r="BL649">
            <v>37366.744599999998</v>
          </cell>
          <cell r="BM649">
            <v>0</v>
          </cell>
          <cell r="BN649">
            <v>0</v>
          </cell>
          <cell r="BO649">
            <v>0</v>
          </cell>
          <cell r="BP649">
            <v>0</v>
          </cell>
          <cell r="BQ649">
            <v>0</v>
          </cell>
          <cell r="BR649">
            <v>0</v>
          </cell>
          <cell r="BS649">
            <v>0</v>
          </cell>
          <cell r="BT649">
            <v>0</v>
          </cell>
          <cell r="BU649">
            <v>4</v>
          </cell>
          <cell r="BV649">
            <v>0</v>
          </cell>
          <cell r="BW649">
            <v>12</v>
          </cell>
          <cell r="BX649">
            <v>0</v>
          </cell>
          <cell r="BY649">
            <v>0</v>
          </cell>
          <cell r="BZ649">
            <v>0</v>
          </cell>
        </row>
        <row r="650">
          <cell r="C650" t="str">
            <v>518C 360</v>
          </cell>
          <cell r="D650">
            <v>36</v>
          </cell>
          <cell r="E650">
            <v>0</v>
          </cell>
          <cell r="F650">
            <v>0</v>
          </cell>
          <cell r="G650">
            <v>42.1</v>
          </cell>
          <cell r="H650">
            <v>18683.099999999999</v>
          </cell>
          <cell r="I650">
            <v>5045.7</v>
          </cell>
          <cell r="J650">
            <v>11824.9</v>
          </cell>
          <cell r="K650">
            <v>18931.8</v>
          </cell>
          <cell r="L650">
            <v>24156</v>
          </cell>
          <cell r="M650">
            <v>0</v>
          </cell>
          <cell r="N650">
            <v>819.30545000000006</v>
          </cell>
          <cell r="O650">
            <v>937.17550000000006</v>
          </cell>
          <cell r="P650">
            <v>967.18325000000004</v>
          </cell>
          <cell r="Q650">
            <v>1040.04645</v>
          </cell>
          <cell r="R650">
            <v>1123.90625</v>
          </cell>
          <cell r="S650">
            <v>1182.41725</v>
          </cell>
          <cell r="T650">
            <v>1239.0251499999999</v>
          </cell>
          <cell r="U650">
            <v>1383.1639500000001</v>
          </cell>
          <cell r="V650">
            <v>1416.50035</v>
          </cell>
          <cell r="W650">
            <v>1463.9358500000001</v>
          </cell>
          <cell r="X650">
            <v>1559.6299999999999</v>
          </cell>
          <cell r="Y650">
            <v>1714.68615</v>
          </cell>
          <cell r="Z650">
            <v>1778.4637</v>
          </cell>
          <cell r="AA650">
            <v>1845.8911000000001</v>
          </cell>
          <cell r="AB650">
            <v>1913.94075</v>
          </cell>
          <cell r="AC650">
            <v>1975.5297</v>
          </cell>
          <cell r="AD650">
            <v>2144.96335</v>
          </cell>
          <cell r="AE650">
            <v>2205.3033499999997</v>
          </cell>
          <cell r="AF650">
            <v>2265.8123500000002</v>
          </cell>
          <cell r="AG650">
            <v>0</v>
          </cell>
          <cell r="AH650">
            <v>1</v>
          </cell>
          <cell r="AI650">
            <v>0</v>
          </cell>
          <cell r="AJ650">
            <v>1</v>
          </cell>
          <cell r="AK650">
            <v>0</v>
          </cell>
          <cell r="AL650">
            <v>0</v>
          </cell>
          <cell r="AM650">
            <v>0</v>
          </cell>
          <cell r="AN650">
            <v>0</v>
          </cell>
          <cell r="AO650">
            <v>0</v>
          </cell>
          <cell r="AP650">
            <v>0</v>
          </cell>
          <cell r="AQ650">
            <v>0</v>
          </cell>
          <cell r="AR650">
            <v>0</v>
          </cell>
          <cell r="AS650">
            <v>0</v>
          </cell>
          <cell r="AT650">
            <v>0</v>
          </cell>
          <cell r="AU650">
            <v>0</v>
          </cell>
          <cell r="AV650">
            <v>0</v>
          </cell>
          <cell r="AW650">
            <v>0</v>
          </cell>
          <cell r="AX650">
            <v>0</v>
          </cell>
          <cell r="AY650">
            <v>0</v>
          </cell>
          <cell r="AZ650">
            <v>4</v>
          </cell>
          <cell r="BA650">
            <v>0</v>
          </cell>
          <cell r="BB650">
            <v>0</v>
          </cell>
          <cell r="BC650">
            <v>0</v>
          </cell>
          <cell r="BD650">
            <v>0</v>
          </cell>
          <cell r="BE650">
            <v>0</v>
          </cell>
          <cell r="BF650">
            <v>0</v>
          </cell>
          <cell r="BG650">
            <v>0</v>
          </cell>
          <cell r="BH650">
            <v>37621.854800000001</v>
          </cell>
          <cell r="BI650">
            <v>1</v>
          </cell>
          <cell r="BJ650">
            <v>37621.854800000001</v>
          </cell>
          <cell r="BK650">
            <v>0</v>
          </cell>
          <cell r="BL650">
            <v>37621.854800000001</v>
          </cell>
          <cell r="BM650">
            <v>0</v>
          </cell>
          <cell r="BN650">
            <v>0</v>
          </cell>
          <cell r="BO650">
            <v>0</v>
          </cell>
          <cell r="BP650">
            <v>0</v>
          </cell>
          <cell r="BQ650">
            <v>0</v>
          </cell>
          <cell r="BR650">
            <v>0</v>
          </cell>
          <cell r="BS650">
            <v>0</v>
          </cell>
          <cell r="BT650">
            <v>0</v>
          </cell>
          <cell r="BU650">
            <v>4</v>
          </cell>
          <cell r="BV650">
            <v>0</v>
          </cell>
          <cell r="BW650">
            <v>12</v>
          </cell>
          <cell r="BX650">
            <v>0</v>
          </cell>
          <cell r="BY650">
            <v>0</v>
          </cell>
          <cell r="BZ650">
            <v>0</v>
          </cell>
        </row>
        <row r="651">
          <cell r="C651" t="str">
            <v>518C 365</v>
          </cell>
          <cell r="D651">
            <v>36.5</v>
          </cell>
          <cell r="E651">
            <v>0</v>
          </cell>
          <cell r="F651">
            <v>0</v>
          </cell>
          <cell r="G651">
            <v>42.6</v>
          </cell>
          <cell r="H651">
            <v>18683.099999999999</v>
          </cell>
          <cell r="I651">
            <v>5045.7</v>
          </cell>
          <cell r="J651">
            <v>11824.9</v>
          </cell>
          <cell r="K651">
            <v>18931.8</v>
          </cell>
          <cell r="L651">
            <v>24156</v>
          </cell>
          <cell r="M651">
            <v>0</v>
          </cell>
          <cell r="N651">
            <v>819.30545000000006</v>
          </cell>
          <cell r="O651">
            <v>937.17550000000006</v>
          </cell>
          <cell r="P651">
            <v>967.18325000000004</v>
          </cell>
          <cell r="Q651">
            <v>1040.04645</v>
          </cell>
          <cell r="R651">
            <v>1123.90625</v>
          </cell>
          <cell r="S651">
            <v>1182.41725</v>
          </cell>
          <cell r="T651">
            <v>1239.0251499999999</v>
          </cell>
          <cell r="U651">
            <v>1383.1639500000001</v>
          </cell>
          <cell r="V651">
            <v>1416.50035</v>
          </cell>
          <cell r="W651">
            <v>1463.9358500000001</v>
          </cell>
          <cell r="X651">
            <v>1559.6299999999999</v>
          </cell>
          <cell r="Y651">
            <v>1714.68615</v>
          </cell>
          <cell r="Z651">
            <v>1778.4637</v>
          </cell>
          <cell r="AA651">
            <v>1845.8911000000001</v>
          </cell>
          <cell r="AB651">
            <v>1913.94075</v>
          </cell>
          <cell r="AC651">
            <v>1975.5297</v>
          </cell>
          <cell r="AD651">
            <v>2144.96335</v>
          </cell>
          <cell r="AE651">
            <v>2205.3033499999997</v>
          </cell>
          <cell r="AF651">
            <v>2265.8123500000002</v>
          </cell>
          <cell r="AG651">
            <v>0</v>
          </cell>
          <cell r="AH651">
            <v>1</v>
          </cell>
          <cell r="AI651">
            <v>0</v>
          </cell>
          <cell r="AJ651">
            <v>1</v>
          </cell>
          <cell r="AK651">
            <v>0</v>
          </cell>
          <cell r="AL651">
            <v>0</v>
          </cell>
          <cell r="AM651">
            <v>0</v>
          </cell>
          <cell r="AN651">
            <v>0</v>
          </cell>
          <cell r="AO651">
            <v>0</v>
          </cell>
          <cell r="AP651">
            <v>0</v>
          </cell>
          <cell r="AQ651">
            <v>0</v>
          </cell>
          <cell r="AR651">
            <v>0</v>
          </cell>
          <cell r="AS651">
            <v>0</v>
          </cell>
          <cell r="AT651">
            <v>0</v>
          </cell>
          <cell r="AU651">
            <v>0</v>
          </cell>
          <cell r="AV651">
            <v>0</v>
          </cell>
          <cell r="AW651">
            <v>0</v>
          </cell>
          <cell r="AX651">
            <v>0</v>
          </cell>
          <cell r="AY651">
            <v>0</v>
          </cell>
          <cell r="AZ651">
            <v>0</v>
          </cell>
          <cell r="BA651">
            <v>4</v>
          </cell>
          <cell r="BB651">
            <v>0</v>
          </cell>
          <cell r="BC651">
            <v>0</v>
          </cell>
          <cell r="BD651">
            <v>0</v>
          </cell>
          <cell r="BE651">
            <v>0</v>
          </cell>
          <cell r="BF651">
            <v>0</v>
          </cell>
          <cell r="BG651">
            <v>0</v>
          </cell>
          <cell r="BH651">
            <v>37891.564400000003</v>
          </cell>
          <cell r="BI651">
            <v>1</v>
          </cell>
          <cell r="BJ651">
            <v>37891.564400000003</v>
          </cell>
          <cell r="BK651">
            <v>0</v>
          </cell>
          <cell r="BL651">
            <v>37891.564400000003</v>
          </cell>
          <cell r="BM651">
            <v>0</v>
          </cell>
          <cell r="BN651">
            <v>0</v>
          </cell>
          <cell r="BO651">
            <v>0</v>
          </cell>
          <cell r="BP651">
            <v>0</v>
          </cell>
          <cell r="BQ651">
            <v>0</v>
          </cell>
          <cell r="BR651">
            <v>0</v>
          </cell>
          <cell r="BS651">
            <v>0</v>
          </cell>
          <cell r="BT651">
            <v>0</v>
          </cell>
          <cell r="BU651">
            <v>4</v>
          </cell>
          <cell r="BV651">
            <v>0</v>
          </cell>
          <cell r="BW651">
            <v>12</v>
          </cell>
          <cell r="BX651">
            <v>0</v>
          </cell>
          <cell r="BY651">
            <v>0</v>
          </cell>
          <cell r="BZ651">
            <v>0</v>
          </cell>
        </row>
        <row r="652">
          <cell r="C652" t="str">
            <v>518C 370</v>
          </cell>
          <cell r="D652">
            <v>37</v>
          </cell>
          <cell r="E652">
            <v>0</v>
          </cell>
          <cell r="F652">
            <v>0</v>
          </cell>
          <cell r="G652">
            <v>43.1</v>
          </cell>
          <cell r="H652">
            <v>18683.099999999999</v>
          </cell>
          <cell r="I652">
            <v>5045.7</v>
          </cell>
          <cell r="J652">
            <v>11824.9</v>
          </cell>
          <cell r="K652">
            <v>18931.8</v>
          </cell>
          <cell r="L652">
            <v>24156</v>
          </cell>
          <cell r="M652">
            <v>0</v>
          </cell>
          <cell r="N652">
            <v>819.30545000000006</v>
          </cell>
          <cell r="O652">
            <v>937.17550000000006</v>
          </cell>
          <cell r="P652">
            <v>967.18325000000004</v>
          </cell>
          <cell r="Q652">
            <v>1040.04645</v>
          </cell>
          <cell r="R652">
            <v>1123.90625</v>
          </cell>
          <cell r="S652">
            <v>1182.41725</v>
          </cell>
          <cell r="T652">
            <v>1239.0251499999999</v>
          </cell>
          <cell r="U652">
            <v>1383.1639500000001</v>
          </cell>
          <cell r="V652">
            <v>1416.50035</v>
          </cell>
          <cell r="W652">
            <v>1463.9358500000001</v>
          </cell>
          <cell r="X652">
            <v>1559.6299999999999</v>
          </cell>
          <cell r="Y652">
            <v>1714.68615</v>
          </cell>
          <cell r="Z652">
            <v>1778.4637</v>
          </cell>
          <cell r="AA652">
            <v>1845.8911000000001</v>
          </cell>
          <cell r="AB652">
            <v>1913.94075</v>
          </cell>
          <cell r="AC652">
            <v>1975.5297</v>
          </cell>
          <cell r="AD652">
            <v>2144.96335</v>
          </cell>
          <cell r="AE652">
            <v>2205.3033499999997</v>
          </cell>
          <cell r="AF652">
            <v>2265.8123500000002</v>
          </cell>
          <cell r="AG652">
            <v>0</v>
          </cell>
          <cell r="AH652">
            <v>1</v>
          </cell>
          <cell r="AI652">
            <v>0</v>
          </cell>
          <cell r="AJ652">
            <v>1</v>
          </cell>
          <cell r="AK652">
            <v>0</v>
          </cell>
          <cell r="AL652">
            <v>0</v>
          </cell>
          <cell r="AM652">
            <v>0</v>
          </cell>
          <cell r="AN652">
            <v>0</v>
          </cell>
          <cell r="AO652">
            <v>0</v>
          </cell>
          <cell r="AP652">
            <v>0</v>
          </cell>
          <cell r="AQ652">
            <v>0</v>
          </cell>
          <cell r="AR652">
            <v>0</v>
          </cell>
          <cell r="AS652">
            <v>0</v>
          </cell>
          <cell r="AT652">
            <v>0</v>
          </cell>
          <cell r="AU652">
            <v>0</v>
          </cell>
          <cell r="AV652">
            <v>0</v>
          </cell>
          <cell r="AW652">
            <v>0</v>
          </cell>
          <cell r="AX652">
            <v>0</v>
          </cell>
          <cell r="AY652">
            <v>0</v>
          </cell>
          <cell r="AZ652">
            <v>0</v>
          </cell>
          <cell r="BA652">
            <v>0</v>
          </cell>
          <cell r="BB652">
            <v>4</v>
          </cell>
          <cell r="BC652">
            <v>0</v>
          </cell>
          <cell r="BD652">
            <v>0</v>
          </cell>
          <cell r="BE652">
            <v>0</v>
          </cell>
          <cell r="BF652">
            <v>0</v>
          </cell>
          <cell r="BG652">
            <v>0</v>
          </cell>
          <cell r="BH652">
            <v>38163.762999999999</v>
          </cell>
          <cell r="BI652">
            <v>1</v>
          </cell>
          <cell r="BJ652">
            <v>38163.762999999999</v>
          </cell>
          <cell r="BK652">
            <v>0</v>
          </cell>
          <cell r="BL652">
            <v>38163.762999999999</v>
          </cell>
          <cell r="BM652">
            <v>0</v>
          </cell>
          <cell r="BN652">
            <v>0</v>
          </cell>
          <cell r="BO652">
            <v>0</v>
          </cell>
          <cell r="BP652">
            <v>0</v>
          </cell>
          <cell r="BQ652">
            <v>0</v>
          </cell>
          <cell r="BR652">
            <v>0</v>
          </cell>
          <cell r="BS652">
            <v>0</v>
          </cell>
          <cell r="BT652">
            <v>0</v>
          </cell>
          <cell r="BU652">
            <v>4</v>
          </cell>
          <cell r="BV652">
            <v>0</v>
          </cell>
          <cell r="BW652">
            <v>12</v>
          </cell>
          <cell r="BX652">
            <v>0</v>
          </cell>
          <cell r="BY652">
            <v>0</v>
          </cell>
          <cell r="BZ652">
            <v>0</v>
          </cell>
        </row>
        <row r="653">
          <cell r="C653" t="str">
            <v>518C 375</v>
          </cell>
          <cell r="D653">
            <v>37.5</v>
          </cell>
          <cell r="E653">
            <v>0</v>
          </cell>
          <cell r="F653">
            <v>0</v>
          </cell>
          <cell r="G653">
            <v>43.6</v>
          </cell>
          <cell r="H653">
            <v>18683.099999999999</v>
          </cell>
          <cell r="I653">
            <v>5045.7</v>
          </cell>
          <cell r="J653">
            <v>11824.9</v>
          </cell>
          <cell r="K653">
            <v>18931.8</v>
          </cell>
          <cell r="L653">
            <v>24156</v>
          </cell>
          <cell r="M653">
            <v>0</v>
          </cell>
          <cell r="N653">
            <v>819.30545000000006</v>
          </cell>
          <cell r="O653">
            <v>937.17550000000006</v>
          </cell>
          <cell r="P653">
            <v>967.18325000000004</v>
          </cell>
          <cell r="Q653">
            <v>1040.04645</v>
          </cell>
          <cell r="R653">
            <v>1123.90625</v>
          </cell>
          <cell r="S653">
            <v>1182.41725</v>
          </cell>
          <cell r="T653">
            <v>1239.0251499999999</v>
          </cell>
          <cell r="U653">
            <v>1383.1639500000001</v>
          </cell>
          <cell r="V653">
            <v>1416.50035</v>
          </cell>
          <cell r="W653">
            <v>1463.9358500000001</v>
          </cell>
          <cell r="X653">
            <v>1559.6299999999999</v>
          </cell>
          <cell r="Y653">
            <v>1714.68615</v>
          </cell>
          <cell r="Z653">
            <v>1778.4637</v>
          </cell>
          <cell r="AA653">
            <v>1845.8911000000001</v>
          </cell>
          <cell r="AB653">
            <v>1913.94075</v>
          </cell>
          <cell r="AC653">
            <v>1975.5297</v>
          </cell>
          <cell r="AD653">
            <v>2144.96335</v>
          </cell>
          <cell r="AE653">
            <v>2205.3033499999997</v>
          </cell>
          <cell r="AF653">
            <v>2265.8123500000002</v>
          </cell>
          <cell r="AG653">
            <v>0</v>
          </cell>
          <cell r="AH653">
            <v>1</v>
          </cell>
          <cell r="AI653">
            <v>0</v>
          </cell>
          <cell r="AJ653">
            <v>1</v>
          </cell>
          <cell r="AK653">
            <v>0</v>
          </cell>
          <cell r="AL653">
            <v>0</v>
          </cell>
          <cell r="AM653">
            <v>0</v>
          </cell>
          <cell r="AN653">
            <v>0</v>
          </cell>
          <cell r="AO653">
            <v>0</v>
          </cell>
          <cell r="AP653">
            <v>0</v>
          </cell>
          <cell r="AQ653">
            <v>0</v>
          </cell>
          <cell r="AR653">
            <v>0</v>
          </cell>
          <cell r="AS653">
            <v>0</v>
          </cell>
          <cell r="AT653">
            <v>0</v>
          </cell>
          <cell r="AU653">
            <v>0</v>
          </cell>
          <cell r="AV653">
            <v>0</v>
          </cell>
          <cell r="AW653">
            <v>0</v>
          </cell>
          <cell r="AX653">
            <v>0</v>
          </cell>
          <cell r="AY653">
            <v>0</v>
          </cell>
          <cell r="AZ653">
            <v>0</v>
          </cell>
          <cell r="BA653">
            <v>0</v>
          </cell>
          <cell r="BB653">
            <v>0</v>
          </cell>
          <cell r="BC653">
            <v>4</v>
          </cell>
          <cell r="BD653">
            <v>0</v>
          </cell>
          <cell r="BE653">
            <v>0</v>
          </cell>
          <cell r="BF653">
            <v>0</v>
          </cell>
          <cell r="BG653">
            <v>0</v>
          </cell>
          <cell r="BH653">
            <v>38410.118799999997</v>
          </cell>
          <cell r="BI653">
            <v>1</v>
          </cell>
          <cell r="BJ653">
            <v>38410.118799999997</v>
          </cell>
          <cell r="BK653">
            <v>0</v>
          </cell>
          <cell r="BL653">
            <v>38410.118799999997</v>
          </cell>
          <cell r="BM653">
            <v>0</v>
          </cell>
          <cell r="BN653">
            <v>0</v>
          </cell>
          <cell r="BO653">
            <v>0</v>
          </cell>
          <cell r="BP653">
            <v>0</v>
          </cell>
          <cell r="BQ653">
            <v>0</v>
          </cell>
          <cell r="BR653">
            <v>0</v>
          </cell>
          <cell r="BS653">
            <v>0</v>
          </cell>
          <cell r="BT653">
            <v>0</v>
          </cell>
          <cell r="BU653">
            <v>4</v>
          </cell>
          <cell r="BV653">
            <v>0</v>
          </cell>
          <cell r="BW653">
            <v>12</v>
          </cell>
          <cell r="BX653">
            <v>0</v>
          </cell>
          <cell r="BY653">
            <v>0</v>
          </cell>
          <cell r="BZ653">
            <v>0</v>
          </cell>
        </row>
        <row r="654">
          <cell r="C654" t="str">
            <v>518C 380</v>
          </cell>
          <cell r="D654">
            <v>38</v>
          </cell>
          <cell r="E654">
            <v>0</v>
          </cell>
          <cell r="F654">
            <v>0</v>
          </cell>
          <cell r="G654">
            <v>44.1</v>
          </cell>
          <cell r="H654">
            <v>18683.099999999999</v>
          </cell>
          <cell r="I654">
            <v>5045.7</v>
          </cell>
          <cell r="J654">
            <v>11824.9</v>
          </cell>
          <cell r="K654">
            <v>18931.8</v>
          </cell>
          <cell r="L654">
            <v>24156</v>
          </cell>
          <cell r="M654">
            <v>0</v>
          </cell>
          <cell r="N654">
            <v>819.30545000000006</v>
          </cell>
          <cell r="O654">
            <v>937.17550000000006</v>
          </cell>
          <cell r="P654">
            <v>967.18325000000004</v>
          </cell>
          <cell r="Q654">
            <v>1040.04645</v>
          </cell>
          <cell r="R654">
            <v>1123.90625</v>
          </cell>
          <cell r="S654">
            <v>1182.41725</v>
          </cell>
          <cell r="T654">
            <v>1239.0251499999999</v>
          </cell>
          <cell r="U654">
            <v>1383.1639500000001</v>
          </cell>
          <cell r="V654">
            <v>1416.50035</v>
          </cell>
          <cell r="W654">
            <v>1463.9358500000001</v>
          </cell>
          <cell r="X654">
            <v>1559.6299999999999</v>
          </cell>
          <cell r="Y654">
            <v>1714.68615</v>
          </cell>
          <cell r="Z654">
            <v>1778.4637</v>
          </cell>
          <cell r="AA654">
            <v>1845.8911000000001</v>
          </cell>
          <cell r="AB654">
            <v>1913.94075</v>
          </cell>
          <cell r="AC654">
            <v>1975.5297</v>
          </cell>
          <cell r="AD654">
            <v>2144.96335</v>
          </cell>
          <cell r="AE654">
            <v>2205.3033499999997</v>
          </cell>
          <cell r="AF654">
            <v>2265.8123500000002</v>
          </cell>
          <cell r="AG654">
            <v>0</v>
          </cell>
          <cell r="AH654">
            <v>1</v>
          </cell>
          <cell r="AI654">
            <v>0</v>
          </cell>
          <cell r="AJ654">
            <v>1</v>
          </cell>
          <cell r="AK654">
            <v>0</v>
          </cell>
          <cell r="AL654">
            <v>0</v>
          </cell>
          <cell r="AM654">
            <v>0</v>
          </cell>
          <cell r="AN654">
            <v>0</v>
          </cell>
          <cell r="AO654">
            <v>0</v>
          </cell>
          <cell r="AP654">
            <v>0</v>
          </cell>
          <cell r="AQ654">
            <v>0</v>
          </cell>
          <cell r="AR654">
            <v>0</v>
          </cell>
          <cell r="AS654">
            <v>0</v>
          </cell>
          <cell r="AT654">
            <v>0</v>
          </cell>
          <cell r="AU654">
            <v>0</v>
          </cell>
          <cell r="AV654">
            <v>0</v>
          </cell>
          <cell r="AW654">
            <v>0</v>
          </cell>
          <cell r="AX654">
            <v>0</v>
          </cell>
          <cell r="AY654">
            <v>0</v>
          </cell>
          <cell r="AZ654">
            <v>0</v>
          </cell>
          <cell r="BA654">
            <v>0</v>
          </cell>
          <cell r="BB654">
            <v>0</v>
          </cell>
          <cell r="BC654">
            <v>0</v>
          </cell>
          <cell r="BD654">
            <v>4</v>
          </cell>
          <cell r="BE654">
            <v>0</v>
          </cell>
          <cell r="BF654">
            <v>0</v>
          </cell>
          <cell r="BG654">
            <v>0</v>
          </cell>
          <cell r="BH654">
            <v>39087.8534</v>
          </cell>
          <cell r="BI654">
            <v>1</v>
          </cell>
          <cell r="BJ654">
            <v>39087.8534</v>
          </cell>
          <cell r="BK654">
            <v>0</v>
          </cell>
          <cell r="BL654">
            <v>39087.8534</v>
          </cell>
          <cell r="BM654">
            <v>0</v>
          </cell>
          <cell r="BN654">
            <v>0</v>
          </cell>
          <cell r="BO654">
            <v>0</v>
          </cell>
          <cell r="BP654">
            <v>0</v>
          </cell>
          <cell r="BQ654">
            <v>0</v>
          </cell>
          <cell r="BR654">
            <v>0</v>
          </cell>
          <cell r="BS654">
            <v>0</v>
          </cell>
          <cell r="BT654">
            <v>0</v>
          </cell>
          <cell r="BU654">
            <v>4</v>
          </cell>
          <cell r="BV654">
            <v>0</v>
          </cell>
          <cell r="BW654">
            <v>12</v>
          </cell>
          <cell r="BX654">
            <v>0</v>
          </cell>
          <cell r="BY654">
            <v>0</v>
          </cell>
          <cell r="BZ654">
            <v>0</v>
          </cell>
        </row>
        <row r="655">
          <cell r="C655" t="str">
            <v>518C 385</v>
          </cell>
          <cell r="D655">
            <v>38.5</v>
          </cell>
          <cell r="E655">
            <v>0</v>
          </cell>
          <cell r="F655">
            <v>0</v>
          </cell>
          <cell r="G655">
            <v>44.6</v>
          </cell>
          <cell r="H655">
            <v>18683.099999999999</v>
          </cell>
          <cell r="I655">
            <v>5045.7</v>
          </cell>
          <cell r="J655">
            <v>11824.9</v>
          </cell>
          <cell r="K655">
            <v>18931.8</v>
          </cell>
          <cell r="L655">
            <v>24156</v>
          </cell>
          <cell r="M655">
            <v>0</v>
          </cell>
          <cell r="N655">
            <v>819.30545000000006</v>
          </cell>
          <cell r="O655">
            <v>937.17550000000006</v>
          </cell>
          <cell r="P655">
            <v>967.18325000000004</v>
          </cell>
          <cell r="Q655">
            <v>1040.04645</v>
          </cell>
          <cell r="R655">
            <v>1123.90625</v>
          </cell>
          <cell r="S655">
            <v>1182.41725</v>
          </cell>
          <cell r="T655">
            <v>1239.0251499999999</v>
          </cell>
          <cell r="U655">
            <v>1383.1639500000001</v>
          </cell>
          <cell r="V655">
            <v>1416.50035</v>
          </cell>
          <cell r="W655">
            <v>1463.9358500000001</v>
          </cell>
          <cell r="X655">
            <v>1559.6299999999999</v>
          </cell>
          <cell r="Y655">
            <v>1714.68615</v>
          </cell>
          <cell r="Z655">
            <v>1778.4637</v>
          </cell>
          <cell r="AA655">
            <v>1845.8911000000001</v>
          </cell>
          <cell r="AB655">
            <v>1913.94075</v>
          </cell>
          <cell r="AC655">
            <v>1975.5297</v>
          </cell>
          <cell r="AD655">
            <v>2144.96335</v>
          </cell>
          <cell r="AE655">
            <v>2205.3033499999997</v>
          </cell>
          <cell r="AF655">
            <v>2265.8123500000002</v>
          </cell>
          <cell r="AG655">
            <v>0</v>
          </cell>
          <cell r="AH655">
            <v>1</v>
          </cell>
          <cell r="AI655">
            <v>0</v>
          </cell>
          <cell r="AJ655">
            <v>1</v>
          </cell>
          <cell r="AK655">
            <v>0</v>
          </cell>
          <cell r="AL655">
            <v>0</v>
          </cell>
          <cell r="AM655">
            <v>0</v>
          </cell>
          <cell r="AN655">
            <v>0</v>
          </cell>
          <cell r="AO655">
            <v>0</v>
          </cell>
          <cell r="AP655">
            <v>0</v>
          </cell>
          <cell r="AQ655">
            <v>0</v>
          </cell>
          <cell r="AR655">
            <v>0</v>
          </cell>
          <cell r="AS655">
            <v>0</v>
          </cell>
          <cell r="AT655">
            <v>0</v>
          </cell>
          <cell r="AU655">
            <v>0</v>
          </cell>
          <cell r="AV655">
            <v>0</v>
          </cell>
          <cell r="AW655">
            <v>0</v>
          </cell>
          <cell r="AX655">
            <v>0</v>
          </cell>
          <cell r="AY655">
            <v>0</v>
          </cell>
          <cell r="AZ655">
            <v>0</v>
          </cell>
          <cell r="BA655">
            <v>0</v>
          </cell>
          <cell r="BB655">
            <v>0</v>
          </cell>
          <cell r="BC655">
            <v>0</v>
          </cell>
          <cell r="BD655">
            <v>0</v>
          </cell>
          <cell r="BE655">
            <v>4</v>
          </cell>
          <cell r="BF655">
            <v>0</v>
          </cell>
          <cell r="BG655">
            <v>0</v>
          </cell>
          <cell r="BH655">
            <v>39329.213400000001</v>
          </cell>
          <cell r="BI655">
            <v>1</v>
          </cell>
          <cell r="BJ655">
            <v>39329.213400000001</v>
          </cell>
          <cell r="BK655">
            <v>0</v>
          </cell>
          <cell r="BL655">
            <v>39329.213400000001</v>
          </cell>
          <cell r="BM655">
            <v>0</v>
          </cell>
          <cell r="BN655">
            <v>0</v>
          </cell>
          <cell r="BO655">
            <v>0</v>
          </cell>
          <cell r="BP655">
            <v>0</v>
          </cell>
          <cell r="BQ655">
            <v>0</v>
          </cell>
          <cell r="BR655">
            <v>0</v>
          </cell>
          <cell r="BS655">
            <v>0</v>
          </cell>
          <cell r="BT655">
            <v>0</v>
          </cell>
          <cell r="BU655">
            <v>4</v>
          </cell>
          <cell r="BV655">
            <v>0</v>
          </cell>
          <cell r="BW655">
            <v>12</v>
          </cell>
          <cell r="BX655">
            <v>0</v>
          </cell>
          <cell r="BY655">
            <v>0</v>
          </cell>
          <cell r="BZ655">
            <v>0</v>
          </cell>
        </row>
        <row r="656">
          <cell r="C656" t="str">
            <v>518C 390</v>
          </cell>
          <cell r="D656">
            <v>39</v>
          </cell>
          <cell r="E656">
            <v>0</v>
          </cell>
          <cell r="F656">
            <v>0</v>
          </cell>
          <cell r="G656">
            <v>45.1</v>
          </cell>
          <cell r="H656">
            <v>18683.099999999999</v>
          </cell>
          <cell r="I656">
            <v>5045.7</v>
          </cell>
          <cell r="J656">
            <v>11824.9</v>
          </cell>
          <cell r="K656">
            <v>18931.8</v>
          </cell>
          <cell r="L656">
            <v>24156</v>
          </cell>
          <cell r="M656">
            <v>0</v>
          </cell>
          <cell r="N656">
            <v>819.30545000000006</v>
          </cell>
          <cell r="O656">
            <v>937.17550000000006</v>
          </cell>
          <cell r="P656">
            <v>967.18325000000004</v>
          </cell>
          <cell r="Q656">
            <v>1040.04645</v>
          </cell>
          <cell r="R656">
            <v>1123.90625</v>
          </cell>
          <cell r="S656">
            <v>1182.41725</v>
          </cell>
          <cell r="T656">
            <v>1239.0251499999999</v>
          </cell>
          <cell r="U656">
            <v>1383.1639500000001</v>
          </cell>
          <cell r="V656">
            <v>1416.50035</v>
          </cell>
          <cell r="W656">
            <v>1463.9358500000001</v>
          </cell>
          <cell r="X656">
            <v>1559.6299999999999</v>
          </cell>
          <cell r="Y656">
            <v>1714.68615</v>
          </cell>
          <cell r="Z656">
            <v>1778.4637</v>
          </cell>
          <cell r="AA656">
            <v>1845.8911000000001</v>
          </cell>
          <cell r="AB656">
            <v>1913.94075</v>
          </cell>
          <cell r="AC656">
            <v>1975.5297</v>
          </cell>
          <cell r="AD656">
            <v>2144.96335</v>
          </cell>
          <cell r="AE656">
            <v>2205.3033499999997</v>
          </cell>
          <cell r="AF656">
            <v>2265.8123500000002</v>
          </cell>
          <cell r="AG656">
            <v>0</v>
          </cell>
          <cell r="AH656">
            <v>1</v>
          </cell>
          <cell r="AI656">
            <v>0</v>
          </cell>
          <cell r="AJ656">
            <v>1</v>
          </cell>
          <cell r="AK656">
            <v>0</v>
          </cell>
          <cell r="AL656">
            <v>0</v>
          </cell>
          <cell r="AM656">
            <v>0</v>
          </cell>
          <cell r="AN656">
            <v>0</v>
          </cell>
          <cell r="AO656">
            <v>0</v>
          </cell>
          <cell r="AP656">
            <v>0</v>
          </cell>
          <cell r="AQ656">
            <v>0</v>
          </cell>
          <cell r="AR656">
            <v>0</v>
          </cell>
          <cell r="AS656">
            <v>0</v>
          </cell>
          <cell r="AT656">
            <v>0</v>
          </cell>
          <cell r="AU656">
            <v>0</v>
          </cell>
          <cell r="AV656">
            <v>0</v>
          </cell>
          <cell r="AW656">
            <v>0</v>
          </cell>
          <cell r="AX656">
            <v>0</v>
          </cell>
          <cell r="AY656">
            <v>0</v>
          </cell>
          <cell r="AZ656">
            <v>0</v>
          </cell>
          <cell r="BA656">
            <v>0</v>
          </cell>
          <cell r="BB656">
            <v>0</v>
          </cell>
          <cell r="BC656">
            <v>0</v>
          </cell>
          <cell r="BD656">
            <v>0</v>
          </cell>
          <cell r="BE656">
            <v>0</v>
          </cell>
          <cell r="BF656">
            <v>4</v>
          </cell>
          <cell r="BG656">
            <v>0</v>
          </cell>
          <cell r="BH656">
            <v>39571.249400000001</v>
          </cell>
          <cell r="BI656">
            <v>1</v>
          </cell>
          <cell r="BJ656">
            <v>39571.249400000001</v>
          </cell>
          <cell r="BK656">
            <v>0</v>
          </cell>
          <cell r="BL656">
            <v>39571.249400000001</v>
          </cell>
          <cell r="BM656">
            <v>0</v>
          </cell>
          <cell r="BN656">
            <v>0</v>
          </cell>
          <cell r="BO656">
            <v>0</v>
          </cell>
          <cell r="BP656">
            <v>0</v>
          </cell>
          <cell r="BQ656">
            <v>0</v>
          </cell>
          <cell r="BR656">
            <v>0</v>
          </cell>
          <cell r="BS656">
            <v>0</v>
          </cell>
          <cell r="BT656">
            <v>0</v>
          </cell>
          <cell r="BU656">
            <v>4</v>
          </cell>
          <cell r="BV656">
            <v>0</v>
          </cell>
          <cell r="BW656">
            <v>12</v>
          </cell>
          <cell r="BX656">
            <v>0</v>
          </cell>
          <cell r="BY656">
            <v>0</v>
          </cell>
          <cell r="BZ656">
            <v>0</v>
          </cell>
        </row>
        <row r="657">
          <cell r="C657" t="str">
            <v>518C 395</v>
          </cell>
          <cell r="D657">
            <v>39.5</v>
          </cell>
          <cell r="E657">
            <v>0</v>
          </cell>
          <cell r="F657">
            <v>0</v>
          </cell>
          <cell r="G657">
            <v>45.6</v>
          </cell>
          <cell r="H657">
            <v>18683.099999999999</v>
          </cell>
          <cell r="I657">
            <v>5045.7</v>
          </cell>
          <cell r="J657">
            <v>11824.9</v>
          </cell>
          <cell r="K657">
            <v>18931.8</v>
          </cell>
          <cell r="L657">
            <v>24156</v>
          </cell>
          <cell r="M657">
            <v>0</v>
          </cell>
          <cell r="N657">
            <v>819.30545000000006</v>
          </cell>
          <cell r="O657">
            <v>937.17550000000006</v>
          </cell>
          <cell r="P657">
            <v>967.18325000000004</v>
          </cell>
          <cell r="Q657">
            <v>1040.04645</v>
          </cell>
          <cell r="R657">
            <v>1123.90625</v>
          </cell>
          <cell r="S657">
            <v>1182.41725</v>
          </cell>
          <cell r="T657">
            <v>1239.0251499999999</v>
          </cell>
          <cell r="U657">
            <v>1383.1639500000001</v>
          </cell>
          <cell r="V657">
            <v>1416.50035</v>
          </cell>
          <cell r="W657">
            <v>1463.9358500000001</v>
          </cell>
          <cell r="X657">
            <v>1559.6299999999999</v>
          </cell>
          <cell r="Y657">
            <v>1714.68615</v>
          </cell>
          <cell r="Z657">
            <v>1778.4637</v>
          </cell>
          <cell r="AA657">
            <v>1845.8911000000001</v>
          </cell>
          <cell r="AB657">
            <v>1913.94075</v>
          </cell>
          <cell r="AC657">
            <v>1975.5297</v>
          </cell>
          <cell r="AD657">
            <v>2144.96335</v>
          </cell>
          <cell r="AE657">
            <v>2205.3033499999997</v>
          </cell>
          <cell r="AF657">
            <v>2265.8123500000002</v>
          </cell>
          <cell r="AG657">
            <v>0</v>
          </cell>
          <cell r="AH657">
            <v>1</v>
          </cell>
          <cell r="AI657">
            <v>0</v>
          </cell>
          <cell r="AJ657">
            <v>0</v>
          </cell>
          <cell r="AK657">
            <v>1</v>
          </cell>
          <cell r="AL657">
            <v>0</v>
          </cell>
          <cell r="AM657">
            <v>0</v>
          </cell>
          <cell r="AN657">
            <v>0</v>
          </cell>
          <cell r="AO657">
            <v>0</v>
          </cell>
          <cell r="AP657">
            <v>0</v>
          </cell>
          <cell r="AQ657">
            <v>0</v>
          </cell>
          <cell r="AR657">
            <v>0</v>
          </cell>
          <cell r="AS657">
            <v>0</v>
          </cell>
          <cell r="AT657">
            <v>0</v>
          </cell>
          <cell r="AU657">
            <v>4</v>
          </cell>
          <cell r="AV657">
            <v>0</v>
          </cell>
          <cell r="AW657">
            <v>0</v>
          </cell>
          <cell r="AX657">
            <v>0</v>
          </cell>
          <cell r="AY657">
            <v>0</v>
          </cell>
          <cell r="AZ657">
            <v>0</v>
          </cell>
          <cell r="BA657">
            <v>0</v>
          </cell>
          <cell r="BB657">
            <v>0</v>
          </cell>
          <cell r="BC657">
            <v>0</v>
          </cell>
          <cell r="BD657">
            <v>0</v>
          </cell>
          <cell r="BE657">
            <v>0</v>
          </cell>
          <cell r="BF657">
            <v>0</v>
          </cell>
          <cell r="BG657">
            <v>0</v>
          </cell>
          <cell r="BH657">
            <v>43147.555799999995</v>
          </cell>
          <cell r="BI657">
            <v>1</v>
          </cell>
          <cell r="BJ657">
            <v>43147.555799999995</v>
          </cell>
          <cell r="BK657">
            <v>0</v>
          </cell>
          <cell r="BL657">
            <v>43147.555799999995</v>
          </cell>
          <cell r="BM657">
            <v>0</v>
          </cell>
          <cell r="BN657">
            <v>0</v>
          </cell>
          <cell r="BO657">
            <v>0</v>
          </cell>
          <cell r="BP657">
            <v>0</v>
          </cell>
          <cell r="BQ657">
            <v>0</v>
          </cell>
          <cell r="BR657">
            <v>0</v>
          </cell>
          <cell r="BS657">
            <v>0</v>
          </cell>
          <cell r="BT657">
            <v>0</v>
          </cell>
          <cell r="BU657">
            <v>4</v>
          </cell>
          <cell r="BV657">
            <v>0</v>
          </cell>
          <cell r="BW657">
            <v>12</v>
          </cell>
          <cell r="BX657">
            <v>0</v>
          </cell>
          <cell r="BY657">
            <v>0</v>
          </cell>
          <cell r="BZ657">
            <v>0</v>
          </cell>
        </row>
        <row r="658">
          <cell r="C658" t="str">
            <v>518C 400</v>
          </cell>
          <cell r="D658">
            <v>40</v>
          </cell>
          <cell r="E658">
            <v>0</v>
          </cell>
          <cell r="F658">
            <v>0</v>
          </cell>
          <cell r="G658">
            <v>46.1</v>
          </cell>
          <cell r="H658">
            <v>18683.099999999999</v>
          </cell>
          <cell r="I658">
            <v>5045.7</v>
          </cell>
          <cell r="J658">
            <v>11824.9</v>
          </cell>
          <cell r="K658">
            <v>18931.8</v>
          </cell>
          <cell r="L658">
            <v>24156</v>
          </cell>
          <cell r="M658">
            <v>0</v>
          </cell>
          <cell r="N658">
            <v>819.30545000000006</v>
          </cell>
          <cell r="O658">
            <v>937.17550000000006</v>
          </cell>
          <cell r="P658">
            <v>967.18325000000004</v>
          </cell>
          <cell r="Q658">
            <v>1040.04645</v>
          </cell>
          <cell r="R658">
            <v>1123.90625</v>
          </cell>
          <cell r="S658">
            <v>1182.41725</v>
          </cell>
          <cell r="T658">
            <v>1239.0251499999999</v>
          </cell>
          <cell r="U658">
            <v>1383.1639500000001</v>
          </cell>
          <cell r="V658">
            <v>1416.50035</v>
          </cell>
          <cell r="W658">
            <v>1463.9358500000001</v>
          </cell>
          <cell r="X658">
            <v>1559.6299999999999</v>
          </cell>
          <cell r="Y658">
            <v>1714.68615</v>
          </cell>
          <cell r="Z658">
            <v>1778.4637</v>
          </cell>
          <cell r="AA658">
            <v>1845.8911000000001</v>
          </cell>
          <cell r="AB658">
            <v>1913.94075</v>
          </cell>
          <cell r="AC658">
            <v>1975.5297</v>
          </cell>
          <cell r="AD658">
            <v>2144.96335</v>
          </cell>
          <cell r="AE658">
            <v>2205.3033499999997</v>
          </cell>
          <cell r="AF658">
            <v>2265.8123500000002</v>
          </cell>
          <cell r="AG658">
            <v>0</v>
          </cell>
          <cell r="AH658">
            <v>1</v>
          </cell>
          <cell r="AI658">
            <v>0</v>
          </cell>
          <cell r="AJ658">
            <v>0</v>
          </cell>
          <cell r="AK658">
            <v>1</v>
          </cell>
          <cell r="AL658">
            <v>0</v>
          </cell>
          <cell r="AM658">
            <v>0</v>
          </cell>
          <cell r="AN658">
            <v>0</v>
          </cell>
          <cell r="AO658">
            <v>0</v>
          </cell>
          <cell r="AP658">
            <v>0</v>
          </cell>
          <cell r="AQ658">
            <v>0</v>
          </cell>
          <cell r="AR658">
            <v>0</v>
          </cell>
          <cell r="AS658">
            <v>0</v>
          </cell>
          <cell r="AT658">
            <v>0</v>
          </cell>
          <cell r="AU658">
            <v>0</v>
          </cell>
          <cell r="AV658">
            <v>4</v>
          </cell>
          <cell r="AW658">
            <v>0</v>
          </cell>
          <cell r="AX658">
            <v>0</v>
          </cell>
          <cell r="AY658">
            <v>0</v>
          </cell>
          <cell r="AZ658">
            <v>0</v>
          </cell>
          <cell r="BA658">
            <v>0</v>
          </cell>
          <cell r="BB658">
            <v>0</v>
          </cell>
          <cell r="BC658">
            <v>0</v>
          </cell>
          <cell r="BD658">
            <v>0</v>
          </cell>
          <cell r="BE658">
            <v>0</v>
          </cell>
          <cell r="BF658">
            <v>0</v>
          </cell>
          <cell r="BG658">
            <v>0</v>
          </cell>
          <cell r="BH658">
            <v>43280.901399999995</v>
          </cell>
          <cell r="BI658">
            <v>1</v>
          </cell>
          <cell r="BJ658">
            <v>43280.901399999995</v>
          </cell>
          <cell r="BK658">
            <v>0</v>
          </cell>
          <cell r="BL658">
            <v>43280.901399999995</v>
          </cell>
          <cell r="BM658">
            <v>0</v>
          </cell>
          <cell r="BN658">
            <v>0</v>
          </cell>
          <cell r="BO658">
            <v>0</v>
          </cell>
          <cell r="BP658">
            <v>0</v>
          </cell>
          <cell r="BQ658">
            <v>0</v>
          </cell>
          <cell r="BR658">
            <v>0</v>
          </cell>
          <cell r="BS658">
            <v>0</v>
          </cell>
          <cell r="BT658">
            <v>0</v>
          </cell>
          <cell r="BU658">
            <v>4</v>
          </cell>
          <cell r="BV658">
            <v>0</v>
          </cell>
          <cell r="BW658">
            <v>12</v>
          </cell>
          <cell r="BX658">
            <v>0</v>
          </cell>
          <cell r="BY658">
            <v>0</v>
          </cell>
          <cell r="BZ658">
            <v>0</v>
          </cell>
        </row>
        <row r="659">
          <cell r="C659" t="str">
            <v>518C 405</v>
          </cell>
          <cell r="D659">
            <v>40.5</v>
          </cell>
          <cell r="E659">
            <v>0</v>
          </cell>
          <cell r="F659">
            <v>0</v>
          </cell>
          <cell r="G659">
            <v>46.6</v>
          </cell>
          <cell r="H659">
            <v>18683.099999999999</v>
          </cell>
          <cell r="I659">
            <v>5045.7</v>
          </cell>
          <cell r="J659">
            <v>11824.9</v>
          </cell>
          <cell r="K659">
            <v>18931.8</v>
          </cell>
          <cell r="L659">
            <v>24156</v>
          </cell>
          <cell r="M659">
            <v>0</v>
          </cell>
          <cell r="N659">
            <v>819.30545000000006</v>
          </cell>
          <cell r="O659">
            <v>937.17550000000006</v>
          </cell>
          <cell r="P659">
            <v>967.18325000000004</v>
          </cell>
          <cell r="Q659">
            <v>1040.04645</v>
          </cell>
          <cell r="R659">
            <v>1123.90625</v>
          </cell>
          <cell r="S659">
            <v>1182.41725</v>
          </cell>
          <cell r="T659">
            <v>1239.0251499999999</v>
          </cell>
          <cell r="U659">
            <v>1383.1639500000001</v>
          </cell>
          <cell r="V659">
            <v>1416.50035</v>
          </cell>
          <cell r="W659">
            <v>1463.9358500000001</v>
          </cell>
          <cell r="X659">
            <v>1559.6299999999999</v>
          </cell>
          <cell r="Y659">
            <v>1714.68615</v>
          </cell>
          <cell r="Z659">
            <v>1778.4637</v>
          </cell>
          <cell r="AA659">
            <v>1845.8911000000001</v>
          </cell>
          <cell r="AB659">
            <v>1913.94075</v>
          </cell>
          <cell r="AC659">
            <v>1975.5297</v>
          </cell>
          <cell r="AD659">
            <v>2144.96335</v>
          </cell>
          <cell r="AE659">
            <v>2205.3033499999997</v>
          </cell>
          <cell r="AF659">
            <v>2265.8123500000002</v>
          </cell>
          <cell r="AG659">
            <v>0</v>
          </cell>
          <cell r="AH659">
            <v>1</v>
          </cell>
          <cell r="AI659">
            <v>0</v>
          </cell>
          <cell r="AJ659">
            <v>0</v>
          </cell>
          <cell r="AK659">
            <v>1</v>
          </cell>
          <cell r="AL659">
            <v>0</v>
          </cell>
          <cell r="AM659">
            <v>0</v>
          </cell>
          <cell r="AN659">
            <v>0</v>
          </cell>
          <cell r="AO659">
            <v>0</v>
          </cell>
          <cell r="AP659">
            <v>0</v>
          </cell>
          <cell r="AQ659">
            <v>0</v>
          </cell>
          <cell r="AR659">
            <v>0</v>
          </cell>
          <cell r="AS659">
            <v>0</v>
          </cell>
          <cell r="AT659">
            <v>0</v>
          </cell>
          <cell r="AU659">
            <v>0</v>
          </cell>
          <cell r="AV659">
            <v>0</v>
          </cell>
          <cell r="AW659">
            <v>4</v>
          </cell>
          <cell r="AX659">
            <v>0</v>
          </cell>
          <cell r="AY659">
            <v>0</v>
          </cell>
          <cell r="AZ659">
            <v>0</v>
          </cell>
          <cell r="BA659">
            <v>0</v>
          </cell>
          <cell r="BB659">
            <v>0</v>
          </cell>
          <cell r="BC659">
            <v>0</v>
          </cell>
          <cell r="BD659">
            <v>0</v>
          </cell>
          <cell r="BE659">
            <v>0</v>
          </cell>
          <cell r="BF659">
            <v>0</v>
          </cell>
          <cell r="BG659">
            <v>0</v>
          </cell>
          <cell r="BH659">
            <v>43470.643399999994</v>
          </cell>
          <cell r="BI659">
            <v>1</v>
          </cell>
          <cell r="BJ659">
            <v>43470.643399999994</v>
          </cell>
          <cell r="BK659">
            <v>0</v>
          </cell>
          <cell r="BL659">
            <v>43470.643399999994</v>
          </cell>
          <cell r="BM659">
            <v>0</v>
          </cell>
          <cell r="BN659">
            <v>0</v>
          </cell>
          <cell r="BO659">
            <v>0</v>
          </cell>
          <cell r="BP659">
            <v>0</v>
          </cell>
          <cell r="BQ659">
            <v>0</v>
          </cell>
          <cell r="BR659">
            <v>0</v>
          </cell>
          <cell r="BS659">
            <v>0</v>
          </cell>
          <cell r="BT659">
            <v>0</v>
          </cell>
          <cell r="BU659">
            <v>4</v>
          </cell>
          <cell r="BV659">
            <v>0</v>
          </cell>
          <cell r="BW659">
            <v>12</v>
          </cell>
          <cell r="BX659">
            <v>0</v>
          </cell>
          <cell r="BY659">
            <v>0</v>
          </cell>
          <cell r="BZ659">
            <v>0</v>
          </cell>
        </row>
        <row r="660">
          <cell r="C660" t="str">
            <v>518C 410</v>
          </cell>
          <cell r="D660">
            <v>41</v>
          </cell>
          <cell r="E660">
            <v>0</v>
          </cell>
          <cell r="F660">
            <v>0</v>
          </cell>
          <cell r="G660">
            <v>47.1</v>
          </cell>
          <cell r="H660">
            <v>18683.099999999999</v>
          </cell>
          <cell r="I660">
            <v>5045.7</v>
          </cell>
          <cell r="J660">
            <v>11824.9</v>
          </cell>
          <cell r="K660">
            <v>18931.8</v>
          </cell>
          <cell r="L660">
            <v>24156</v>
          </cell>
          <cell r="M660">
            <v>0</v>
          </cell>
          <cell r="N660">
            <v>819.30545000000006</v>
          </cell>
          <cell r="O660">
            <v>937.17550000000006</v>
          </cell>
          <cell r="P660">
            <v>967.18325000000004</v>
          </cell>
          <cell r="Q660">
            <v>1040.04645</v>
          </cell>
          <cell r="R660">
            <v>1123.90625</v>
          </cell>
          <cell r="S660">
            <v>1182.41725</v>
          </cell>
          <cell r="T660">
            <v>1239.0251499999999</v>
          </cell>
          <cell r="U660">
            <v>1383.1639500000001</v>
          </cell>
          <cell r="V660">
            <v>1416.50035</v>
          </cell>
          <cell r="W660">
            <v>1463.9358500000001</v>
          </cell>
          <cell r="X660">
            <v>1559.6299999999999</v>
          </cell>
          <cell r="Y660">
            <v>1714.68615</v>
          </cell>
          <cell r="Z660">
            <v>1778.4637</v>
          </cell>
          <cell r="AA660">
            <v>1845.8911000000001</v>
          </cell>
          <cell r="AB660">
            <v>1913.94075</v>
          </cell>
          <cell r="AC660">
            <v>1975.5297</v>
          </cell>
          <cell r="AD660">
            <v>2144.96335</v>
          </cell>
          <cell r="AE660">
            <v>2205.3033499999997</v>
          </cell>
          <cell r="AF660">
            <v>2265.8123500000002</v>
          </cell>
          <cell r="AG660">
            <v>0</v>
          </cell>
          <cell r="AH660">
            <v>1</v>
          </cell>
          <cell r="AI660">
            <v>0</v>
          </cell>
          <cell r="AJ660">
            <v>0</v>
          </cell>
          <cell r="AK660">
            <v>1</v>
          </cell>
          <cell r="AL660">
            <v>0</v>
          </cell>
          <cell r="AM660">
            <v>0</v>
          </cell>
          <cell r="AN660">
            <v>0</v>
          </cell>
          <cell r="AO660">
            <v>0</v>
          </cell>
          <cell r="AP660">
            <v>0</v>
          </cell>
          <cell r="AQ660">
            <v>0</v>
          </cell>
          <cell r="AR660">
            <v>0</v>
          </cell>
          <cell r="AS660">
            <v>0</v>
          </cell>
          <cell r="AT660">
            <v>0</v>
          </cell>
          <cell r="AU660">
            <v>0</v>
          </cell>
          <cell r="AV660">
            <v>0</v>
          </cell>
          <cell r="AW660">
            <v>0</v>
          </cell>
          <cell r="AX660">
            <v>4</v>
          </cell>
          <cell r="AY660">
            <v>0</v>
          </cell>
          <cell r="AZ660">
            <v>0</v>
          </cell>
          <cell r="BA660">
            <v>0</v>
          </cell>
          <cell r="BB660">
            <v>0</v>
          </cell>
          <cell r="BC660">
            <v>0</v>
          </cell>
          <cell r="BD660">
            <v>0</v>
          </cell>
          <cell r="BE660">
            <v>0</v>
          </cell>
          <cell r="BF660">
            <v>0</v>
          </cell>
          <cell r="BG660">
            <v>0</v>
          </cell>
          <cell r="BH660">
            <v>43853.419999999991</v>
          </cell>
          <cell r="BI660">
            <v>1</v>
          </cell>
          <cell r="BJ660">
            <v>43853.419999999991</v>
          </cell>
          <cell r="BK660">
            <v>0</v>
          </cell>
          <cell r="BL660">
            <v>43853.419999999991</v>
          </cell>
          <cell r="BM660">
            <v>0</v>
          </cell>
          <cell r="BN660">
            <v>0</v>
          </cell>
          <cell r="BO660">
            <v>0</v>
          </cell>
          <cell r="BP660">
            <v>0</v>
          </cell>
          <cell r="BQ660">
            <v>0</v>
          </cell>
          <cell r="BR660">
            <v>0</v>
          </cell>
          <cell r="BS660">
            <v>0</v>
          </cell>
          <cell r="BT660">
            <v>0</v>
          </cell>
          <cell r="BU660">
            <v>4</v>
          </cell>
          <cell r="BV660">
            <v>0</v>
          </cell>
          <cell r="BW660">
            <v>12</v>
          </cell>
          <cell r="BX660">
            <v>0</v>
          </cell>
          <cell r="BY660">
            <v>0</v>
          </cell>
          <cell r="BZ660">
            <v>0</v>
          </cell>
        </row>
        <row r="661">
          <cell r="C661" t="str">
            <v>518C 415</v>
          </cell>
          <cell r="D661">
            <v>41.5</v>
          </cell>
          <cell r="E661">
            <v>0</v>
          </cell>
          <cell r="F661">
            <v>0</v>
          </cell>
          <cell r="G661">
            <v>47.6</v>
          </cell>
          <cell r="H661">
            <v>18683.099999999999</v>
          </cell>
          <cell r="I661">
            <v>5045.7</v>
          </cell>
          <cell r="J661">
            <v>11824.9</v>
          </cell>
          <cell r="K661">
            <v>18931.8</v>
          </cell>
          <cell r="L661">
            <v>24156</v>
          </cell>
          <cell r="M661">
            <v>0</v>
          </cell>
          <cell r="N661">
            <v>819.30545000000006</v>
          </cell>
          <cell r="O661">
            <v>937.17550000000006</v>
          </cell>
          <cell r="P661">
            <v>967.18325000000004</v>
          </cell>
          <cell r="Q661">
            <v>1040.04645</v>
          </cell>
          <cell r="R661">
            <v>1123.90625</v>
          </cell>
          <cell r="S661">
            <v>1182.41725</v>
          </cell>
          <cell r="T661">
            <v>1239.0251499999999</v>
          </cell>
          <cell r="U661">
            <v>1383.1639500000001</v>
          </cell>
          <cell r="V661">
            <v>1416.50035</v>
          </cell>
          <cell r="W661">
            <v>1463.9358500000001</v>
          </cell>
          <cell r="X661">
            <v>1559.6299999999999</v>
          </cell>
          <cell r="Y661">
            <v>1714.68615</v>
          </cell>
          <cell r="Z661">
            <v>1778.4637</v>
          </cell>
          <cell r="AA661">
            <v>1845.8911000000001</v>
          </cell>
          <cell r="AB661">
            <v>1913.94075</v>
          </cell>
          <cell r="AC661">
            <v>1975.5297</v>
          </cell>
          <cell r="AD661">
            <v>2144.96335</v>
          </cell>
          <cell r="AE661">
            <v>2205.3033499999997</v>
          </cell>
          <cell r="AF661">
            <v>2265.8123500000002</v>
          </cell>
          <cell r="AG661">
            <v>0</v>
          </cell>
          <cell r="AH661">
            <v>1</v>
          </cell>
          <cell r="AI661">
            <v>0</v>
          </cell>
          <cell r="AJ661">
            <v>0</v>
          </cell>
          <cell r="AK661">
            <v>1</v>
          </cell>
          <cell r="AL661">
            <v>0</v>
          </cell>
          <cell r="AM661">
            <v>0</v>
          </cell>
          <cell r="AN661">
            <v>0</v>
          </cell>
          <cell r="AO661">
            <v>0</v>
          </cell>
          <cell r="AP661">
            <v>0</v>
          </cell>
          <cell r="AQ661">
            <v>0</v>
          </cell>
          <cell r="AR661">
            <v>0</v>
          </cell>
          <cell r="AS661">
            <v>0</v>
          </cell>
          <cell r="AT661">
            <v>0</v>
          </cell>
          <cell r="AU661">
            <v>0</v>
          </cell>
          <cell r="AV661">
            <v>0</v>
          </cell>
          <cell r="AW661">
            <v>0</v>
          </cell>
          <cell r="AX661">
            <v>0</v>
          </cell>
          <cell r="AY661">
            <v>4</v>
          </cell>
          <cell r="AZ661">
            <v>0</v>
          </cell>
          <cell r="BA661">
            <v>0</v>
          </cell>
          <cell r="BB661">
            <v>0</v>
          </cell>
          <cell r="BC661">
            <v>0</v>
          </cell>
          <cell r="BD661">
            <v>0</v>
          </cell>
          <cell r="BE661">
            <v>0</v>
          </cell>
          <cell r="BF661">
            <v>0</v>
          </cell>
          <cell r="BG661">
            <v>0</v>
          </cell>
          <cell r="BH661">
            <v>44473.644599999992</v>
          </cell>
          <cell r="BI661">
            <v>1</v>
          </cell>
          <cell r="BJ661">
            <v>44473.644599999992</v>
          </cell>
          <cell r="BK661">
            <v>0</v>
          </cell>
          <cell r="BL661">
            <v>44473.644599999992</v>
          </cell>
          <cell r="BM661">
            <v>0</v>
          </cell>
          <cell r="BN661">
            <v>0</v>
          </cell>
          <cell r="BO661">
            <v>0</v>
          </cell>
          <cell r="BP661">
            <v>0</v>
          </cell>
          <cell r="BQ661">
            <v>0</v>
          </cell>
          <cell r="BR661">
            <v>0</v>
          </cell>
          <cell r="BS661">
            <v>0</v>
          </cell>
          <cell r="BT661">
            <v>0</v>
          </cell>
          <cell r="BU661">
            <v>4</v>
          </cell>
          <cell r="BV661">
            <v>0</v>
          </cell>
          <cell r="BW661">
            <v>12</v>
          </cell>
          <cell r="BX661">
            <v>0</v>
          </cell>
          <cell r="BY661">
            <v>0</v>
          </cell>
          <cell r="BZ661">
            <v>0</v>
          </cell>
        </row>
        <row r="662">
          <cell r="C662" t="str">
            <v>518C 420</v>
          </cell>
          <cell r="D662">
            <v>42</v>
          </cell>
          <cell r="E662">
            <v>0</v>
          </cell>
          <cell r="F662">
            <v>0</v>
          </cell>
          <cell r="G662">
            <v>48.1</v>
          </cell>
          <cell r="H662">
            <v>18683.099999999999</v>
          </cell>
          <cell r="I662">
            <v>5045.7</v>
          </cell>
          <cell r="J662">
            <v>11824.9</v>
          </cell>
          <cell r="K662">
            <v>18931.8</v>
          </cell>
          <cell r="L662">
            <v>24156</v>
          </cell>
          <cell r="M662">
            <v>0</v>
          </cell>
          <cell r="N662">
            <v>819.30545000000006</v>
          </cell>
          <cell r="O662">
            <v>937.17550000000006</v>
          </cell>
          <cell r="P662">
            <v>967.18325000000004</v>
          </cell>
          <cell r="Q662">
            <v>1040.04645</v>
          </cell>
          <cell r="R662">
            <v>1123.90625</v>
          </cell>
          <cell r="S662">
            <v>1182.41725</v>
          </cell>
          <cell r="T662">
            <v>1239.0251499999999</v>
          </cell>
          <cell r="U662">
            <v>1383.1639500000001</v>
          </cell>
          <cell r="V662">
            <v>1416.50035</v>
          </cell>
          <cell r="W662">
            <v>1463.9358500000001</v>
          </cell>
          <cell r="X662">
            <v>1559.6299999999999</v>
          </cell>
          <cell r="Y662">
            <v>1714.68615</v>
          </cell>
          <cell r="Z662">
            <v>1778.4637</v>
          </cell>
          <cell r="AA662">
            <v>1845.8911000000001</v>
          </cell>
          <cell r="AB662">
            <v>1913.94075</v>
          </cell>
          <cell r="AC662">
            <v>1975.5297</v>
          </cell>
          <cell r="AD662">
            <v>2144.96335</v>
          </cell>
          <cell r="AE662">
            <v>2205.3033499999997</v>
          </cell>
          <cell r="AF662">
            <v>2265.8123500000002</v>
          </cell>
          <cell r="AG662">
            <v>0</v>
          </cell>
          <cell r="AH662">
            <v>1</v>
          </cell>
          <cell r="AI662">
            <v>0</v>
          </cell>
          <cell r="AJ662">
            <v>0</v>
          </cell>
          <cell r="AK662">
            <v>1</v>
          </cell>
          <cell r="AL662">
            <v>0</v>
          </cell>
          <cell r="AM662">
            <v>0</v>
          </cell>
          <cell r="AN662">
            <v>0</v>
          </cell>
          <cell r="AO662">
            <v>0</v>
          </cell>
          <cell r="AP662">
            <v>0</v>
          </cell>
          <cell r="AQ662">
            <v>0</v>
          </cell>
          <cell r="AR662">
            <v>0</v>
          </cell>
          <cell r="AS662">
            <v>0</v>
          </cell>
          <cell r="AT662">
            <v>0</v>
          </cell>
          <cell r="AU662">
            <v>0</v>
          </cell>
          <cell r="AV662">
            <v>0</v>
          </cell>
          <cell r="AW662">
            <v>0</v>
          </cell>
          <cell r="AX662">
            <v>0</v>
          </cell>
          <cell r="AY662">
            <v>0</v>
          </cell>
          <cell r="AZ662">
            <v>4</v>
          </cell>
          <cell r="BA662">
            <v>0</v>
          </cell>
          <cell r="BB662">
            <v>0</v>
          </cell>
          <cell r="BC662">
            <v>0</v>
          </cell>
          <cell r="BD662">
            <v>0</v>
          </cell>
          <cell r="BE662">
            <v>0</v>
          </cell>
          <cell r="BF662">
            <v>0</v>
          </cell>
          <cell r="BG662">
            <v>0</v>
          </cell>
          <cell r="BH662">
            <v>44728.754799999995</v>
          </cell>
          <cell r="BI662">
            <v>1</v>
          </cell>
          <cell r="BJ662">
            <v>44728.754799999995</v>
          </cell>
          <cell r="BK662">
            <v>0</v>
          </cell>
          <cell r="BL662">
            <v>44728.754799999995</v>
          </cell>
          <cell r="BM662">
            <v>0</v>
          </cell>
          <cell r="BN662">
            <v>0</v>
          </cell>
          <cell r="BO662">
            <v>0</v>
          </cell>
          <cell r="BP662">
            <v>0</v>
          </cell>
          <cell r="BQ662">
            <v>0</v>
          </cell>
          <cell r="BR662">
            <v>0</v>
          </cell>
          <cell r="BS662">
            <v>0</v>
          </cell>
          <cell r="BT662">
            <v>0</v>
          </cell>
          <cell r="BU662">
            <v>4</v>
          </cell>
          <cell r="BV662">
            <v>0</v>
          </cell>
          <cell r="BW662">
            <v>12</v>
          </cell>
          <cell r="BX662">
            <v>0</v>
          </cell>
          <cell r="BY662">
            <v>0</v>
          </cell>
          <cell r="BZ662">
            <v>0</v>
          </cell>
        </row>
        <row r="663">
          <cell r="C663" t="str">
            <v>518C 425</v>
          </cell>
          <cell r="D663">
            <v>42.5</v>
          </cell>
          <cell r="E663">
            <v>0</v>
          </cell>
          <cell r="F663">
            <v>0</v>
          </cell>
          <cell r="G663">
            <v>48.6</v>
          </cell>
          <cell r="H663">
            <v>18683.099999999999</v>
          </cell>
          <cell r="I663">
            <v>5045.7</v>
          </cell>
          <cell r="J663">
            <v>11824.9</v>
          </cell>
          <cell r="K663">
            <v>18931.8</v>
          </cell>
          <cell r="L663">
            <v>24156</v>
          </cell>
          <cell r="M663">
            <v>0</v>
          </cell>
          <cell r="N663">
            <v>819.30545000000006</v>
          </cell>
          <cell r="O663">
            <v>937.17550000000006</v>
          </cell>
          <cell r="P663">
            <v>967.18325000000004</v>
          </cell>
          <cell r="Q663">
            <v>1040.04645</v>
          </cell>
          <cell r="R663">
            <v>1123.90625</v>
          </cell>
          <cell r="S663">
            <v>1182.41725</v>
          </cell>
          <cell r="T663">
            <v>1239.0251499999999</v>
          </cell>
          <cell r="U663">
            <v>1383.1639500000001</v>
          </cell>
          <cell r="V663">
            <v>1416.50035</v>
          </cell>
          <cell r="W663">
            <v>1463.9358500000001</v>
          </cell>
          <cell r="X663">
            <v>1559.6299999999999</v>
          </cell>
          <cell r="Y663">
            <v>1714.68615</v>
          </cell>
          <cell r="Z663">
            <v>1778.4637</v>
          </cell>
          <cell r="AA663">
            <v>1845.8911000000001</v>
          </cell>
          <cell r="AB663">
            <v>1913.94075</v>
          </cell>
          <cell r="AC663">
            <v>1975.5297</v>
          </cell>
          <cell r="AD663">
            <v>2144.96335</v>
          </cell>
          <cell r="AE663">
            <v>2205.3033499999997</v>
          </cell>
          <cell r="AF663">
            <v>2265.8123500000002</v>
          </cell>
          <cell r="AG663">
            <v>0</v>
          </cell>
          <cell r="AH663">
            <v>1</v>
          </cell>
          <cell r="AI663">
            <v>0</v>
          </cell>
          <cell r="AJ663">
            <v>0</v>
          </cell>
          <cell r="AK663">
            <v>1</v>
          </cell>
          <cell r="AL663">
            <v>0</v>
          </cell>
          <cell r="AM663">
            <v>0</v>
          </cell>
          <cell r="AN663">
            <v>0</v>
          </cell>
          <cell r="AO663">
            <v>0</v>
          </cell>
          <cell r="AP663">
            <v>0</v>
          </cell>
          <cell r="AQ663">
            <v>0</v>
          </cell>
          <cell r="AR663">
            <v>0</v>
          </cell>
          <cell r="AS663">
            <v>0</v>
          </cell>
          <cell r="AT663">
            <v>0</v>
          </cell>
          <cell r="AU663">
            <v>0</v>
          </cell>
          <cell r="AV663">
            <v>0</v>
          </cell>
          <cell r="AW663">
            <v>0</v>
          </cell>
          <cell r="AX663">
            <v>0</v>
          </cell>
          <cell r="AY663">
            <v>0</v>
          </cell>
          <cell r="AZ663">
            <v>0</v>
          </cell>
          <cell r="BA663">
            <v>4</v>
          </cell>
          <cell r="BB663">
            <v>0</v>
          </cell>
          <cell r="BC663">
            <v>0</v>
          </cell>
          <cell r="BD663">
            <v>0</v>
          </cell>
          <cell r="BE663">
            <v>0</v>
          </cell>
          <cell r="BF663">
            <v>0</v>
          </cell>
          <cell r="BG663">
            <v>0</v>
          </cell>
          <cell r="BH663">
            <v>44998.464399999997</v>
          </cell>
          <cell r="BI663">
            <v>1</v>
          </cell>
          <cell r="BJ663">
            <v>44998.464399999997</v>
          </cell>
          <cell r="BK663">
            <v>0</v>
          </cell>
          <cell r="BL663">
            <v>44998.464399999997</v>
          </cell>
          <cell r="BM663">
            <v>0</v>
          </cell>
          <cell r="BN663">
            <v>0</v>
          </cell>
          <cell r="BO663">
            <v>0</v>
          </cell>
          <cell r="BP663">
            <v>0</v>
          </cell>
          <cell r="BQ663">
            <v>0</v>
          </cell>
          <cell r="BR663">
            <v>0</v>
          </cell>
          <cell r="BS663">
            <v>0</v>
          </cell>
          <cell r="BT663">
            <v>0</v>
          </cell>
          <cell r="BU663">
            <v>4</v>
          </cell>
          <cell r="BV663">
            <v>0</v>
          </cell>
          <cell r="BW663">
            <v>12</v>
          </cell>
          <cell r="BX663">
            <v>0</v>
          </cell>
          <cell r="BY663">
            <v>0</v>
          </cell>
          <cell r="BZ663">
            <v>0</v>
          </cell>
        </row>
        <row r="664">
          <cell r="C664" t="str">
            <v>518C 430</v>
          </cell>
          <cell r="D664">
            <v>43</v>
          </cell>
          <cell r="E664">
            <v>0</v>
          </cell>
          <cell r="F664">
            <v>0</v>
          </cell>
          <cell r="G664">
            <v>49.1</v>
          </cell>
          <cell r="H664">
            <v>18683.099999999999</v>
          </cell>
          <cell r="I664">
            <v>5045.7</v>
          </cell>
          <cell r="J664">
            <v>11824.9</v>
          </cell>
          <cell r="K664">
            <v>18931.8</v>
          </cell>
          <cell r="L664">
            <v>24156</v>
          </cell>
          <cell r="M664">
            <v>0</v>
          </cell>
          <cell r="N664">
            <v>819.30545000000006</v>
          </cell>
          <cell r="O664">
            <v>937.17550000000006</v>
          </cell>
          <cell r="P664">
            <v>967.18325000000004</v>
          </cell>
          <cell r="Q664">
            <v>1040.04645</v>
          </cell>
          <cell r="R664">
            <v>1123.90625</v>
          </cell>
          <cell r="S664">
            <v>1182.41725</v>
          </cell>
          <cell r="T664">
            <v>1239.0251499999999</v>
          </cell>
          <cell r="U664">
            <v>1383.1639500000001</v>
          </cell>
          <cell r="V664">
            <v>1416.50035</v>
          </cell>
          <cell r="W664">
            <v>1463.9358500000001</v>
          </cell>
          <cell r="X664">
            <v>1559.6299999999999</v>
          </cell>
          <cell r="Y664">
            <v>1714.68615</v>
          </cell>
          <cell r="Z664">
            <v>1778.4637</v>
          </cell>
          <cell r="AA664">
            <v>1845.8911000000001</v>
          </cell>
          <cell r="AB664">
            <v>1913.94075</v>
          </cell>
          <cell r="AC664">
            <v>1975.5297</v>
          </cell>
          <cell r="AD664">
            <v>2144.96335</v>
          </cell>
          <cell r="AE664">
            <v>2205.3033499999997</v>
          </cell>
          <cell r="AF664">
            <v>2265.8123500000002</v>
          </cell>
          <cell r="AG664">
            <v>0</v>
          </cell>
          <cell r="AH664">
            <v>1</v>
          </cell>
          <cell r="AI664">
            <v>0</v>
          </cell>
          <cell r="AJ664">
            <v>0</v>
          </cell>
          <cell r="AK664">
            <v>1</v>
          </cell>
          <cell r="AL664">
            <v>0</v>
          </cell>
          <cell r="AM664">
            <v>0</v>
          </cell>
          <cell r="AN664">
            <v>0</v>
          </cell>
          <cell r="AO664">
            <v>0</v>
          </cell>
          <cell r="AP664">
            <v>0</v>
          </cell>
          <cell r="AQ664">
            <v>0</v>
          </cell>
          <cell r="AR664">
            <v>0</v>
          </cell>
          <cell r="AS664">
            <v>0</v>
          </cell>
          <cell r="AT664">
            <v>0</v>
          </cell>
          <cell r="AU664">
            <v>0</v>
          </cell>
          <cell r="AV664">
            <v>0</v>
          </cell>
          <cell r="AW664">
            <v>0</v>
          </cell>
          <cell r="AX664">
            <v>0</v>
          </cell>
          <cell r="AY664">
            <v>0</v>
          </cell>
          <cell r="AZ664">
            <v>0</v>
          </cell>
          <cell r="BA664">
            <v>0</v>
          </cell>
          <cell r="BB664">
            <v>4</v>
          </cell>
          <cell r="BC664">
            <v>0</v>
          </cell>
          <cell r="BD664">
            <v>0</v>
          </cell>
          <cell r="BE664">
            <v>0</v>
          </cell>
          <cell r="BF664">
            <v>0</v>
          </cell>
          <cell r="BG664">
            <v>0</v>
          </cell>
          <cell r="BH664">
            <v>45270.662999999993</v>
          </cell>
          <cell r="BI664">
            <v>1</v>
          </cell>
          <cell r="BJ664">
            <v>45270.662999999993</v>
          </cell>
          <cell r="BK664">
            <v>0</v>
          </cell>
          <cell r="BL664">
            <v>45270.662999999993</v>
          </cell>
          <cell r="BM664">
            <v>0</v>
          </cell>
          <cell r="BN664">
            <v>0</v>
          </cell>
          <cell r="BO664">
            <v>0</v>
          </cell>
          <cell r="BP664">
            <v>0</v>
          </cell>
          <cell r="BQ664">
            <v>0</v>
          </cell>
          <cell r="BR664">
            <v>0</v>
          </cell>
          <cell r="BS664">
            <v>0</v>
          </cell>
          <cell r="BT664">
            <v>0</v>
          </cell>
          <cell r="BU664">
            <v>4</v>
          </cell>
          <cell r="BV664">
            <v>0</v>
          </cell>
          <cell r="BW664">
            <v>12</v>
          </cell>
          <cell r="BX664">
            <v>0</v>
          </cell>
          <cell r="BY664">
            <v>0</v>
          </cell>
          <cell r="BZ664">
            <v>0</v>
          </cell>
        </row>
        <row r="665">
          <cell r="C665" t="str">
            <v>518C 435</v>
          </cell>
          <cell r="D665">
            <v>43.5</v>
          </cell>
          <cell r="E665">
            <v>0</v>
          </cell>
          <cell r="F665">
            <v>0</v>
          </cell>
          <cell r="G665">
            <v>49.6</v>
          </cell>
          <cell r="H665">
            <v>18683.099999999999</v>
          </cell>
          <cell r="I665">
            <v>5045.7</v>
          </cell>
          <cell r="J665">
            <v>11824.9</v>
          </cell>
          <cell r="K665">
            <v>18931.8</v>
          </cell>
          <cell r="L665">
            <v>24156</v>
          </cell>
          <cell r="M665">
            <v>0</v>
          </cell>
          <cell r="N665">
            <v>819.30545000000006</v>
          </cell>
          <cell r="O665">
            <v>937.17550000000006</v>
          </cell>
          <cell r="P665">
            <v>967.18325000000004</v>
          </cell>
          <cell r="Q665">
            <v>1040.04645</v>
          </cell>
          <cell r="R665">
            <v>1123.90625</v>
          </cell>
          <cell r="S665">
            <v>1182.41725</v>
          </cell>
          <cell r="T665">
            <v>1239.0251499999999</v>
          </cell>
          <cell r="U665">
            <v>1383.1639500000001</v>
          </cell>
          <cell r="V665">
            <v>1416.50035</v>
          </cell>
          <cell r="W665">
            <v>1463.9358500000001</v>
          </cell>
          <cell r="X665">
            <v>1559.6299999999999</v>
          </cell>
          <cell r="Y665">
            <v>1714.68615</v>
          </cell>
          <cell r="Z665">
            <v>1778.4637</v>
          </cell>
          <cell r="AA665">
            <v>1845.8911000000001</v>
          </cell>
          <cell r="AB665">
            <v>1913.94075</v>
          </cell>
          <cell r="AC665">
            <v>1975.5297</v>
          </cell>
          <cell r="AD665">
            <v>2144.96335</v>
          </cell>
          <cell r="AE665">
            <v>2205.3033499999997</v>
          </cell>
          <cell r="AF665">
            <v>2265.8123500000002</v>
          </cell>
          <cell r="AG665">
            <v>0</v>
          </cell>
          <cell r="AH665">
            <v>1</v>
          </cell>
          <cell r="AI665">
            <v>0</v>
          </cell>
          <cell r="AJ665">
            <v>0</v>
          </cell>
          <cell r="AK665">
            <v>1</v>
          </cell>
          <cell r="AL665">
            <v>0</v>
          </cell>
          <cell r="AM665">
            <v>0</v>
          </cell>
          <cell r="AN665">
            <v>0</v>
          </cell>
          <cell r="AO665">
            <v>0</v>
          </cell>
          <cell r="AP665">
            <v>0</v>
          </cell>
          <cell r="AQ665">
            <v>0</v>
          </cell>
          <cell r="AR665">
            <v>0</v>
          </cell>
          <cell r="AS665">
            <v>0</v>
          </cell>
          <cell r="AT665">
            <v>0</v>
          </cell>
          <cell r="AU665">
            <v>0</v>
          </cell>
          <cell r="AV665">
            <v>0</v>
          </cell>
          <cell r="AW665">
            <v>0</v>
          </cell>
          <cell r="AX665">
            <v>0</v>
          </cell>
          <cell r="AY665">
            <v>0</v>
          </cell>
          <cell r="AZ665">
            <v>0</v>
          </cell>
          <cell r="BA665">
            <v>0</v>
          </cell>
          <cell r="BB665">
            <v>0</v>
          </cell>
          <cell r="BC665">
            <v>4</v>
          </cell>
          <cell r="BD665">
            <v>0</v>
          </cell>
          <cell r="BE665">
            <v>0</v>
          </cell>
          <cell r="BF665">
            <v>0</v>
          </cell>
          <cell r="BG665">
            <v>0</v>
          </cell>
          <cell r="BH665">
            <v>45517.018799999991</v>
          </cell>
          <cell r="BI665">
            <v>1</v>
          </cell>
          <cell r="BJ665">
            <v>45517.018799999991</v>
          </cell>
          <cell r="BK665">
            <v>0</v>
          </cell>
          <cell r="BL665">
            <v>45517.018799999991</v>
          </cell>
          <cell r="BM665">
            <v>0</v>
          </cell>
          <cell r="BN665">
            <v>0</v>
          </cell>
          <cell r="BO665">
            <v>0</v>
          </cell>
          <cell r="BP665">
            <v>0</v>
          </cell>
          <cell r="BQ665">
            <v>0</v>
          </cell>
          <cell r="BR665">
            <v>0</v>
          </cell>
          <cell r="BS665">
            <v>0</v>
          </cell>
          <cell r="BT665">
            <v>0</v>
          </cell>
          <cell r="BU665">
            <v>4</v>
          </cell>
          <cell r="BV665">
            <v>0</v>
          </cell>
          <cell r="BW665">
            <v>12</v>
          </cell>
          <cell r="BX665">
            <v>0</v>
          </cell>
          <cell r="BY665">
            <v>0</v>
          </cell>
          <cell r="BZ665">
            <v>0</v>
          </cell>
        </row>
        <row r="666">
          <cell r="C666" t="str">
            <v>518C 440</v>
          </cell>
          <cell r="D666">
            <v>44</v>
          </cell>
          <cell r="E666">
            <v>0</v>
          </cell>
          <cell r="F666">
            <v>0</v>
          </cell>
          <cell r="G666">
            <v>50.1</v>
          </cell>
          <cell r="H666">
            <v>18683.099999999999</v>
          </cell>
          <cell r="I666">
            <v>5045.7</v>
          </cell>
          <cell r="J666">
            <v>11824.9</v>
          </cell>
          <cell r="K666">
            <v>18931.8</v>
          </cell>
          <cell r="L666">
            <v>24156</v>
          </cell>
          <cell r="M666">
            <v>0</v>
          </cell>
          <cell r="N666">
            <v>819.30545000000006</v>
          </cell>
          <cell r="O666">
            <v>937.17550000000006</v>
          </cell>
          <cell r="P666">
            <v>967.18325000000004</v>
          </cell>
          <cell r="Q666">
            <v>1040.04645</v>
          </cell>
          <cell r="R666">
            <v>1123.90625</v>
          </cell>
          <cell r="S666">
            <v>1182.41725</v>
          </cell>
          <cell r="T666">
            <v>1239.0251499999999</v>
          </cell>
          <cell r="U666">
            <v>1383.1639500000001</v>
          </cell>
          <cell r="V666">
            <v>1416.50035</v>
          </cell>
          <cell r="W666">
            <v>1463.9358500000001</v>
          </cell>
          <cell r="X666">
            <v>1559.6299999999999</v>
          </cell>
          <cell r="Y666">
            <v>1714.68615</v>
          </cell>
          <cell r="Z666">
            <v>1778.4637</v>
          </cell>
          <cell r="AA666">
            <v>1845.8911000000001</v>
          </cell>
          <cell r="AB666">
            <v>1913.94075</v>
          </cell>
          <cell r="AC666">
            <v>1975.5297</v>
          </cell>
          <cell r="AD666">
            <v>2144.96335</v>
          </cell>
          <cell r="AE666">
            <v>2205.3033499999997</v>
          </cell>
          <cell r="AF666">
            <v>2265.8123500000002</v>
          </cell>
          <cell r="AG666">
            <v>0</v>
          </cell>
          <cell r="AH666">
            <v>1</v>
          </cell>
          <cell r="AI666">
            <v>0</v>
          </cell>
          <cell r="AJ666">
            <v>0</v>
          </cell>
          <cell r="AK666">
            <v>1</v>
          </cell>
          <cell r="AL666">
            <v>0</v>
          </cell>
          <cell r="AM666">
            <v>0</v>
          </cell>
          <cell r="AN666">
            <v>0</v>
          </cell>
          <cell r="AO666">
            <v>0</v>
          </cell>
          <cell r="AP666">
            <v>0</v>
          </cell>
          <cell r="AQ666">
            <v>0</v>
          </cell>
          <cell r="AR666">
            <v>0</v>
          </cell>
          <cell r="AS666">
            <v>0</v>
          </cell>
          <cell r="AT666">
            <v>0</v>
          </cell>
          <cell r="AU666">
            <v>0</v>
          </cell>
          <cell r="AV666">
            <v>0</v>
          </cell>
          <cell r="AW666">
            <v>0</v>
          </cell>
          <cell r="AX666">
            <v>0</v>
          </cell>
          <cell r="AY666">
            <v>0</v>
          </cell>
          <cell r="AZ666">
            <v>0</v>
          </cell>
          <cell r="BA666">
            <v>0</v>
          </cell>
          <cell r="BB666">
            <v>0</v>
          </cell>
          <cell r="BC666">
            <v>0</v>
          </cell>
          <cell r="BD666">
            <v>4</v>
          </cell>
          <cell r="BE666">
            <v>0</v>
          </cell>
          <cell r="BF666">
            <v>0</v>
          </cell>
          <cell r="BG666">
            <v>0</v>
          </cell>
          <cell r="BH666">
            <v>46194.753399999994</v>
          </cell>
          <cell r="BI666">
            <v>1</v>
          </cell>
          <cell r="BJ666">
            <v>46194.753399999994</v>
          </cell>
          <cell r="BK666">
            <v>0</v>
          </cell>
          <cell r="BL666">
            <v>46194.753399999994</v>
          </cell>
          <cell r="BM666">
            <v>0</v>
          </cell>
          <cell r="BN666">
            <v>0</v>
          </cell>
          <cell r="BO666">
            <v>0</v>
          </cell>
          <cell r="BP666">
            <v>0</v>
          </cell>
          <cell r="BQ666">
            <v>0</v>
          </cell>
          <cell r="BR666">
            <v>0</v>
          </cell>
          <cell r="BS666">
            <v>0</v>
          </cell>
          <cell r="BT666">
            <v>0</v>
          </cell>
          <cell r="BU666">
            <v>4</v>
          </cell>
          <cell r="BV666">
            <v>0</v>
          </cell>
          <cell r="BW666">
            <v>12</v>
          </cell>
          <cell r="BX666">
            <v>0</v>
          </cell>
          <cell r="BY666">
            <v>0</v>
          </cell>
          <cell r="BZ666">
            <v>0</v>
          </cell>
        </row>
        <row r="667">
          <cell r="C667" t="str">
            <v>518C 445</v>
          </cell>
          <cell r="D667">
            <v>44.5</v>
          </cell>
          <cell r="E667">
            <v>0</v>
          </cell>
          <cell r="F667">
            <v>0</v>
          </cell>
          <cell r="G667">
            <v>50.6</v>
          </cell>
          <cell r="H667">
            <v>18683.099999999999</v>
          </cell>
          <cell r="I667">
            <v>5045.7</v>
          </cell>
          <cell r="J667">
            <v>11824.9</v>
          </cell>
          <cell r="K667">
            <v>18931.8</v>
          </cell>
          <cell r="L667">
            <v>24156</v>
          </cell>
          <cell r="M667">
            <v>0</v>
          </cell>
          <cell r="N667">
            <v>819.30545000000006</v>
          </cell>
          <cell r="O667">
            <v>937.17550000000006</v>
          </cell>
          <cell r="P667">
            <v>967.18325000000004</v>
          </cell>
          <cell r="Q667">
            <v>1040.04645</v>
          </cell>
          <cell r="R667">
            <v>1123.90625</v>
          </cell>
          <cell r="S667">
            <v>1182.41725</v>
          </cell>
          <cell r="T667">
            <v>1239.0251499999999</v>
          </cell>
          <cell r="U667">
            <v>1383.1639500000001</v>
          </cell>
          <cell r="V667">
            <v>1416.50035</v>
          </cell>
          <cell r="W667">
            <v>1463.9358500000001</v>
          </cell>
          <cell r="X667">
            <v>1559.6299999999999</v>
          </cell>
          <cell r="Y667">
            <v>1714.68615</v>
          </cell>
          <cell r="Z667">
            <v>1778.4637</v>
          </cell>
          <cell r="AA667">
            <v>1845.8911000000001</v>
          </cell>
          <cell r="AB667">
            <v>1913.94075</v>
          </cell>
          <cell r="AC667">
            <v>1975.5297</v>
          </cell>
          <cell r="AD667">
            <v>2144.96335</v>
          </cell>
          <cell r="AE667">
            <v>2205.3033499999997</v>
          </cell>
          <cell r="AF667">
            <v>2265.8123500000002</v>
          </cell>
          <cell r="AG667">
            <v>0</v>
          </cell>
          <cell r="AH667">
            <v>1</v>
          </cell>
          <cell r="AI667">
            <v>0</v>
          </cell>
          <cell r="AJ667">
            <v>0</v>
          </cell>
          <cell r="AK667">
            <v>1</v>
          </cell>
          <cell r="AL667">
            <v>0</v>
          </cell>
          <cell r="AM667">
            <v>0</v>
          </cell>
          <cell r="AN667">
            <v>0</v>
          </cell>
          <cell r="AO667">
            <v>0</v>
          </cell>
          <cell r="AP667">
            <v>0</v>
          </cell>
          <cell r="AQ667">
            <v>0</v>
          </cell>
          <cell r="AR667">
            <v>0</v>
          </cell>
          <cell r="AS667">
            <v>0</v>
          </cell>
          <cell r="AT667">
            <v>0</v>
          </cell>
          <cell r="AU667">
            <v>0</v>
          </cell>
          <cell r="AV667">
            <v>0</v>
          </cell>
          <cell r="AW667">
            <v>0</v>
          </cell>
          <cell r="AX667">
            <v>0</v>
          </cell>
          <cell r="AY667">
            <v>0</v>
          </cell>
          <cell r="AZ667">
            <v>0</v>
          </cell>
          <cell r="BA667">
            <v>0</v>
          </cell>
          <cell r="BB667">
            <v>0</v>
          </cell>
          <cell r="BC667">
            <v>0</v>
          </cell>
          <cell r="BD667">
            <v>0</v>
          </cell>
          <cell r="BE667">
            <v>4</v>
          </cell>
          <cell r="BF667">
            <v>0</v>
          </cell>
          <cell r="BG667">
            <v>0</v>
          </cell>
          <cell r="BH667">
            <v>46436.113399999995</v>
          </cell>
          <cell r="BI667">
            <v>1</v>
          </cell>
          <cell r="BJ667">
            <v>46436.113399999995</v>
          </cell>
          <cell r="BK667">
            <v>0</v>
          </cell>
          <cell r="BL667">
            <v>46436.113399999995</v>
          </cell>
          <cell r="BM667">
            <v>0</v>
          </cell>
          <cell r="BN667">
            <v>0</v>
          </cell>
          <cell r="BO667">
            <v>0</v>
          </cell>
          <cell r="BP667">
            <v>0</v>
          </cell>
          <cell r="BQ667">
            <v>0</v>
          </cell>
          <cell r="BR667">
            <v>0</v>
          </cell>
          <cell r="BS667">
            <v>0</v>
          </cell>
          <cell r="BT667">
            <v>0</v>
          </cell>
          <cell r="BU667">
            <v>4</v>
          </cell>
          <cell r="BV667">
            <v>0</v>
          </cell>
          <cell r="BW667">
            <v>12</v>
          </cell>
          <cell r="BX667">
            <v>0</v>
          </cell>
          <cell r="BY667">
            <v>0</v>
          </cell>
          <cell r="BZ667">
            <v>0</v>
          </cell>
        </row>
        <row r="668">
          <cell r="C668" t="str">
            <v>518C 450</v>
          </cell>
          <cell r="D668">
            <v>45</v>
          </cell>
          <cell r="E668">
            <v>0</v>
          </cell>
          <cell r="F668">
            <v>0</v>
          </cell>
          <cell r="G668">
            <v>51.1</v>
          </cell>
          <cell r="H668">
            <v>18683.099999999999</v>
          </cell>
          <cell r="I668">
            <v>5045.7</v>
          </cell>
          <cell r="J668">
            <v>11824.9</v>
          </cell>
          <cell r="K668">
            <v>18931.8</v>
          </cell>
          <cell r="L668">
            <v>24156</v>
          </cell>
          <cell r="M668">
            <v>0</v>
          </cell>
          <cell r="N668">
            <v>819.30545000000006</v>
          </cell>
          <cell r="O668">
            <v>937.17550000000006</v>
          </cell>
          <cell r="P668">
            <v>967.18325000000004</v>
          </cell>
          <cell r="Q668">
            <v>1040.04645</v>
          </cell>
          <cell r="R668">
            <v>1123.90625</v>
          </cell>
          <cell r="S668">
            <v>1182.41725</v>
          </cell>
          <cell r="T668">
            <v>1239.0251499999999</v>
          </cell>
          <cell r="U668">
            <v>1383.1639500000001</v>
          </cell>
          <cell r="V668">
            <v>1416.50035</v>
          </cell>
          <cell r="W668">
            <v>1463.9358500000001</v>
          </cell>
          <cell r="X668">
            <v>1559.6299999999999</v>
          </cell>
          <cell r="Y668">
            <v>1714.68615</v>
          </cell>
          <cell r="Z668">
            <v>1778.4637</v>
          </cell>
          <cell r="AA668">
            <v>1845.8911000000001</v>
          </cell>
          <cell r="AB668">
            <v>1913.94075</v>
          </cell>
          <cell r="AC668">
            <v>1975.5297</v>
          </cell>
          <cell r="AD668">
            <v>2144.96335</v>
          </cell>
          <cell r="AE668">
            <v>2205.3033499999997</v>
          </cell>
          <cell r="AF668">
            <v>2265.8123500000002</v>
          </cell>
          <cell r="AG668">
            <v>0</v>
          </cell>
          <cell r="AH668">
            <v>1</v>
          </cell>
          <cell r="AI668">
            <v>0</v>
          </cell>
          <cell r="AJ668">
            <v>0</v>
          </cell>
          <cell r="AK668">
            <v>1</v>
          </cell>
          <cell r="AL668">
            <v>0</v>
          </cell>
          <cell r="AM668">
            <v>0</v>
          </cell>
          <cell r="AN668">
            <v>0</v>
          </cell>
          <cell r="AO668">
            <v>0</v>
          </cell>
          <cell r="AP668">
            <v>0</v>
          </cell>
          <cell r="AQ668">
            <v>0</v>
          </cell>
          <cell r="AR668">
            <v>0</v>
          </cell>
          <cell r="AS668">
            <v>0</v>
          </cell>
          <cell r="AT668">
            <v>0</v>
          </cell>
          <cell r="AU668">
            <v>0</v>
          </cell>
          <cell r="AV668">
            <v>0</v>
          </cell>
          <cell r="AW668">
            <v>0</v>
          </cell>
          <cell r="AX668">
            <v>0</v>
          </cell>
          <cell r="AY668">
            <v>0</v>
          </cell>
          <cell r="AZ668">
            <v>0</v>
          </cell>
          <cell r="BA668">
            <v>0</v>
          </cell>
          <cell r="BB668">
            <v>0</v>
          </cell>
          <cell r="BC668">
            <v>0</v>
          </cell>
          <cell r="BD668">
            <v>0</v>
          </cell>
          <cell r="BE668">
            <v>0</v>
          </cell>
          <cell r="BF668">
            <v>4</v>
          </cell>
          <cell r="BG668">
            <v>0</v>
          </cell>
          <cell r="BH668">
            <v>46678.149399999995</v>
          </cell>
          <cell r="BI668">
            <v>1</v>
          </cell>
          <cell r="BJ668">
            <v>46678.149399999995</v>
          </cell>
          <cell r="BK668">
            <v>0</v>
          </cell>
          <cell r="BL668">
            <v>46678.149399999995</v>
          </cell>
          <cell r="BM668">
            <v>0</v>
          </cell>
          <cell r="BN668">
            <v>0</v>
          </cell>
          <cell r="BO668">
            <v>0</v>
          </cell>
          <cell r="BP668">
            <v>0</v>
          </cell>
          <cell r="BQ668">
            <v>0</v>
          </cell>
          <cell r="BR668">
            <v>0</v>
          </cell>
          <cell r="BS668">
            <v>0</v>
          </cell>
          <cell r="BT668">
            <v>0</v>
          </cell>
          <cell r="BU668">
            <v>4</v>
          </cell>
          <cell r="BV668">
            <v>0</v>
          </cell>
          <cell r="BW668">
            <v>12</v>
          </cell>
          <cell r="BX668">
            <v>0</v>
          </cell>
          <cell r="BY668">
            <v>0</v>
          </cell>
          <cell r="BZ668">
            <v>0</v>
          </cell>
        </row>
        <row r="669">
          <cell r="C669" t="str">
            <v>518C 455</v>
          </cell>
          <cell r="D669">
            <v>45.5</v>
          </cell>
          <cell r="E669">
            <v>0</v>
          </cell>
          <cell r="F669">
            <v>0</v>
          </cell>
          <cell r="G669">
            <v>51.6</v>
          </cell>
          <cell r="H669">
            <v>18683.099999999999</v>
          </cell>
          <cell r="I669">
            <v>5045.7</v>
          </cell>
          <cell r="J669">
            <v>11824.9</v>
          </cell>
          <cell r="K669">
            <v>18931.8</v>
          </cell>
          <cell r="L669">
            <v>24156</v>
          </cell>
          <cell r="M669">
            <v>0</v>
          </cell>
          <cell r="N669">
            <v>819.30545000000006</v>
          </cell>
          <cell r="O669">
            <v>937.17550000000006</v>
          </cell>
          <cell r="P669">
            <v>967.18325000000004</v>
          </cell>
          <cell r="Q669">
            <v>1040.04645</v>
          </cell>
          <cell r="R669">
            <v>1123.90625</v>
          </cell>
          <cell r="S669">
            <v>1182.41725</v>
          </cell>
          <cell r="T669">
            <v>1239.0251499999999</v>
          </cell>
          <cell r="U669">
            <v>1383.1639500000001</v>
          </cell>
          <cell r="V669">
            <v>1416.50035</v>
          </cell>
          <cell r="W669">
            <v>1463.9358500000001</v>
          </cell>
          <cell r="X669">
            <v>1559.6299999999999</v>
          </cell>
          <cell r="Y669">
            <v>1714.68615</v>
          </cell>
          <cell r="Z669">
            <v>1778.4637</v>
          </cell>
          <cell r="AA669">
            <v>1845.8911000000001</v>
          </cell>
          <cell r="AB669">
            <v>1913.94075</v>
          </cell>
          <cell r="AC669">
            <v>1975.5297</v>
          </cell>
          <cell r="AD669">
            <v>2144.96335</v>
          </cell>
          <cell r="AE669">
            <v>2205.3033499999997</v>
          </cell>
          <cell r="AF669">
            <v>2265.8123500000002</v>
          </cell>
          <cell r="AG669">
            <v>0</v>
          </cell>
          <cell r="AH669">
            <v>1</v>
          </cell>
          <cell r="AI669">
            <v>0</v>
          </cell>
          <cell r="AJ669">
            <v>0</v>
          </cell>
          <cell r="AK669">
            <v>0</v>
          </cell>
          <cell r="AL669">
            <v>1</v>
          </cell>
          <cell r="AM669">
            <v>0</v>
          </cell>
          <cell r="AN669">
            <v>0</v>
          </cell>
          <cell r="AO669">
            <v>0</v>
          </cell>
          <cell r="AP669">
            <v>0</v>
          </cell>
          <cell r="AQ669">
            <v>0</v>
          </cell>
          <cell r="AR669">
            <v>0</v>
          </cell>
          <cell r="AS669">
            <v>0</v>
          </cell>
          <cell r="AT669">
            <v>0</v>
          </cell>
          <cell r="AU669">
            <v>4</v>
          </cell>
          <cell r="AV669">
            <v>0</v>
          </cell>
          <cell r="AW669">
            <v>0</v>
          </cell>
          <cell r="AX669">
            <v>0</v>
          </cell>
          <cell r="AY669">
            <v>0</v>
          </cell>
          <cell r="AZ669">
            <v>0</v>
          </cell>
          <cell r="BA669">
            <v>0</v>
          </cell>
          <cell r="BB669">
            <v>0</v>
          </cell>
          <cell r="BC669">
            <v>0</v>
          </cell>
          <cell r="BD669">
            <v>0</v>
          </cell>
          <cell r="BE669">
            <v>0</v>
          </cell>
          <cell r="BF669">
            <v>0</v>
          </cell>
          <cell r="BG669">
            <v>0</v>
          </cell>
          <cell r="BH669">
            <v>48371.755799999999</v>
          </cell>
          <cell r="BI669">
            <v>1</v>
          </cell>
          <cell r="BJ669">
            <v>48371.755799999999</v>
          </cell>
          <cell r="BK669">
            <v>0</v>
          </cell>
          <cell r="BL669">
            <v>48371.755799999999</v>
          </cell>
          <cell r="BM669">
            <v>0</v>
          </cell>
          <cell r="BN669">
            <v>0</v>
          </cell>
          <cell r="BO669">
            <v>0</v>
          </cell>
          <cell r="BP669">
            <v>0</v>
          </cell>
          <cell r="BQ669">
            <v>0</v>
          </cell>
          <cell r="BR669">
            <v>0</v>
          </cell>
          <cell r="BS669">
            <v>0</v>
          </cell>
          <cell r="BT669">
            <v>0</v>
          </cell>
          <cell r="BU669">
            <v>4</v>
          </cell>
          <cell r="BV669">
            <v>0</v>
          </cell>
          <cell r="BW669">
            <v>12</v>
          </cell>
          <cell r="BX669">
            <v>0</v>
          </cell>
          <cell r="BY669">
            <v>0</v>
          </cell>
          <cell r="BZ669">
            <v>0</v>
          </cell>
        </row>
        <row r="670">
          <cell r="C670" t="str">
            <v>518C 460</v>
          </cell>
          <cell r="D670">
            <v>46</v>
          </cell>
          <cell r="E670">
            <v>0</v>
          </cell>
          <cell r="F670">
            <v>0</v>
          </cell>
          <cell r="G670">
            <v>52.1</v>
          </cell>
          <cell r="H670">
            <v>18683.099999999999</v>
          </cell>
          <cell r="I670">
            <v>5045.7</v>
          </cell>
          <cell r="J670">
            <v>11824.9</v>
          </cell>
          <cell r="K670">
            <v>18931.8</v>
          </cell>
          <cell r="L670">
            <v>24156</v>
          </cell>
          <cell r="M670">
            <v>0</v>
          </cell>
          <cell r="N670">
            <v>819.30545000000006</v>
          </cell>
          <cell r="O670">
            <v>937.17550000000006</v>
          </cell>
          <cell r="P670">
            <v>967.18325000000004</v>
          </cell>
          <cell r="Q670">
            <v>1040.04645</v>
          </cell>
          <cell r="R670">
            <v>1123.90625</v>
          </cell>
          <cell r="S670">
            <v>1182.41725</v>
          </cell>
          <cell r="T670">
            <v>1239.0251499999999</v>
          </cell>
          <cell r="U670">
            <v>1383.1639500000001</v>
          </cell>
          <cell r="V670">
            <v>1416.50035</v>
          </cell>
          <cell r="W670">
            <v>1463.9358500000001</v>
          </cell>
          <cell r="X670">
            <v>1559.6299999999999</v>
          </cell>
          <cell r="Y670">
            <v>1714.68615</v>
          </cell>
          <cell r="Z670">
            <v>1778.4637</v>
          </cell>
          <cell r="AA670">
            <v>1845.8911000000001</v>
          </cell>
          <cell r="AB670">
            <v>1913.94075</v>
          </cell>
          <cell r="AC670">
            <v>1975.5297</v>
          </cell>
          <cell r="AD670">
            <v>2144.96335</v>
          </cell>
          <cell r="AE670">
            <v>2205.3033499999997</v>
          </cell>
          <cell r="AF670">
            <v>2265.8123500000002</v>
          </cell>
          <cell r="AG670">
            <v>0</v>
          </cell>
          <cell r="AH670">
            <v>1</v>
          </cell>
          <cell r="AI670">
            <v>0</v>
          </cell>
          <cell r="AJ670">
            <v>0</v>
          </cell>
          <cell r="AK670">
            <v>0</v>
          </cell>
          <cell r="AL670">
            <v>1</v>
          </cell>
          <cell r="AM670">
            <v>0</v>
          </cell>
          <cell r="AN670">
            <v>0</v>
          </cell>
          <cell r="AO670">
            <v>0</v>
          </cell>
          <cell r="AP670">
            <v>0</v>
          </cell>
          <cell r="AQ670">
            <v>0</v>
          </cell>
          <cell r="AR670">
            <v>0</v>
          </cell>
          <cell r="AS670">
            <v>0</v>
          </cell>
          <cell r="AT670">
            <v>0</v>
          </cell>
          <cell r="AU670">
            <v>0</v>
          </cell>
          <cell r="AV670">
            <v>4</v>
          </cell>
          <cell r="AW670">
            <v>0</v>
          </cell>
          <cell r="AX670">
            <v>0</v>
          </cell>
          <cell r="AY670">
            <v>0</v>
          </cell>
          <cell r="AZ670">
            <v>0</v>
          </cell>
          <cell r="BA670">
            <v>0</v>
          </cell>
          <cell r="BB670">
            <v>0</v>
          </cell>
          <cell r="BC670">
            <v>0</v>
          </cell>
          <cell r="BD670">
            <v>0</v>
          </cell>
          <cell r="BE670">
            <v>0</v>
          </cell>
          <cell r="BF670">
            <v>0</v>
          </cell>
          <cell r="BG670">
            <v>0</v>
          </cell>
          <cell r="BH670">
            <v>48505.1014</v>
          </cell>
          <cell r="BI670">
            <v>1</v>
          </cell>
          <cell r="BJ670">
            <v>48505.1014</v>
          </cell>
          <cell r="BK670">
            <v>0</v>
          </cell>
          <cell r="BL670">
            <v>48505.1014</v>
          </cell>
          <cell r="BM670">
            <v>0</v>
          </cell>
          <cell r="BN670">
            <v>0</v>
          </cell>
          <cell r="BO670">
            <v>0</v>
          </cell>
          <cell r="BP670">
            <v>0</v>
          </cell>
          <cell r="BQ670">
            <v>0</v>
          </cell>
          <cell r="BR670">
            <v>0</v>
          </cell>
          <cell r="BS670">
            <v>0</v>
          </cell>
          <cell r="BT670">
            <v>0</v>
          </cell>
          <cell r="BU670">
            <v>4</v>
          </cell>
          <cell r="BV670">
            <v>0</v>
          </cell>
          <cell r="BW670">
            <v>12</v>
          </cell>
          <cell r="BX670">
            <v>0</v>
          </cell>
          <cell r="BY670">
            <v>0</v>
          </cell>
          <cell r="BZ670">
            <v>0</v>
          </cell>
        </row>
        <row r="671">
          <cell r="C671" t="str">
            <v>518C 465</v>
          </cell>
          <cell r="D671">
            <v>46.5</v>
          </cell>
          <cell r="E671">
            <v>0</v>
          </cell>
          <cell r="F671">
            <v>0</v>
          </cell>
          <cell r="G671">
            <v>52.6</v>
          </cell>
          <cell r="H671">
            <v>18683.099999999999</v>
          </cell>
          <cell r="I671">
            <v>5045.7</v>
          </cell>
          <cell r="J671">
            <v>11824.9</v>
          </cell>
          <cell r="K671">
            <v>18931.8</v>
          </cell>
          <cell r="L671">
            <v>24156</v>
          </cell>
          <cell r="M671">
            <v>0</v>
          </cell>
          <cell r="N671">
            <v>819.30545000000006</v>
          </cell>
          <cell r="O671">
            <v>937.17550000000006</v>
          </cell>
          <cell r="P671">
            <v>967.18325000000004</v>
          </cell>
          <cell r="Q671">
            <v>1040.04645</v>
          </cell>
          <cell r="R671">
            <v>1123.90625</v>
          </cell>
          <cell r="S671">
            <v>1182.41725</v>
          </cell>
          <cell r="T671">
            <v>1239.0251499999999</v>
          </cell>
          <cell r="U671">
            <v>1383.1639500000001</v>
          </cell>
          <cell r="V671">
            <v>1416.50035</v>
          </cell>
          <cell r="W671">
            <v>1463.9358500000001</v>
          </cell>
          <cell r="X671">
            <v>1559.6299999999999</v>
          </cell>
          <cell r="Y671">
            <v>1714.68615</v>
          </cell>
          <cell r="Z671">
            <v>1778.4637</v>
          </cell>
          <cell r="AA671">
            <v>1845.8911000000001</v>
          </cell>
          <cell r="AB671">
            <v>1913.94075</v>
          </cell>
          <cell r="AC671">
            <v>1975.5297</v>
          </cell>
          <cell r="AD671">
            <v>2144.96335</v>
          </cell>
          <cell r="AE671">
            <v>2205.3033499999997</v>
          </cell>
          <cell r="AF671">
            <v>2265.8123500000002</v>
          </cell>
          <cell r="AG671">
            <v>0</v>
          </cell>
          <cell r="AH671">
            <v>1</v>
          </cell>
          <cell r="AI671">
            <v>0</v>
          </cell>
          <cell r="AJ671">
            <v>0</v>
          </cell>
          <cell r="AK671">
            <v>0</v>
          </cell>
          <cell r="AL671">
            <v>1</v>
          </cell>
          <cell r="AM671">
            <v>0</v>
          </cell>
          <cell r="AN671">
            <v>0</v>
          </cell>
          <cell r="AO671">
            <v>0</v>
          </cell>
          <cell r="AP671">
            <v>0</v>
          </cell>
          <cell r="AQ671">
            <v>0</v>
          </cell>
          <cell r="AR671">
            <v>0</v>
          </cell>
          <cell r="AS671">
            <v>0</v>
          </cell>
          <cell r="AT671">
            <v>0</v>
          </cell>
          <cell r="AU671">
            <v>0</v>
          </cell>
          <cell r="AV671">
            <v>0</v>
          </cell>
          <cell r="AW671">
            <v>4</v>
          </cell>
          <cell r="AX671">
            <v>0</v>
          </cell>
          <cell r="AY671">
            <v>0</v>
          </cell>
          <cell r="AZ671">
            <v>0</v>
          </cell>
          <cell r="BA671">
            <v>0</v>
          </cell>
          <cell r="BB671">
            <v>0</v>
          </cell>
          <cell r="BC671">
            <v>0</v>
          </cell>
          <cell r="BD671">
            <v>0</v>
          </cell>
          <cell r="BE671">
            <v>0</v>
          </cell>
          <cell r="BF671">
            <v>0</v>
          </cell>
          <cell r="BG671">
            <v>0</v>
          </cell>
          <cell r="BH671">
            <v>48694.843399999998</v>
          </cell>
          <cell r="BI671">
            <v>1</v>
          </cell>
          <cell r="BJ671">
            <v>48694.843399999998</v>
          </cell>
          <cell r="BK671">
            <v>0</v>
          </cell>
          <cell r="BL671">
            <v>48694.843399999998</v>
          </cell>
          <cell r="BM671">
            <v>0</v>
          </cell>
          <cell r="BN671">
            <v>0</v>
          </cell>
          <cell r="BO671">
            <v>0</v>
          </cell>
          <cell r="BP671">
            <v>0</v>
          </cell>
          <cell r="BQ671">
            <v>0</v>
          </cell>
          <cell r="BR671">
            <v>0</v>
          </cell>
          <cell r="BS671">
            <v>0</v>
          </cell>
          <cell r="BT671">
            <v>0</v>
          </cell>
          <cell r="BU671">
            <v>4</v>
          </cell>
          <cell r="BV671">
            <v>0</v>
          </cell>
          <cell r="BW671">
            <v>12</v>
          </cell>
          <cell r="BX671">
            <v>0</v>
          </cell>
          <cell r="BY671">
            <v>0</v>
          </cell>
          <cell r="BZ671">
            <v>0</v>
          </cell>
        </row>
        <row r="672">
          <cell r="C672" t="str">
            <v>518C 470</v>
          </cell>
          <cell r="D672">
            <v>47</v>
          </cell>
          <cell r="E672">
            <v>0</v>
          </cell>
          <cell r="F672">
            <v>0</v>
          </cell>
          <cell r="G672">
            <v>53.1</v>
          </cell>
          <cell r="H672">
            <v>18683.099999999999</v>
          </cell>
          <cell r="I672">
            <v>5045.7</v>
          </cell>
          <cell r="J672">
            <v>11824.9</v>
          </cell>
          <cell r="K672">
            <v>18931.8</v>
          </cell>
          <cell r="L672">
            <v>24156</v>
          </cell>
          <cell r="M672">
            <v>0</v>
          </cell>
          <cell r="N672">
            <v>819.30545000000006</v>
          </cell>
          <cell r="O672">
            <v>937.17550000000006</v>
          </cell>
          <cell r="P672">
            <v>967.18325000000004</v>
          </cell>
          <cell r="Q672">
            <v>1040.04645</v>
          </cell>
          <cell r="R672">
            <v>1123.90625</v>
          </cell>
          <cell r="S672">
            <v>1182.41725</v>
          </cell>
          <cell r="T672">
            <v>1239.0251499999999</v>
          </cell>
          <cell r="U672">
            <v>1383.1639500000001</v>
          </cell>
          <cell r="V672">
            <v>1416.50035</v>
          </cell>
          <cell r="W672">
            <v>1463.9358500000001</v>
          </cell>
          <cell r="X672">
            <v>1559.6299999999999</v>
          </cell>
          <cell r="Y672">
            <v>1714.68615</v>
          </cell>
          <cell r="Z672">
            <v>1778.4637</v>
          </cell>
          <cell r="AA672">
            <v>1845.8911000000001</v>
          </cell>
          <cell r="AB672">
            <v>1913.94075</v>
          </cell>
          <cell r="AC672">
            <v>1975.5297</v>
          </cell>
          <cell r="AD672">
            <v>2144.96335</v>
          </cell>
          <cell r="AE672">
            <v>2205.3033499999997</v>
          </cell>
          <cell r="AF672">
            <v>2265.8123500000002</v>
          </cell>
          <cell r="AG672">
            <v>0</v>
          </cell>
          <cell r="AH672">
            <v>1</v>
          </cell>
          <cell r="AI672">
            <v>0</v>
          </cell>
          <cell r="AJ672">
            <v>0</v>
          </cell>
          <cell r="AK672">
            <v>0</v>
          </cell>
          <cell r="AL672">
            <v>1</v>
          </cell>
          <cell r="AM672">
            <v>0</v>
          </cell>
          <cell r="AN672">
            <v>0</v>
          </cell>
          <cell r="AO672">
            <v>0</v>
          </cell>
          <cell r="AP672">
            <v>0</v>
          </cell>
          <cell r="AQ672">
            <v>0</v>
          </cell>
          <cell r="AR672">
            <v>0</v>
          </cell>
          <cell r="AS672">
            <v>0</v>
          </cell>
          <cell r="AT672">
            <v>0</v>
          </cell>
          <cell r="AU672">
            <v>0</v>
          </cell>
          <cell r="AV672">
            <v>0</v>
          </cell>
          <cell r="AW672">
            <v>0</v>
          </cell>
          <cell r="AX672">
            <v>4</v>
          </cell>
          <cell r="AY672">
            <v>0</v>
          </cell>
          <cell r="AZ672">
            <v>0</v>
          </cell>
          <cell r="BA672">
            <v>0</v>
          </cell>
          <cell r="BB672">
            <v>0</v>
          </cell>
          <cell r="BC672">
            <v>0</v>
          </cell>
          <cell r="BD672">
            <v>0</v>
          </cell>
          <cell r="BE672">
            <v>0</v>
          </cell>
          <cell r="BF672">
            <v>0</v>
          </cell>
          <cell r="BG672">
            <v>0</v>
          </cell>
          <cell r="BH672">
            <v>49077.619999999995</v>
          </cell>
          <cell r="BI672">
            <v>1</v>
          </cell>
          <cell r="BJ672">
            <v>49077.619999999995</v>
          </cell>
          <cell r="BK672">
            <v>0</v>
          </cell>
          <cell r="BL672">
            <v>49077.619999999995</v>
          </cell>
          <cell r="BM672">
            <v>0</v>
          </cell>
          <cell r="BN672">
            <v>0</v>
          </cell>
          <cell r="BO672">
            <v>0</v>
          </cell>
          <cell r="BP672">
            <v>0</v>
          </cell>
          <cell r="BQ672">
            <v>0</v>
          </cell>
          <cell r="BR672">
            <v>0</v>
          </cell>
          <cell r="BS672">
            <v>0</v>
          </cell>
          <cell r="BT672">
            <v>0</v>
          </cell>
          <cell r="BU672">
            <v>4</v>
          </cell>
          <cell r="BV672">
            <v>0</v>
          </cell>
          <cell r="BW672">
            <v>12</v>
          </cell>
          <cell r="BX672">
            <v>0</v>
          </cell>
          <cell r="BY672">
            <v>0</v>
          </cell>
          <cell r="BZ672">
            <v>0</v>
          </cell>
        </row>
        <row r="673">
          <cell r="C673" t="str">
            <v>518C 475</v>
          </cell>
          <cell r="D673">
            <v>47.5</v>
          </cell>
          <cell r="E673">
            <v>0</v>
          </cell>
          <cell r="F673">
            <v>0</v>
          </cell>
          <cell r="G673">
            <v>53.6</v>
          </cell>
          <cell r="H673">
            <v>18683.099999999999</v>
          </cell>
          <cell r="I673">
            <v>5045.7</v>
          </cell>
          <cell r="J673">
            <v>11824.9</v>
          </cell>
          <cell r="K673">
            <v>18931.8</v>
          </cell>
          <cell r="L673">
            <v>24156</v>
          </cell>
          <cell r="M673">
            <v>0</v>
          </cell>
          <cell r="N673">
            <v>819.30545000000006</v>
          </cell>
          <cell r="O673">
            <v>937.17550000000006</v>
          </cell>
          <cell r="P673">
            <v>967.18325000000004</v>
          </cell>
          <cell r="Q673">
            <v>1040.04645</v>
          </cell>
          <cell r="R673">
            <v>1123.90625</v>
          </cell>
          <cell r="S673">
            <v>1182.41725</v>
          </cell>
          <cell r="T673">
            <v>1239.0251499999999</v>
          </cell>
          <cell r="U673">
            <v>1383.1639500000001</v>
          </cell>
          <cell r="V673">
            <v>1416.50035</v>
          </cell>
          <cell r="W673">
            <v>1463.9358500000001</v>
          </cell>
          <cell r="X673">
            <v>1559.6299999999999</v>
          </cell>
          <cell r="Y673">
            <v>1714.68615</v>
          </cell>
          <cell r="Z673">
            <v>1778.4637</v>
          </cell>
          <cell r="AA673">
            <v>1845.8911000000001</v>
          </cell>
          <cell r="AB673">
            <v>1913.94075</v>
          </cell>
          <cell r="AC673">
            <v>1975.5297</v>
          </cell>
          <cell r="AD673">
            <v>2144.96335</v>
          </cell>
          <cell r="AE673">
            <v>2205.3033499999997</v>
          </cell>
          <cell r="AF673">
            <v>2265.8123500000002</v>
          </cell>
          <cell r="AG673">
            <v>0</v>
          </cell>
          <cell r="AH673">
            <v>1</v>
          </cell>
          <cell r="AI673">
            <v>0</v>
          </cell>
          <cell r="AJ673">
            <v>0</v>
          </cell>
          <cell r="AK673">
            <v>0</v>
          </cell>
          <cell r="AL673">
            <v>1</v>
          </cell>
          <cell r="AM673">
            <v>0</v>
          </cell>
          <cell r="AN673">
            <v>0</v>
          </cell>
          <cell r="AO673">
            <v>0</v>
          </cell>
          <cell r="AP673">
            <v>0</v>
          </cell>
          <cell r="AQ673">
            <v>0</v>
          </cell>
          <cell r="AR673">
            <v>0</v>
          </cell>
          <cell r="AS673">
            <v>0</v>
          </cell>
          <cell r="AT673">
            <v>0</v>
          </cell>
          <cell r="AU673">
            <v>0</v>
          </cell>
          <cell r="AV673">
            <v>0</v>
          </cell>
          <cell r="AW673">
            <v>0</v>
          </cell>
          <cell r="AX673">
            <v>0</v>
          </cell>
          <cell r="AY673">
            <v>4</v>
          </cell>
          <cell r="AZ673">
            <v>0</v>
          </cell>
          <cell r="BA673">
            <v>0</v>
          </cell>
          <cell r="BB673">
            <v>0</v>
          </cell>
          <cell r="BC673">
            <v>0</v>
          </cell>
          <cell r="BD673">
            <v>0</v>
          </cell>
          <cell r="BE673">
            <v>0</v>
          </cell>
          <cell r="BF673">
            <v>0</v>
          </cell>
          <cell r="BG673">
            <v>0</v>
          </cell>
          <cell r="BH673">
            <v>49697.844599999997</v>
          </cell>
          <cell r="BI673">
            <v>1</v>
          </cell>
          <cell r="BJ673">
            <v>49697.844599999997</v>
          </cell>
          <cell r="BK673">
            <v>0</v>
          </cell>
          <cell r="BL673">
            <v>49697.844599999997</v>
          </cell>
          <cell r="BM673">
            <v>0</v>
          </cell>
          <cell r="BN673">
            <v>0</v>
          </cell>
          <cell r="BO673">
            <v>0</v>
          </cell>
          <cell r="BP673">
            <v>0</v>
          </cell>
          <cell r="BQ673">
            <v>0</v>
          </cell>
          <cell r="BR673">
            <v>0</v>
          </cell>
          <cell r="BS673">
            <v>0</v>
          </cell>
          <cell r="BT673">
            <v>0</v>
          </cell>
          <cell r="BU673">
            <v>4</v>
          </cell>
          <cell r="BV673">
            <v>0</v>
          </cell>
          <cell r="BW673">
            <v>12</v>
          </cell>
          <cell r="BX673">
            <v>0</v>
          </cell>
          <cell r="BY673">
            <v>0</v>
          </cell>
          <cell r="BZ673">
            <v>0</v>
          </cell>
        </row>
        <row r="674">
          <cell r="C674" t="str">
            <v>518C 480</v>
          </cell>
          <cell r="D674">
            <v>48</v>
          </cell>
          <cell r="E674">
            <v>0</v>
          </cell>
          <cell r="F674">
            <v>0</v>
          </cell>
          <cell r="G674">
            <v>54.1</v>
          </cell>
          <cell r="H674">
            <v>18683.099999999999</v>
          </cell>
          <cell r="I674">
            <v>5045.7</v>
          </cell>
          <cell r="J674">
            <v>11824.9</v>
          </cell>
          <cell r="K674">
            <v>18931.8</v>
          </cell>
          <cell r="L674">
            <v>24156</v>
          </cell>
          <cell r="M674">
            <v>0</v>
          </cell>
          <cell r="N674">
            <v>819.30545000000006</v>
          </cell>
          <cell r="O674">
            <v>937.17550000000006</v>
          </cell>
          <cell r="P674">
            <v>967.18325000000004</v>
          </cell>
          <cell r="Q674">
            <v>1040.04645</v>
          </cell>
          <cell r="R674">
            <v>1123.90625</v>
          </cell>
          <cell r="S674">
            <v>1182.41725</v>
          </cell>
          <cell r="T674">
            <v>1239.0251499999999</v>
          </cell>
          <cell r="U674">
            <v>1383.1639500000001</v>
          </cell>
          <cell r="V674">
            <v>1416.50035</v>
          </cell>
          <cell r="W674">
            <v>1463.9358500000001</v>
          </cell>
          <cell r="X674">
            <v>1559.6299999999999</v>
          </cell>
          <cell r="Y674">
            <v>1714.68615</v>
          </cell>
          <cell r="Z674">
            <v>1778.4637</v>
          </cell>
          <cell r="AA674">
            <v>1845.8911000000001</v>
          </cell>
          <cell r="AB674">
            <v>1913.94075</v>
          </cell>
          <cell r="AC674">
            <v>1975.5297</v>
          </cell>
          <cell r="AD674">
            <v>2144.96335</v>
          </cell>
          <cell r="AE674">
            <v>2205.3033499999997</v>
          </cell>
          <cell r="AF674">
            <v>2265.8123500000002</v>
          </cell>
          <cell r="AG674">
            <v>0</v>
          </cell>
          <cell r="AH674">
            <v>1</v>
          </cell>
          <cell r="AI674">
            <v>0</v>
          </cell>
          <cell r="AJ674">
            <v>0</v>
          </cell>
          <cell r="AK674">
            <v>0</v>
          </cell>
          <cell r="AL674">
            <v>1</v>
          </cell>
          <cell r="AM674">
            <v>0</v>
          </cell>
          <cell r="AN674">
            <v>0</v>
          </cell>
          <cell r="AO674">
            <v>0</v>
          </cell>
          <cell r="AP674">
            <v>0</v>
          </cell>
          <cell r="AQ674">
            <v>0</v>
          </cell>
          <cell r="AR674">
            <v>0</v>
          </cell>
          <cell r="AS674">
            <v>0</v>
          </cell>
          <cell r="AT674">
            <v>0</v>
          </cell>
          <cell r="AU674">
            <v>0</v>
          </cell>
          <cell r="AV674">
            <v>0</v>
          </cell>
          <cell r="AW674">
            <v>0</v>
          </cell>
          <cell r="AX674">
            <v>0</v>
          </cell>
          <cell r="AY674">
            <v>0</v>
          </cell>
          <cell r="AZ674">
            <v>4</v>
          </cell>
          <cell r="BA674">
            <v>0</v>
          </cell>
          <cell r="BB674">
            <v>0</v>
          </cell>
          <cell r="BC674">
            <v>0</v>
          </cell>
          <cell r="BD674">
            <v>0</v>
          </cell>
          <cell r="BE674">
            <v>0</v>
          </cell>
          <cell r="BF674">
            <v>0</v>
          </cell>
          <cell r="BG674">
            <v>0</v>
          </cell>
          <cell r="BH674">
            <v>49952.9548</v>
          </cell>
          <cell r="BI674">
            <v>1</v>
          </cell>
          <cell r="BJ674">
            <v>49952.9548</v>
          </cell>
          <cell r="BK674">
            <v>0</v>
          </cell>
          <cell r="BL674">
            <v>49952.9548</v>
          </cell>
          <cell r="BM674">
            <v>0</v>
          </cell>
          <cell r="BN674">
            <v>0</v>
          </cell>
          <cell r="BO674">
            <v>0</v>
          </cell>
          <cell r="BP674">
            <v>0</v>
          </cell>
          <cell r="BQ674">
            <v>0</v>
          </cell>
          <cell r="BR674">
            <v>0</v>
          </cell>
          <cell r="BS674">
            <v>0</v>
          </cell>
          <cell r="BT674">
            <v>0</v>
          </cell>
          <cell r="BU674">
            <v>4</v>
          </cell>
          <cell r="BV674">
            <v>0</v>
          </cell>
          <cell r="BW674">
            <v>12</v>
          </cell>
          <cell r="BX674">
            <v>0</v>
          </cell>
          <cell r="BY674">
            <v>0</v>
          </cell>
          <cell r="BZ674">
            <v>0</v>
          </cell>
        </row>
        <row r="675">
          <cell r="C675" t="str">
            <v>518C 485</v>
          </cell>
          <cell r="D675">
            <v>48.5</v>
          </cell>
          <cell r="E675">
            <v>0</v>
          </cell>
          <cell r="F675">
            <v>0</v>
          </cell>
          <cell r="G675">
            <v>54.6</v>
          </cell>
          <cell r="H675">
            <v>18683.099999999999</v>
          </cell>
          <cell r="I675">
            <v>5045.7</v>
          </cell>
          <cell r="J675">
            <v>11824.9</v>
          </cell>
          <cell r="K675">
            <v>18931.8</v>
          </cell>
          <cell r="L675">
            <v>24156</v>
          </cell>
          <cell r="M675">
            <v>0</v>
          </cell>
          <cell r="N675">
            <v>819.30545000000006</v>
          </cell>
          <cell r="O675">
            <v>937.17550000000006</v>
          </cell>
          <cell r="P675">
            <v>967.18325000000004</v>
          </cell>
          <cell r="Q675">
            <v>1040.04645</v>
          </cell>
          <cell r="R675">
            <v>1123.90625</v>
          </cell>
          <cell r="S675">
            <v>1182.41725</v>
          </cell>
          <cell r="T675">
            <v>1239.0251499999999</v>
          </cell>
          <cell r="U675">
            <v>1383.1639500000001</v>
          </cell>
          <cell r="V675">
            <v>1416.50035</v>
          </cell>
          <cell r="W675">
            <v>1463.9358500000001</v>
          </cell>
          <cell r="X675">
            <v>1559.6299999999999</v>
          </cell>
          <cell r="Y675">
            <v>1714.68615</v>
          </cell>
          <cell r="Z675">
            <v>1778.4637</v>
          </cell>
          <cell r="AA675">
            <v>1845.8911000000001</v>
          </cell>
          <cell r="AB675">
            <v>1913.94075</v>
          </cell>
          <cell r="AC675">
            <v>1975.5297</v>
          </cell>
          <cell r="AD675">
            <v>2144.96335</v>
          </cell>
          <cell r="AE675">
            <v>2205.3033499999997</v>
          </cell>
          <cell r="AF675">
            <v>2265.8123500000002</v>
          </cell>
          <cell r="AG675">
            <v>0</v>
          </cell>
          <cell r="AH675">
            <v>1</v>
          </cell>
          <cell r="AI675">
            <v>0</v>
          </cell>
          <cell r="AJ675">
            <v>0</v>
          </cell>
          <cell r="AK675">
            <v>0</v>
          </cell>
          <cell r="AL675">
            <v>1</v>
          </cell>
          <cell r="AM675">
            <v>0</v>
          </cell>
          <cell r="AN675">
            <v>0</v>
          </cell>
          <cell r="AO675">
            <v>0</v>
          </cell>
          <cell r="AP675">
            <v>0</v>
          </cell>
          <cell r="AQ675">
            <v>0</v>
          </cell>
          <cell r="AR675">
            <v>0</v>
          </cell>
          <cell r="AS675">
            <v>0</v>
          </cell>
          <cell r="AT675">
            <v>0</v>
          </cell>
          <cell r="AU675">
            <v>0</v>
          </cell>
          <cell r="AV675">
            <v>0</v>
          </cell>
          <cell r="AW675">
            <v>0</v>
          </cell>
          <cell r="AX675">
            <v>0</v>
          </cell>
          <cell r="AY675">
            <v>0</v>
          </cell>
          <cell r="AZ675">
            <v>0</v>
          </cell>
          <cell r="BA675">
            <v>4</v>
          </cell>
          <cell r="BB675">
            <v>0</v>
          </cell>
          <cell r="BC675">
            <v>0</v>
          </cell>
          <cell r="BD675">
            <v>0</v>
          </cell>
          <cell r="BE675">
            <v>0</v>
          </cell>
          <cell r="BF675">
            <v>0</v>
          </cell>
          <cell r="BG675">
            <v>0</v>
          </cell>
          <cell r="BH675">
            <v>50222.664400000001</v>
          </cell>
          <cell r="BI675">
            <v>1</v>
          </cell>
          <cell r="BJ675">
            <v>50222.664400000001</v>
          </cell>
          <cell r="BK675">
            <v>0</v>
          </cell>
          <cell r="BL675">
            <v>50222.664400000001</v>
          </cell>
          <cell r="BM675">
            <v>0</v>
          </cell>
          <cell r="BN675">
            <v>0</v>
          </cell>
          <cell r="BO675">
            <v>0</v>
          </cell>
          <cell r="BP675">
            <v>0</v>
          </cell>
          <cell r="BQ675">
            <v>0</v>
          </cell>
          <cell r="BR675">
            <v>0</v>
          </cell>
          <cell r="BS675">
            <v>0</v>
          </cell>
          <cell r="BT675">
            <v>0</v>
          </cell>
          <cell r="BU675">
            <v>4</v>
          </cell>
          <cell r="BV675">
            <v>0</v>
          </cell>
          <cell r="BW675">
            <v>12</v>
          </cell>
          <cell r="BX675">
            <v>0</v>
          </cell>
          <cell r="BY675">
            <v>0</v>
          </cell>
          <cell r="BZ675">
            <v>0</v>
          </cell>
        </row>
        <row r="676">
          <cell r="C676" t="str">
            <v>518C 490</v>
          </cell>
          <cell r="D676">
            <v>49</v>
          </cell>
          <cell r="E676">
            <v>0</v>
          </cell>
          <cell r="F676">
            <v>0</v>
          </cell>
          <cell r="G676">
            <v>55.1</v>
          </cell>
          <cell r="H676">
            <v>18683.099999999999</v>
          </cell>
          <cell r="I676">
            <v>5045.7</v>
          </cell>
          <cell r="J676">
            <v>11824.9</v>
          </cell>
          <cell r="K676">
            <v>18931.8</v>
          </cell>
          <cell r="L676">
            <v>24156</v>
          </cell>
          <cell r="M676">
            <v>0</v>
          </cell>
          <cell r="N676">
            <v>819.30545000000006</v>
          </cell>
          <cell r="O676">
            <v>937.17550000000006</v>
          </cell>
          <cell r="P676">
            <v>967.18325000000004</v>
          </cell>
          <cell r="Q676">
            <v>1040.04645</v>
          </cell>
          <cell r="R676">
            <v>1123.90625</v>
          </cell>
          <cell r="S676">
            <v>1182.41725</v>
          </cell>
          <cell r="T676">
            <v>1239.0251499999999</v>
          </cell>
          <cell r="U676">
            <v>1383.1639500000001</v>
          </cell>
          <cell r="V676">
            <v>1416.50035</v>
          </cell>
          <cell r="W676">
            <v>1463.9358500000001</v>
          </cell>
          <cell r="X676">
            <v>1559.6299999999999</v>
          </cell>
          <cell r="Y676">
            <v>1714.68615</v>
          </cell>
          <cell r="Z676">
            <v>1778.4637</v>
          </cell>
          <cell r="AA676">
            <v>1845.8911000000001</v>
          </cell>
          <cell r="AB676">
            <v>1913.94075</v>
          </cell>
          <cell r="AC676">
            <v>1975.5297</v>
          </cell>
          <cell r="AD676">
            <v>2144.96335</v>
          </cell>
          <cell r="AE676">
            <v>2205.3033499999997</v>
          </cell>
          <cell r="AF676">
            <v>2265.8123500000002</v>
          </cell>
          <cell r="AG676">
            <v>0</v>
          </cell>
          <cell r="AH676">
            <v>1</v>
          </cell>
          <cell r="AI676">
            <v>0</v>
          </cell>
          <cell r="AJ676">
            <v>0</v>
          </cell>
          <cell r="AK676">
            <v>0</v>
          </cell>
          <cell r="AL676">
            <v>1</v>
          </cell>
          <cell r="AM676">
            <v>0</v>
          </cell>
          <cell r="AN676">
            <v>0</v>
          </cell>
          <cell r="AO676">
            <v>0</v>
          </cell>
          <cell r="AP676">
            <v>0</v>
          </cell>
          <cell r="AQ676">
            <v>0</v>
          </cell>
          <cell r="AR676">
            <v>0</v>
          </cell>
          <cell r="AS676">
            <v>0</v>
          </cell>
          <cell r="AT676">
            <v>0</v>
          </cell>
          <cell r="AU676">
            <v>0</v>
          </cell>
          <cell r="AV676">
            <v>0</v>
          </cell>
          <cell r="AW676">
            <v>0</v>
          </cell>
          <cell r="AX676">
            <v>0</v>
          </cell>
          <cell r="AY676">
            <v>0</v>
          </cell>
          <cell r="AZ676">
            <v>0</v>
          </cell>
          <cell r="BA676">
            <v>0</v>
          </cell>
          <cell r="BB676">
            <v>4</v>
          </cell>
          <cell r="BC676">
            <v>0</v>
          </cell>
          <cell r="BD676">
            <v>0</v>
          </cell>
          <cell r="BE676">
            <v>0</v>
          </cell>
          <cell r="BF676">
            <v>0</v>
          </cell>
          <cell r="BG676">
            <v>0</v>
          </cell>
          <cell r="BH676">
            <v>50494.862999999998</v>
          </cell>
          <cell r="BI676">
            <v>1</v>
          </cell>
          <cell r="BJ676">
            <v>50494.862999999998</v>
          </cell>
          <cell r="BK676">
            <v>0</v>
          </cell>
          <cell r="BL676">
            <v>50494.862999999998</v>
          </cell>
          <cell r="BM676">
            <v>0</v>
          </cell>
          <cell r="BN676">
            <v>0</v>
          </cell>
          <cell r="BO676">
            <v>0</v>
          </cell>
          <cell r="BP676">
            <v>0</v>
          </cell>
          <cell r="BQ676">
            <v>0</v>
          </cell>
          <cell r="BR676">
            <v>0</v>
          </cell>
          <cell r="BS676">
            <v>0</v>
          </cell>
          <cell r="BT676">
            <v>0</v>
          </cell>
          <cell r="BU676">
            <v>4</v>
          </cell>
          <cell r="BV676">
            <v>0</v>
          </cell>
          <cell r="BW676">
            <v>12</v>
          </cell>
          <cell r="BX676">
            <v>0</v>
          </cell>
          <cell r="BY676">
            <v>0</v>
          </cell>
          <cell r="BZ676">
            <v>0</v>
          </cell>
        </row>
        <row r="677">
          <cell r="C677" t="str">
            <v>518C 495</v>
          </cell>
          <cell r="D677">
            <v>49.5</v>
          </cell>
          <cell r="E677">
            <v>0</v>
          </cell>
          <cell r="F677">
            <v>0</v>
          </cell>
          <cell r="G677">
            <v>55.6</v>
          </cell>
          <cell r="H677">
            <v>18683.099999999999</v>
          </cell>
          <cell r="I677">
            <v>5045.7</v>
          </cell>
          <cell r="J677">
            <v>11824.9</v>
          </cell>
          <cell r="K677">
            <v>18931.8</v>
          </cell>
          <cell r="L677">
            <v>24156</v>
          </cell>
          <cell r="M677">
            <v>0</v>
          </cell>
          <cell r="N677">
            <v>819.30545000000006</v>
          </cell>
          <cell r="O677">
            <v>937.17550000000006</v>
          </cell>
          <cell r="P677">
            <v>967.18325000000004</v>
          </cell>
          <cell r="Q677">
            <v>1040.04645</v>
          </cell>
          <cell r="R677">
            <v>1123.90625</v>
          </cell>
          <cell r="S677">
            <v>1182.41725</v>
          </cell>
          <cell r="T677">
            <v>1239.0251499999999</v>
          </cell>
          <cell r="U677">
            <v>1383.1639500000001</v>
          </cell>
          <cell r="V677">
            <v>1416.50035</v>
          </cell>
          <cell r="W677">
            <v>1463.9358500000001</v>
          </cell>
          <cell r="X677">
            <v>1559.6299999999999</v>
          </cell>
          <cell r="Y677">
            <v>1714.68615</v>
          </cell>
          <cell r="Z677">
            <v>1778.4637</v>
          </cell>
          <cell r="AA677">
            <v>1845.8911000000001</v>
          </cell>
          <cell r="AB677">
            <v>1913.94075</v>
          </cell>
          <cell r="AC677">
            <v>1975.5297</v>
          </cell>
          <cell r="AD677">
            <v>2144.96335</v>
          </cell>
          <cell r="AE677">
            <v>2205.3033499999997</v>
          </cell>
          <cell r="AF677">
            <v>2265.8123500000002</v>
          </cell>
          <cell r="AG677">
            <v>0</v>
          </cell>
          <cell r="AH677">
            <v>1</v>
          </cell>
          <cell r="AI677">
            <v>0</v>
          </cell>
          <cell r="AJ677">
            <v>0</v>
          </cell>
          <cell r="AK677">
            <v>0</v>
          </cell>
          <cell r="AL677">
            <v>1</v>
          </cell>
          <cell r="AM677">
            <v>0</v>
          </cell>
          <cell r="AN677">
            <v>0</v>
          </cell>
          <cell r="AO677">
            <v>0</v>
          </cell>
          <cell r="AP677">
            <v>0</v>
          </cell>
          <cell r="AQ677">
            <v>0</v>
          </cell>
          <cell r="AR677">
            <v>0</v>
          </cell>
          <cell r="AS677">
            <v>0</v>
          </cell>
          <cell r="AT677">
            <v>0</v>
          </cell>
          <cell r="AU677">
            <v>0</v>
          </cell>
          <cell r="AV677">
            <v>0</v>
          </cell>
          <cell r="AW677">
            <v>0</v>
          </cell>
          <cell r="AX677">
            <v>0</v>
          </cell>
          <cell r="AY677">
            <v>0</v>
          </cell>
          <cell r="AZ677">
            <v>0</v>
          </cell>
          <cell r="BA677">
            <v>0</v>
          </cell>
          <cell r="BB677">
            <v>0</v>
          </cell>
          <cell r="BC677">
            <v>4</v>
          </cell>
          <cell r="BD677">
            <v>0</v>
          </cell>
          <cell r="BE677">
            <v>0</v>
          </cell>
          <cell r="BF677">
            <v>0</v>
          </cell>
          <cell r="BG677">
            <v>0</v>
          </cell>
          <cell r="BH677">
            <v>50741.218800000002</v>
          </cell>
          <cell r="BI677">
            <v>1</v>
          </cell>
          <cell r="BJ677">
            <v>50741.218800000002</v>
          </cell>
          <cell r="BK677">
            <v>0</v>
          </cell>
          <cell r="BL677">
            <v>50741.218800000002</v>
          </cell>
          <cell r="BM677">
            <v>0</v>
          </cell>
          <cell r="BN677">
            <v>0</v>
          </cell>
          <cell r="BO677">
            <v>0</v>
          </cell>
          <cell r="BP677">
            <v>0</v>
          </cell>
          <cell r="BQ677">
            <v>0</v>
          </cell>
          <cell r="BR677">
            <v>0</v>
          </cell>
          <cell r="BS677">
            <v>0</v>
          </cell>
          <cell r="BT677">
            <v>0</v>
          </cell>
          <cell r="BU677">
            <v>4</v>
          </cell>
          <cell r="BV677">
            <v>0</v>
          </cell>
          <cell r="BW677">
            <v>12</v>
          </cell>
          <cell r="BX677">
            <v>0</v>
          </cell>
          <cell r="BY677">
            <v>0</v>
          </cell>
          <cell r="BZ677">
            <v>0</v>
          </cell>
        </row>
        <row r="678">
          <cell r="C678" t="str">
            <v>518C 500</v>
          </cell>
          <cell r="D678">
            <v>50</v>
          </cell>
          <cell r="E678">
            <v>0</v>
          </cell>
          <cell r="F678">
            <v>0</v>
          </cell>
          <cell r="G678">
            <v>56.1</v>
          </cell>
          <cell r="H678">
            <v>18683.099999999999</v>
          </cell>
          <cell r="I678">
            <v>5045.7</v>
          </cell>
          <cell r="J678">
            <v>11824.9</v>
          </cell>
          <cell r="K678">
            <v>18931.8</v>
          </cell>
          <cell r="L678">
            <v>24156</v>
          </cell>
          <cell r="M678">
            <v>0</v>
          </cell>
          <cell r="N678">
            <v>819.30545000000006</v>
          </cell>
          <cell r="O678">
            <v>937.17550000000006</v>
          </cell>
          <cell r="P678">
            <v>967.18325000000004</v>
          </cell>
          <cell r="Q678">
            <v>1040.04645</v>
          </cell>
          <cell r="R678">
            <v>1123.90625</v>
          </cell>
          <cell r="S678">
            <v>1182.41725</v>
          </cell>
          <cell r="T678">
            <v>1239.0251499999999</v>
          </cell>
          <cell r="U678">
            <v>1383.1639500000001</v>
          </cell>
          <cell r="V678">
            <v>1416.50035</v>
          </cell>
          <cell r="W678">
            <v>1463.9358500000001</v>
          </cell>
          <cell r="X678">
            <v>1559.6299999999999</v>
          </cell>
          <cell r="Y678">
            <v>1714.68615</v>
          </cell>
          <cell r="Z678">
            <v>1778.4637</v>
          </cell>
          <cell r="AA678">
            <v>1845.8911000000001</v>
          </cell>
          <cell r="AB678">
            <v>1913.94075</v>
          </cell>
          <cell r="AC678">
            <v>1975.5297</v>
          </cell>
          <cell r="AD678">
            <v>2144.96335</v>
          </cell>
          <cell r="AE678">
            <v>2205.3033499999997</v>
          </cell>
          <cell r="AF678">
            <v>2265.8123500000002</v>
          </cell>
          <cell r="AG678">
            <v>0</v>
          </cell>
          <cell r="AH678">
            <v>1</v>
          </cell>
          <cell r="AI678">
            <v>0</v>
          </cell>
          <cell r="AJ678">
            <v>0</v>
          </cell>
          <cell r="AK678">
            <v>0</v>
          </cell>
          <cell r="AL678">
            <v>1</v>
          </cell>
          <cell r="AM678">
            <v>0</v>
          </cell>
          <cell r="AN678">
            <v>0</v>
          </cell>
          <cell r="AO678">
            <v>0</v>
          </cell>
          <cell r="AP678">
            <v>0</v>
          </cell>
          <cell r="AQ678">
            <v>0</v>
          </cell>
          <cell r="AR678">
            <v>0</v>
          </cell>
          <cell r="AS678">
            <v>0</v>
          </cell>
          <cell r="AT678">
            <v>0</v>
          </cell>
          <cell r="AU678">
            <v>0</v>
          </cell>
          <cell r="AV678">
            <v>0</v>
          </cell>
          <cell r="AW678">
            <v>0</v>
          </cell>
          <cell r="AX678">
            <v>0</v>
          </cell>
          <cell r="AY678">
            <v>0</v>
          </cell>
          <cell r="AZ678">
            <v>0</v>
          </cell>
          <cell r="BA678">
            <v>0</v>
          </cell>
          <cell r="BB678">
            <v>0</v>
          </cell>
          <cell r="BC678">
            <v>0</v>
          </cell>
          <cell r="BD678">
            <v>4</v>
          </cell>
          <cell r="BE678">
            <v>0</v>
          </cell>
          <cell r="BF678">
            <v>0</v>
          </cell>
          <cell r="BG678">
            <v>0</v>
          </cell>
          <cell r="BH678">
            <v>51418.953399999999</v>
          </cell>
          <cell r="BI678">
            <v>1</v>
          </cell>
          <cell r="BJ678">
            <v>51418.953399999999</v>
          </cell>
          <cell r="BK678">
            <v>0</v>
          </cell>
          <cell r="BL678">
            <v>51418.953399999999</v>
          </cell>
          <cell r="BM678">
            <v>0</v>
          </cell>
          <cell r="BN678">
            <v>0</v>
          </cell>
          <cell r="BO678">
            <v>0</v>
          </cell>
          <cell r="BP678">
            <v>0</v>
          </cell>
          <cell r="BQ678">
            <v>0</v>
          </cell>
          <cell r="BR678">
            <v>0</v>
          </cell>
          <cell r="BS678">
            <v>0</v>
          </cell>
          <cell r="BT678">
            <v>0</v>
          </cell>
          <cell r="BU678">
            <v>4</v>
          </cell>
          <cell r="BV678">
            <v>0</v>
          </cell>
          <cell r="BW678">
            <v>12</v>
          </cell>
          <cell r="BX678">
            <v>0</v>
          </cell>
          <cell r="BY678">
            <v>0</v>
          </cell>
          <cell r="BZ678">
            <v>0</v>
          </cell>
        </row>
        <row r="679">
          <cell r="C679" t="str">
            <v>518C 505</v>
          </cell>
          <cell r="D679">
            <v>50.5</v>
          </cell>
          <cell r="E679">
            <v>0</v>
          </cell>
          <cell r="F679">
            <v>0</v>
          </cell>
          <cell r="G679">
            <v>56.6</v>
          </cell>
          <cell r="H679">
            <v>18683.099999999999</v>
          </cell>
          <cell r="I679">
            <v>5045.7</v>
          </cell>
          <cell r="J679">
            <v>11824.9</v>
          </cell>
          <cell r="K679">
            <v>18931.8</v>
          </cell>
          <cell r="L679">
            <v>24156</v>
          </cell>
          <cell r="M679">
            <v>0</v>
          </cell>
          <cell r="N679">
            <v>819.30545000000006</v>
          </cell>
          <cell r="O679">
            <v>937.17550000000006</v>
          </cell>
          <cell r="P679">
            <v>967.18325000000004</v>
          </cell>
          <cell r="Q679">
            <v>1040.04645</v>
          </cell>
          <cell r="R679">
            <v>1123.90625</v>
          </cell>
          <cell r="S679">
            <v>1182.41725</v>
          </cell>
          <cell r="T679">
            <v>1239.0251499999999</v>
          </cell>
          <cell r="U679">
            <v>1383.1639500000001</v>
          </cell>
          <cell r="V679">
            <v>1416.50035</v>
          </cell>
          <cell r="W679">
            <v>1463.9358500000001</v>
          </cell>
          <cell r="X679">
            <v>1559.6299999999999</v>
          </cell>
          <cell r="Y679">
            <v>1714.68615</v>
          </cell>
          <cell r="Z679">
            <v>1778.4637</v>
          </cell>
          <cell r="AA679">
            <v>1845.8911000000001</v>
          </cell>
          <cell r="AB679">
            <v>1913.94075</v>
          </cell>
          <cell r="AC679">
            <v>1975.5297</v>
          </cell>
          <cell r="AD679">
            <v>2144.96335</v>
          </cell>
          <cell r="AE679">
            <v>2205.3033499999997</v>
          </cell>
          <cell r="AF679">
            <v>2265.8123500000002</v>
          </cell>
          <cell r="AG679">
            <v>0</v>
          </cell>
          <cell r="AH679">
            <v>1</v>
          </cell>
          <cell r="AI679">
            <v>0</v>
          </cell>
          <cell r="AJ679">
            <v>0</v>
          </cell>
          <cell r="AK679">
            <v>0</v>
          </cell>
          <cell r="AL679">
            <v>1</v>
          </cell>
          <cell r="AM679">
            <v>0</v>
          </cell>
          <cell r="AN679">
            <v>0</v>
          </cell>
          <cell r="AO679">
            <v>0</v>
          </cell>
          <cell r="AP679">
            <v>0</v>
          </cell>
          <cell r="AQ679">
            <v>0</v>
          </cell>
          <cell r="AR679">
            <v>0</v>
          </cell>
          <cell r="AS679">
            <v>0</v>
          </cell>
          <cell r="AT679">
            <v>0</v>
          </cell>
          <cell r="AU679">
            <v>0</v>
          </cell>
          <cell r="AV679">
            <v>0</v>
          </cell>
          <cell r="AW679">
            <v>0</v>
          </cell>
          <cell r="AX679">
            <v>0</v>
          </cell>
          <cell r="AY679">
            <v>0</v>
          </cell>
          <cell r="AZ679">
            <v>0</v>
          </cell>
          <cell r="BA679">
            <v>0</v>
          </cell>
          <cell r="BB679">
            <v>0</v>
          </cell>
          <cell r="BC679">
            <v>0</v>
          </cell>
          <cell r="BD679">
            <v>0</v>
          </cell>
          <cell r="BE679">
            <v>4</v>
          </cell>
          <cell r="BF679">
            <v>0</v>
          </cell>
          <cell r="BG679">
            <v>0</v>
          </cell>
          <cell r="BH679">
            <v>51660.313399999999</v>
          </cell>
          <cell r="BI679">
            <v>1</v>
          </cell>
          <cell r="BJ679">
            <v>51660.313399999999</v>
          </cell>
          <cell r="BK679">
            <v>0</v>
          </cell>
          <cell r="BL679">
            <v>51660.313399999999</v>
          </cell>
          <cell r="BM679">
            <v>0</v>
          </cell>
          <cell r="BN679">
            <v>0</v>
          </cell>
          <cell r="BO679">
            <v>0</v>
          </cell>
          <cell r="BP679">
            <v>0</v>
          </cell>
          <cell r="BQ679">
            <v>0</v>
          </cell>
          <cell r="BR679">
            <v>0</v>
          </cell>
          <cell r="BS679">
            <v>0</v>
          </cell>
          <cell r="BT679">
            <v>0</v>
          </cell>
          <cell r="BU679">
            <v>4</v>
          </cell>
          <cell r="BV679">
            <v>0</v>
          </cell>
          <cell r="BW679">
            <v>12</v>
          </cell>
          <cell r="BX679">
            <v>0</v>
          </cell>
          <cell r="BY679">
            <v>0</v>
          </cell>
          <cell r="BZ679">
            <v>0</v>
          </cell>
        </row>
        <row r="680">
          <cell r="C680" t="str">
            <v>518C 510</v>
          </cell>
          <cell r="D680">
            <v>51</v>
          </cell>
          <cell r="E680">
            <v>0</v>
          </cell>
          <cell r="F680">
            <v>0</v>
          </cell>
          <cell r="G680">
            <v>57.1</v>
          </cell>
          <cell r="H680">
            <v>18683.099999999999</v>
          </cell>
          <cell r="I680">
            <v>5045.7</v>
          </cell>
          <cell r="J680">
            <v>11824.9</v>
          </cell>
          <cell r="K680">
            <v>18931.8</v>
          </cell>
          <cell r="L680">
            <v>24156</v>
          </cell>
          <cell r="M680">
            <v>0</v>
          </cell>
          <cell r="N680">
            <v>819.30545000000006</v>
          </cell>
          <cell r="O680">
            <v>937.17550000000006</v>
          </cell>
          <cell r="P680">
            <v>967.18325000000004</v>
          </cell>
          <cell r="Q680">
            <v>1040.04645</v>
          </cell>
          <cell r="R680">
            <v>1123.90625</v>
          </cell>
          <cell r="S680">
            <v>1182.41725</v>
          </cell>
          <cell r="T680">
            <v>1239.0251499999999</v>
          </cell>
          <cell r="U680">
            <v>1383.1639500000001</v>
          </cell>
          <cell r="V680">
            <v>1416.50035</v>
          </cell>
          <cell r="W680">
            <v>1463.9358500000001</v>
          </cell>
          <cell r="X680">
            <v>1559.6299999999999</v>
          </cell>
          <cell r="Y680">
            <v>1714.68615</v>
          </cell>
          <cell r="Z680">
            <v>1778.4637</v>
          </cell>
          <cell r="AA680">
            <v>1845.8911000000001</v>
          </cell>
          <cell r="AB680">
            <v>1913.94075</v>
          </cell>
          <cell r="AC680">
            <v>1975.5297</v>
          </cell>
          <cell r="AD680">
            <v>2144.96335</v>
          </cell>
          <cell r="AE680">
            <v>2205.3033499999997</v>
          </cell>
          <cell r="AF680">
            <v>2265.8123500000002</v>
          </cell>
          <cell r="AG680">
            <v>0</v>
          </cell>
          <cell r="AH680">
            <v>1</v>
          </cell>
          <cell r="AI680">
            <v>0</v>
          </cell>
          <cell r="AJ680">
            <v>0</v>
          </cell>
          <cell r="AK680">
            <v>0</v>
          </cell>
          <cell r="AL680">
            <v>1</v>
          </cell>
          <cell r="AM680">
            <v>0</v>
          </cell>
          <cell r="AN680">
            <v>0</v>
          </cell>
          <cell r="AO680">
            <v>0</v>
          </cell>
          <cell r="AP680">
            <v>0</v>
          </cell>
          <cell r="AQ680">
            <v>0</v>
          </cell>
          <cell r="AR680">
            <v>0</v>
          </cell>
          <cell r="AS680">
            <v>0</v>
          </cell>
          <cell r="AT680">
            <v>0</v>
          </cell>
          <cell r="AU680">
            <v>0</v>
          </cell>
          <cell r="AV680">
            <v>0</v>
          </cell>
          <cell r="AW680">
            <v>0</v>
          </cell>
          <cell r="AX680">
            <v>0</v>
          </cell>
          <cell r="AY680">
            <v>0</v>
          </cell>
          <cell r="AZ680">
            <v>0</v>
          </cell>
          <cell r="BA680">
            <v>0</v>
          </cell>
          <cell r="BB680">
            <v>0</v>
          </cell>
          <cell r="BC680">
            <v>0</v>
          </cell>
          <cell r="BD680">
            <v>0</v>
          </cell>
          <cell r="BE680">
            <v>0</v>
          </cell>
          <cell r="BF680">
            <v>4</v>
          </cell>
          <cell r="BG680">
            <v>0</v>
          </cell>
          <cell r="BH680">
            <v>51902.349399999999</v>
          </cell>
          <cell r="BI680">
            <v>1</v>
          </cell>
          <cell r="BJ680">
            <v>51902.349399999999</v>
          </cell>
          <cell r="BK680">
            <v>0</v>
          </cell>
          <cell r="BL680">
            <v>51902.349399999999</v>
          </cell>
          <cell r="BM680">
            <v>0</v>
          </cell>
          <cell r="BN680">
            <v>0</v>
          </cell>
          <cell r="BO680">
            <v>0</v>
          </cell>
          <cell r="BP680">
            <v>0</v>
          </cell>
          <cell r="BQ680">
            <v>0</v>
          </cell>
          <cell r="BR680">
            <v>0</v>
          </cell>
          <cell r="BS680">
            <v>0</v>
          </cell>
          <cell r="BT680">
            <v>0</v>
          </cell>
          <cell r="BU680">
            <v>4</v>
          </cell>
          <cell r="BV680">
            <v>0</v>
          </cell>
          <cell r="BW680">
            <v>12</v>
          </cell>
          <cell r="BX680">
            <v>0</v>
          </cell>
          <cell r="BY680">
            <v>0</v>
          </cell>
          <cell r="BZ680">
            <v>0</v>
          </cell>
        </row>
        <row r="681">
          <cell r="C681" t="str">
            <v>Strain</v>
          </cell>
          <cell r="D681" t="str">
            <v>Attachment Height</v>
          </cell>
          <cell r="E681" t="str">
            <v>Guy Attachment</v>
          </cell>
          <cell r="F681" t="str">
            <v>Guy Slope</v>
          </cell>
          <cell r="G681" t="str">
            <v>Total Height</v>
          </cell>
          <cell r="H681" t="str">
            <v>Stand. Body</v>
          </cell>
          <cell r="I681" t="str">
            <v>Body Ext.</v>
          </cell>
          <cell r="J681" t="str">
            <v>Body Ext.</v>
          </cell>
          <cell r="K681" t="str">
            <v>Body Ext.</v>
          </cell>
          <cell r="L681" t="str">
            <v>Body Ext.</v>
          </cell>
          <cell r="M681" t="str">
            <v>Body Ext.</v>
          </cell>
          <cell r="N681" t="str">
            <v>Leg</v>
          </cell>
          <cell r="O681" t="str">
            <v>Leg</v>
          </cell>
          <cell r="P681" t="str">
            <v>Leg</v>
          </cell>
          <cell r="Q681" t="str">
            <v>Leg</v>
          </cell>
          <cell r="R681" t="str">
            <v>Leg</v>
          </cell>
          <cell r="S681" t="str">
            <v>Leg</v>
          </cell>
          <cell r="T681" t="str">
            <v>Leg</v>
          </cell>
          <cell r="U681" t="str">
            <v>Leg</v>
          </cell>
          <cell r="V681" t="str">
            <v>Leg</v>
          </cell>
          <cell r="W681" t="str">
            <v>Leg</v>
          </cell>
          <cell r="X681" t="str">
            <v>Leg</v>
          </cell>
          <cell r="Y681" t="str">
            <v>Leg</v>
          </cell>
          <cell r="Z681" t="str">
            <v>Leg</v>
          </cell>
          <cell r="AA681" t="str">
            <v>Leg</v>
          </cell>
          <cell r="AB681" t="str">
            <v>Leg</v>
          </cell>
          <cell r="AC681" t="str">
            <v>Leg</v>
          </cell>
          <cell r="AD681" t="str">
            <v>Leg</v>
          </cell>
          <cell r="AE681" t="str">
            <v>Leg</v>
          </cell>
          <cell r="AF681" t="str">
            <v>Leg</v>
          </cell>
          <cell r="AG681" t="str">
            <v>Leg</v>
          </cell>
          <cell r="AH681" t="str">
            <v>Stand. Body</v>
          </cell>
          <cell r="AI681" t="str">
            <v>Body Ext.</v>
          </cell>
          <cell r="AJ681" t="str">
            <v>Body Ext.</v>
          </cell>
          <cell r="AK681" t="str">
            <v>Body Ext.</v>
          </cell>
          <cell r="AL681" t="str">
            <v>Body Ext.</v>
          </cell>
          <cell r="AM681" t="str">
            <v>Body Ext.</v>
          </cell>
          <cell r="AN681" t="str">
            <v>Leg</v>
          </cell>
          <cell r="AO681" t="str">
            <v>Leg</v>
          </cell>
          <cell r="AP681" t="str">
            <v>Leg</v>
          </cell>
          <cell r="AQ681" t="str">
            <v>Leg</v>
          </cell>
          <cell r="AR681" t="str">
            <v>Leg</v>
          </cell>
          <cell r="AS681" t="str">
            <v>Leg</v>
          </cell>
          <cell r="AT681" t="str">
            <v>Leg</v>
          </cell>
          <cell r="AU681" t="str">
            <v>Leg</v>
          </cell>
          <cell r="AV681" t="str">
            <v>Leg</v>
          </cell>
          <cell r="AW681" t="str">
            <v>Leg</v>
          </cell>
          <cell r="AX681" t="str">
            <v>Leg</v>
          </cell>
          <cell r="AY681" t="str">
            <v>Leg</v>
          </cell>
          <cell r="AZ681" t="str">
            <v>Leg</v>
          </cell>
          <cell r="BA681" t="str">
            <v>Leg</v>
          </cell>
          <cell r="BB681" t="str">
            <v>Leg</v>
          </cell>
          <cell r="BC681" t="str">
            <v>Leg</v>
          </cell>
          <cell r="BD681" t="str">
            <v>Leg</v>
          </cell>
          <cell r="BE681" t="str">
            <v>Leg</v>
          </cell>
          <cell r="BF681" t="str">
            <v>Leg</v>
          </cell>
          <cell r="BG681" t="str">
            <v>Leg</v>
          </cell>
          <cell r="BH681" t="str">
            <v>Total</v>
          </cell>
          <cell r="BI681">
            <v>0</v>
          </cell>
          <cell r="BJ681">
            <v>0</v>
          </cell>
          <cell r="BK681" t="str">
            <v>Anti-Climb</v>
          </cell>
          <cell r="BL681" t="str">
            <v>TOTAL</v>
          </cell>
          <cell r="BM681" t="str">
            <v>Cross-Rope Wire</v>
          </cell>
          <cell r="BN681" t="str">
            <v>Cross-Rope Length</v>
          </cell>
          <cell r="BO681" t="str">
            <v>Cross-Rope Fittings</v>
          </cell>
          <cell r="BP681" t="str">
            <v>Spacer Rope Wire</v>
          </cell>
          <cell r="BQ681" t="str">
            <v>Spacer Rope Length</v>
          </cell>
          <cell r="BR681" t="str">
            <v>Spacer Rope Fittings</v>
          </cell>
          <cell r="BS681" t="str">
            <v>Guy
Wire</v>
          </cell>
          <cell r="BT681" t="str">
            <v>120kN Shackle</v>
          </cell>
          <cell r="BU681" t="str">
            <v>210kN Shackle</v>
          </cell>
          <cell r="BV681" t="str">
            <v>300kN Shackle</v>
          </cell>
          <cell r="BW681" t="str">
            <v>450kN Shackle</v>
          </cell>
          <cell r="BX681" t="str">
            <v>600kN Shackle</v>
          </cell>
          <cell r="BY681" t="str">
            <v>Adjustable Guy-wire Fittings</v>
          </cell>
          <cell r="BZ681" t="str">
            <v>Non-Adjustable Guy-wire Fittings</v>
          </cell>
        </row>
        <row r="682">
          <cell r="C682">
            <v>0</v>
          </cell>
          <cell r="D682">
            <v>0</v>
          </cell>
          <cell r="E682">
            <v>0</v>
          </cell>
          <cell r="F682">
            <v>0</v>
          </cell>
          <cell r="G682">
            <v>0</v>
          </cell>
          <cell r="H682" t="str">
            <v>15 m</v>
          </cell>
          <cell r="I682">
            <v>0</v>
          </cell>
          <cell r="J682">
            <v>0</v>
          </cell>
          <cell r="K682">
            <v>0</v>
          </cell>
          <cell r="L682">
            <v>0</v>
          </cell>
          <cell r="M682">
            <v>0</v>
          </cell>
          <cell r="N682" t="str">
            <v>3 m</v>
          </cell>
          <cell r="O682" t="str">
            <v>3,5 m</v>
          </cell>
          <cell r="P682" t="str">
            <v>4 m</v>
          </cell>
          <cell r="Q682" t="str">
            <v>4,5 m</v>
          </cell>
          <cell r="R682" t="str">
            <v>5 m</v>
          </cell>
          <cell r="S682" t="str">
            <v>5,5 m</v>
          </cell>
          <cell r="T682" t="str">
            <v>6 m</v>
          </cell>
          <cell r="U682" t="str">
            <v>6,5 m</v>
          </cell>
          <cell r="V682" t="str">
            <v>7 m</v>
          </cell>
          <cell r="W682" t="str">
            <v>7,5 m</v>
          </cell>
          <cell r="X682" t="str">
            <v>8 m</v>
          </cell>
          <cell r="Y682" t="str">
            <v>8,5 m</v>
          </cell>
          <cell r="Z682" t="str">
            <v>9 m</v>
          </cell>
          <cell r="AA682" t="str">
            <v>9,5 m</v>
          </cell>
          <cell r="AB682" t="str">
            <v>10 m</v>
          </cell>
          <cell r="AC682" t="str">
            <v>10,5 m</v>
          </cell>
          <cell r="AD682" t="str">
            <v>11 m</v>
          </cell>
          <cell r="AE682" t="str">
            <v>11,5 m</v>
          </cell>
          <cell r="AF682" t="str">
            <v>12 m</v>
          </cell>
          <cell r="AG682">
            <v>0</v>
          </cell>
          <cell r="AH682" t="str">
            <v>15 m</v>
          </cell>
          <cell r="AI682">
            <v>0</v>
          </cell>
          <cell r="AJ682">
            <v>0</v>
          </cell>
          <cell r="AK682">
            <v>0</v>
          </cell>
          <cell r="AL682">
            <v>0</v>
          </cell>
          <cell r="AM682">
            <v>0</v>
          </cell>
          <cell r="AN682" t="str">
            <v>3 m</v>
          </cell>
          <cell r="AO682" t="str">
            <v>3,5 m</v>
          </cell>
          <cell r="AP682" t="str">
            <v>4 m</v>
          </cell>
          <cell r="AQ682" t="str">
            <v>4,5 m</v>
          </cell>
          <cell r="AR682" t="str">
            <v>5 m</v>
          </cell>
          <cell r="AS682" t="str">
            <v>5,5 m</v>
          </cell>
          <cell r="AT682" t="str">
            <v>6 m</v>
          </cell>
          <cell r="AU682" t="str">
            <v>6,5 m</v>
          </cell>
          <cell r="AV682" t="str">
            <v>7 m</v>
          </cell>
          <cell r="AW682" t="str">
            <v>7,5 m</v>
          </cell>
          <cell r="AX682" t="str">
            <v>8 m</v>
          </cell>
          <cell r="AY682" t="str">
            <v>8,5 m</v>
          </cell>
          <cell r="AZ682" t="str">
            <v>9 m</v>
          </cell>
          <cell r="BA682" t="str">
            <v>9,5 m</v>
          </cell>
          <cell r="BB682" t="str">
            <v>10 m</v>
          </cell>
          <cell r="BC682" t="str">
            <v>10,5 m</v>
          </cell>
          <cell r="BD682" t="str">
            <v>11 m</v>
          </cell>
          <cell r="BE682" t="str">
            <v>11,5 m</v>
          </cell>
          <cell r="BF682" t="str">
            <v>12 m</v>
          </cell>
          <cell r="BG682">
            <v>0</v>
          </cell>
          <cell r="BH682">
            <v>0</v>
          </cell>
          <cell r="BI682">
            <v>0</v>
          </cell>
          <cell r="BJ682">
            <v>0</v>
          </cell>
          <cell r="BK682" t="str">
            <v>Device</v>
          </cell>
          <cell r="BL682">
            <v>0</v>
          </cell>
          <cell r="BM682">
            <v>0</v>
          </cell>
          <cell r="BN682">
            <v>0</v>
          </cell>
          <cell r="BO682">
            <v>0</v>
          </cell>
          <cell r="BP682">
            <v>0</v>
          </cell>
          <cell r="BQ682">
            <v>0</v>
          </cell>
          <cell r="BR682">
            <v>0</v>
          </cell>
          <cell r="BS682">
            <v>0</v>
          </cell>
          <cell r="BT682">
            <v>0</v>
          </cell>
          <cell r="BU682">
            <v>0</v>
          </cell>
          <cell r="BV682">
            <v>0</v>
          </cell>
          <cell r="BW682">
            <v>0</v>
          </cell>
          <cell r="BX682">
            <v>0</v>
          </cell>
          <cell r="BY682">
            <v>0</v>
          </cell>
          <cell r="BZ682">
            <v>0</v>
          </cell>
        </row>
        <row r="683">
          <cell r="C683" t="str">
            <v>523C 180</v>
          </cell>
          <cell r="D683">
            <v>18</v>
          </cell>
          <cell r="E683">
            <v>0</v>
          </cell>
          <cell r="F683">
            <v>0</v>
          </cell>
          <cell r="G683">
            <v>24.95</v>
          </cell>
          <cell r="H683">
            <v>15810</v>
          </cell>
          <cell r="I683">
            <v>0</v>
          </cell>
          <cell r="J683">
            <v>0</v>
          </cell>
          <cell r="K683">
            <v>0</v>
          </cell>
          <cell r="L683">
            <v>0</v>
          </cell>
          <cell r="M683">
            <v>0</v>
          </cell>
          <cell r="N683">
            <v>475</v>
          </cell>
          <cell r="O683">
            <v>550</v>
          </cell>
          <cell r="P683">
            <v>603</v>
          </cell>
          <cell r="Q683">
            <v>631</v>
          </cell>
          <cell r="R683">
            <v>666</v>
          </cell>
          <cell r="S683">
            <v>731</v>
          </cell>
          <cell r="T683">
            <v>758</v>
          </cell>
          <cell r="U683">
            <v>802</v>
          </cell>
          <cell r="V683">
            <v>868</v>
          </cell>
          <cell r="W683">
            <v>905</v>
          </cell>
          <cell r="X683">
            <v>967</v>
          </cell>
          <cell r="Y683">
            <v>1016</v>
          </cell>
          <cell r="Z683">
            <v>1052</v>
          </cell>
          <cell r="AA683">
            <v>1120</v>
          </cell>
          <cell r="AB683">
            <v>1190</v>
          </cell>
          <cell r="AC683">
            <v>1249</v>
          </cell>
          <cell r="AD683">
            <v>1324</v>
          </cell>
          <cell r="AE683">
            <v>1351</v>
          </cell>
          <cell r="AF683">
            <v>1417</v>
          </cell>
          <cell r="AG683">
            <v>0</v>
          </cell>
          <cell r="AH683">
            <v>1</v>
          </cell>
          <cell r="AI683">
            <v>0</v>
          </cell>
          <cell r="AJ683">
            <v>0</v>
          </cell>
          <cell r="AK683">
            <v>0</v>
          </cell>
          <cell r="AL683">
            <v>0</v>
          </cell>
          <cell r="AM683">
            <v>0</v>
          </cell>
          <cell r="AN683">
            <v>4</v>
          </cell>
          <cell r="AO683">
            <v>0</v>
          </cell>
          <cell r="AP683">
            <v>0</v>
          </cell>
          <cell r="AQ683">
            <v>0</v>
          </cell>
          <cell r="AR683">
            <v>0</v>
          </cell>
          <cell r="AS683">
            <v>0</v>
          </cell>
          <cell r="AT683">
            <v>0</v>
          </cell>
          <cell r="AU683">
            <v>0</v>
          </cell>
          <cell r="AV683">
            <v>0</v>
          </cell>
          <cell r="AW683">
            <v>0</v>
          </cell>
          <cell r="AX683">
            <v>0</v>
          </cell>
          <cell r="AY683">
            <v>0</v>
          </cell>
          <cell r="AZ683">
            <v>0</v>
          </cell>
          <cell r="BA683">
            <v>0</v>
          </cell>
          <cell r="BB683">
            <v>0</v>
          </cell>
          <cell r="BC683">
            <v>0</v>
          </cell>
          <cell r="BD683">
            <v>0</v>
          </cell>
          <cell r="BE683">
            <v>0</v>
          </cell>
          <cell r="BF683">
            <v>0</v>
          </cell>
          <cell r="BG683">
            <v>0</v>
          </cell>
          <cell r="BH683">
            <v>17710</v>
          </cell>
          <cell r="BI683">
            <v>1</v>
          </cell>
          <cell r="BJ683">
            <v>17710</v>
          </cell>
          <cell r="BK683">
            <v>0</v>
          </cell>
          <cell r="BL683">
            <v>17710</v>
          </cell>
          <cell r="BM683">
            <v>0</v>
          </cell>
          <cell r="BN683">
            <v>0</v>
          </cell>
          <cell r="BO683">
            <v>0</v>
          </cell>
          <cell r="BP683">
            <v>0</v>
          </cell>
          <cell r="BQ683">
            <v>0</v>
          </cell>
          <cell r="BR683">
            <v>0</v>
          </cell>
          <cell r="BS683">
            <v>0</v>
          </cell>
          <cell r="BT683">
            <v>0</v>
          </cell>
          <cell r="BU683">
            <v>4</v>
          </cell>
          <cell r="BV683">
            <v>0</v>
          </cell>
          <cell r="BW683">
            <v>12</v>
          </cell>
          <cell r="BX683">
            <v>0</v>
          </cell>
          <cell r="BY683">
            <v>0</v>
          </cell>
          <cell r="BZ683">
            <v>0</v>
          </cell>
        </row>
        <row r="684">
          <cell r="C684" t="str">
            <v>523C 185</v>
          </cell>
          <cell r="D684">
            <v>18.5</v>
          </cell>
          <cell r="E684">
            <v>0</v>
          </cell>
          <cell r="F684">
            <v>0</v>
          </cell>
          <cell r="G684">
            <v>25.45</v>
          </cell>
          <cell r="H684">
            <v>15810</v>
          </cell>
          <cell r="I684">
            <v>0</v>
          </cell>
          <cell r="J684">
            <v>0</v>
          </cell>
          <cell r="K684">
            <v>0</v>
          </cell>
          <cell r="L684">
            <v>0</v>
          </cell>
          <cell r="M684">
            <v>0</v>
          </cell>
          <cell r="N684">
            <v>475</v>
          </cell>
          <cell r="O684">
            <v>550</v>
          </cell>
          <cell r="P684">
            <v>603</v>
          </cell>
          <cell r="Q684">
            <v>631</v>
          </cell>
          <cell r="R684">
            <v>666</v>
          </cell>
          <cell r="S684">
            <v>731</v>
          </cell>
          <cell r="T684">
            <v>758</v>
          </cell>
          <cell r="U684">
            <v>802</v>
          </cell>
          <cell r="V684">
            <v>868</v>
          </cell>
          <cell r="W684">
            <v>905</v>
          </cell>
          <cell r="X684">
            <v>967</v>
          </cell>
          <cell r="Y684">
            <v>1016</v>
          </cell>
          <cell r="Z684">
            <v>1052</v>
          </cell>
          <cell r="AA684">
            <v>1120</v>
          </cell>
          <cell r="AB684">
            <v>1190</v>
          </cell>
          <cell r="AC684">
            <v>1249</v>
          </cell>
          <cell r="AD684">
            <v>1324</v>
          </cell>
          <cell r="AE684">
            <v>1351</v>
          </cell>
          <cell r="AF684">
            <v>1417</v>
          </cell>
          <cell r="AG684">
            <v>0</v>
          </cell>
          <cell r="AH684">
            <v>1</v>
          </cell>
          <cell r="AI684">
            <v>0</v>
          </cell>
          <cell r="AJ684">
            <v>0</v>
          </cell>
          <cell r="AK684">
            <v>0</v>
          </cell>
          <cell r="AL684">
            <v>0</v>
          </cell>
          <cell r="AM684">
            <v>0</v>
          </cell>
          <cell r="AN684">
            <v>0</v>
          </cell>
          <cell r="AO684">
            <v>4</v>
          </cell>
          <cell r="AP684">
            <v>0</v>
          </cell>
          <cell r="AQ684">
            <v>0</v>
          </cell>
          <cell r="AR684">
            <v>0</v>
          </cell>
          <cell r="AS684">
            <v>0</v>
          </cell>
          <cell r="AT684">
            <v>0</v>
          </cell>
          <cell r="AU684">
            <v>0</v>
          </cell>
          <cell r="AV684">
            <v>0</v>
          </cell>
          <cell r="AW684">
            <v>0</v>
          </cell>
          <cell r="AX684">
            <v>0</v>
          </cell>
          <cell r="AY684">
            <v>0</v>
          </cell>
          <cell r="AZ684">
            <v>0</v>
          </cell>
          <cell r="BA684">
            <v>0</v>
          </cell>
          <cell r="BB684">
            <v>0</v>
          </cell>
          <cell r="BC684">
            <v>0</v>
          </cell>
          <cell r="BD684">
            <v>0</v>
          </cell>
          <cell r="BE684">
            <v>0</v>
          </cell>
          <cell r="BF684">
            <v>0</v>
          </cell>
          <cell r="BG684">
            <v>0</v>
          </cell>
          <cell r="BH684">
            <v>18010</v>
          </cell>
          <cell r="BI684">
            <v>1</v>
          </cell>
          <cell r="BJ684">
            <v>18010</v>
          </cell>
          <cell r="BK684">
            <v>0</v>
          </cell>
          <cell r="BL684">
            <v>18010</v>
          </cell>
          <cell r="BM684">
            <v>0</v>
          </cell>
          <cell r="BN684">
            <v>0</v>
          </cell>
          <cell r="BO684">
            <v>0</v>
          </cell>
          <cell r="BP684">
            <v>0</v>
          </cell>
          <cell r="BQ684">
            <v>0</v>
          </cell>
          <cell r="BR684">
            <v>0</v>
          </cell>
          <cell r="BS684">
            <v>0</v>
          </cell>
          <cell r="BT684">
            <v>0</v>
          </cell>
          <cell r="BU684">
            <v>4</v>
          </cell>
          <cell r="BV684">
            <v>0</v>
          </cell>
          <cell r="BW684">
            <v>12</v>
          </cell>
          <cell r="BX684">
            <v>0</v>
          </cell>
          <cell r="BY684">
            <v>0</v>
          </cell>
          <cell r="BZ684">
            <v>0</v>
          </cell>
        </row>
        <row r="685">
          <cell r="C685" t="str">
            <v>523C 190</v>
          </cell>
          <cell r="D685">
            <v>19</v>
          </cell>
          <cell r="E685">
            <v>0</v>
          </cell>
          <cell r="F685">
            <v>0</v>
          </cell>
          <cell r="G685">
            <v>25.95</v>
          </cell>
          <cell r="H685">
            <v>15810</v>
          </cell>
          <cell r="I685">
            <v>0</v>
          </cell>
          <cell r="J685">
            <v>0</v>
          </cell>
          <cell r="K685">
            <v>0</v>
          </cell>
          <cell r="L685">
            <v>0</v>
          </cell>
          <cell r="M685">
            <v>0</v>
          </cell>
          <cell r="N685">
            <v>475</v>
          </cell>
          <cell r="O685">
            <v>550</v>
          </cell>
          <cell r="P685">
            <v>603</v>
          </cell>
          <cell r="Q685">
            <v>631</v>
          </cell>
          <cell r="R685">
            <v>666</v>
          </cell>
          <cell r="S685">
            <v>731</v>
          </cell>
          <cell r="T685">
            <v>758</v>
          </cell>
          <cell r="U685">
            <v>802</v>
          </cell>
          <cell r="V685">
            <v>868</v>
          </cell>
          <cell r="W685">
            <v>905</v>
          </cell>
          <cell r="X685">
            <v>967</v>
          </cell>
          <cell r="Y685">
            <v>1016</v>
          </cell>
          <cell r="Z685">
            <v>1052</v>
          </cell>
          <cell r="AA685">
            <v>1120</v>
          </cell>
          <cell r="AB685">
            <v>1190</v>
          </cell>
          <cell r="AC685">
            <v>1249</v>
          </cell>
          <cell r="AD685">
            <v>1324</v>
          </cell>
          <cell r="AE685">
            <v>1351</v>
          </cell>
          <cell r="AF685">
            <v>1417</v>
          </cell>
          <cell r="AG685">
            <v>0</v>
          </cell>
          <cell r="AH685">
            <v>1</v>
          </cell>
          <cell r="AI685">
            <v>0</v>
          </cell>
          <cell r="AJ685">
            <v>0</v>
          </cell>
          <cell r="AK685">
            <v>0</v>
          </cell>
          <cell r="AL685">
            <v>0</v>
          </cell>
          <cell r="AM685">
            <v>0</v>
          </cell>
          <cell r="AN685">
            <v>0</v>
          </cell>
          <cell r="AO685">
            <v>0</v>
          </cell>
          <cell r="AP685">
            <v>4</v>
          </cell>
          <cell r="AQ685">
            <v>0</v>
          </cell>
          <cell r="AR685">
            <v>0</v>
          </cell>
          <cell r="AS685">
            <v>0</v>
          </cell>
          <cell r="AT685">
            <v>0</v>
          </cell>
          <cell r="AU685">
            <v>0</v>
          </cell>
          <cell r="AV685">
            <v>0</v>
          </cell>
          <cell r="AW685">
            <v>0</v>
          </cell>
          <cell r="AX685">
            <v>0</v>
          </cell>
          <cell r="AY685">
            <v>0</v>
          </cell>
          <cell r="AZ685">
            <v>0</v>
          </cell>
          <cell r="BA685">
            <v>0</v>
          </cell>
          <cell r="BB685">
            <v>0</v>
          </cell>
          <cell r="BC685">
            <v>0</v>
          </cell>
          <cell r="BD685">
            <v>0</v>
          </cell>
          <cell r="BE685">
            <v>0</v>
          </cell>
          <cell r="BF685">
            <v>0</v>
          </cell>
          <cell r="BG685">
            <v>0</v>
          </cell>
          <cell r="BH685">
            <v>18222</v>
          </cell>
          <cell r="BI685">
            <v>1</v>
          </cell>
          <cell r="BJ685">
            <v>18222</v>
          </cell>
          <cell r="BK685">
            <v>0</v>
          </cell>
          <cell r="BL685">
            <v>18222</v>
          </cell>
          <cell r="BM685">
            <v>0</v>
          </cell>
          <cell r="BN685">
            <v>0</v>
          </cell>
          <cell r="BO685">
            <v>0</v>
          </cell>
          <cell r="BP685">
            <v>0</v>
          </cell>
          <cell r="BQ685">
            <v>0</v>
          </cell>
          <cell r="BR685">
            <v>0</v>
          </cell>
          <cell r="BS685">
            <v>0</v>
          </cell>
          <cell r="BT685">
            <v>0</v>
          </cell>
          <cell r="BU685">
            <v>4</v>
          </cell>
          <cell r="BV685">
            <v>0</v>
          </cell>
          <cell r="BW685">
            <v>12</v>
          </cell>
          <cell r="BX685">
            <v>0</v>
          </cell>
          <cell r="BY685">
            <v>0</v>
          </cell>
          <cell r="BZ685">
            <v>0</v>
          </cell>
        </row>
        <row r="686">
          <cell r="C686" t="str">
            <v>523C 195</v>
          </cell>
          <cell r="D686">
            <v>19.5</v>
          </cell>
          <cell r="E686">
            <v>0</v>
          </cell>
          <cell r="F686">
            <v>0</v>
          </cell>
          <cell r="G686">
            <v>26.45</v>
          </cell>
          <cell r="H686">
            <v>15810</v>
          </cell>
          <cell r="I686">
            <v>0</v>
          </cell>
          <cell r="J686">
            <v>0</v>
          </cell>
          <cell r="K686">
            <v>0</v>
          </cell>
          <cell r="L686">
            <v>0</v>
          </cell>
          <cell r="M686">
            <v>0</v>
          </cell>
          <cell r="N686">
            <v>475</v>
          </cell>
          <cell r="O686">
            <v>550</v>
          </cell>
          <cell r="P686">
            <v>603</v>
          </cell>
          <cell r="Q686">
            <v>631</v>
          </cell>
          <cell r="R686">
            <v>666</v>
          </cell>
          <cell r="S686">
            <v>731</v>
          </cell>
          <cell r="T686">
            <v>758</v>
          </cell>
          <cell r="U686">
            <v>802</v>
          </cell>
          <cell r="V686">
            <v>868</v>
          </cell>
          <cell r="W686">
            <v>905</v>
          </cell>
          <cell r="X686">
            <v>967</v>
          </cell>
          <cell r="Y686">
            <v>1016</v>
          </cell>
          <cell r="Z686">
            <v>1052</v>
          </cell>
          <cell r="AA686">
            <v>1120</v>
          </cell>
          <cell r="AB686">
            <v>1190</v>
          </cell>
          <cell r="AC686">
            <v>1249</v>
          </cell>
          <cell r="AD686">
            <v>1324</v>
          </cell>
          <cell r="AE686">
            <v>1351</v>
          </cell>
          <cell r="AF686">
            <v>1417</v>
          </cell>
          <cell r="AG686">
            <v>0</v>
          </cell>
          <cell r="AH686">
            <v>1</v>
          </cell>
          <cell r="AI686">
            <v>0</v>
          </cell>
          <cell r="AJ686">
            <v>0</v>
          </cell>
          <cell r="AK686">
            <v>0</v>
          </cell>
          <cell r="AL686">
            <v>0</v>
          </cell>
          <cell r="AM686">
            <v>0</v>
          </cell>
          <cell r="AN686">
            <v>0</v>
          </cell>
          <cell r="AO686">
            <v>0</v>
          </cell>
          <cell r="AP686">
            <v>0</v>
          </cell>
          <cell r="AQ686">
            <v>4</v>
          </cell>
          <cell r="AR686">
            <v>0</v>
          </cell>
          <cell r="AS686">
            <v>0</v>
          </cell>
          <cell r="AT686">
            <v>0</v>
          </cell>
          <cell r="AU686">
            <v>0</v>
          </cell>
          <cell r="AV686">
            <v>0</v>
          </cell>
          <cell r="AW686">
            <v>0</v>
          </cell>
          <cell r="AX686">
            <v>0</v>
          </cell>
          <cell r="AY686">
            <v>0</v>
          </cell>
          <cell r="AZ686">
            <v>0</v>
          </cell>
          <cell r="BA686">
            <v>0</v>
          </cell>
          <cell r="BB686">
            <v>0</v>
          </cell>
          <cell r="BC686">
            <v>0</v>
          </cell>
          <cell r="BD686">
            <v>0</v>
          </cell>
          <cell r="BE686">
            <v>0</v>
          </cell>
          <cell r="BF686">
            <v>0</v>
          </cell>
          <cell r="BG686">
            <v>0</v>
          </cell>
          <cell r="BH686">
            <v>18334</v>
          </cell>
          <cell r="BI686">
            <v>1</v>
          </cell>
          <cell r="BJ686">
            <v>18334</v>
          </cell>
          <cell r="BK686">
            <v>0</v>
          </cell>
          <cell r="BL686">
            <v>18334</v>
          </cell>
          <cell r="BM686">
            <v>0</v>
          </cell>
          <cell r="BN686">
            <v>0</v>
          </cell>
          <cell r="BO686">
            <v>0</v>
          </cell>
          <cell r="BP686">
            <v>0</v>
          </cell>
          <cell r="BQ686">
            <v>0</v>
          </cell>
          <cell r="BR686">
            <v>0</v>
          </cell>
          <cell r="BS686">
            <v>0</v>
          </cell>
          <cell r="BT686">
            <v>0</v>
          </cell>
          <cell r="BU686">
            <v>4</v>
          </cell>
          <cell r="BV686">
            <v>0</v>
          </cell>
          <cell r="BW686">
            <v>12</v>
          </cell>
          <cell r="BX686">
            <v>0</v>
          </cell>
          <cell r="BY686">
            <v>0</v>
          </cell>
          <cell r="BZ686">
            <v>0</v>
          </cell>
        </row>
        <row r="687">
          <cell r="C687" t="str">
            <v>523C 200</v>
          </cell>
          <cell r="D687">
            <v>20</v>
          </cell>
          <cell r="E687">
            <v>0</v>
          </cell>
          <cell r="F687">
            <v>0</v>
          </cell>
          <cell r="G687">
            <v>26.95</v>
          </cell>
          <cell r="H687">
            <v>15810</v>
          </cell>
          <cell r="I687">
            <v>0</v>
          </cell>
          <cell r="J687">
            <v>0</v>
          </cell>
          <cell r="K687">
            <v>0</v>
          </cell>
          <cell r="L687">
            <v>0</v>
          </cell>
          <cell r="M687">
            <v>0</v>
          </cell>
          <cell r="N687">
            <v>475</v>
          </cell>
          <cell r="O687">
            <v>550</v>
          </cell>
          <cell r="P687">
            <v>603</v>
          </cell>
          <cell r="Q687">
            <v>631</v>
          </cell>
          <cell r="R687">
            <v>666</v>
          </cell>
          <cell r="S687">
            <v>731</v>
          </cell>
          <cell r="T687">
            <v>758</v>
          </cell>
          <cell r="U687">
            <v>802</v>
          </cell>
          <cell r="V687">
            <v>868</v>
          </cell>
          <cell r="W687">
            <v>905</v>
          </cell>
          <cell r="X687">
            <v>967</v>
          </cell>
          <cell r="Y687">
            <v>1016</v>
          </cell>
          <cell r="Z687">
            <v>1052</v>
          </cell>
          <cell r="AA687">
            <v>1120</v>
          </cell>
          <cell r="AB687">
            <v>1190</v>
          </cell>
          <cell r="AC687">
            <v>1249</v>
          </cell>
          <cell r="AD687">
            <v>1324</v>
          </cell>
          <cell r="AE687">
            <v>1351</v>
          </cell>
          <cell r="AF687">
            <v>1417</v>
          </cell>
          <cell r="AG687">
            <v>0</v>
          </cell>
          <cell r="AH687">
            <v>1</v>
          </cell>
          <cell r="AI687">
            <v>0</v>
          </cell>
          <cell r="AJ687">
            <v>0</v>
          </cell>
          <cell r="AK687">
            <v>0</v>
          </cell>
          <cell r="AL687">
            <v>0</v>
          </cell>
          <cell r="AM687">
            <v>0</v>
          </cell>
          <cell r="AN687">
            <v>0</v>
          </cell>
          <cell r="AO687">
            <v>0</v>
          </cell>
          <cell r="AP687">
            <v>0</v>
          </cell>
          <cell r="AQ687">
            <v>0</v>
          </cell>
          <cell r="AR687">
            <v>4</v>
          </cell>
          <cell r="AS687">
            <v>0</v>
          </cell>
          <cell r="AT687">
            <v>0</v>
          </cell>
          <cell r="AU687">
            <v>0</v>
          </cell>
          <cell r="AV687">
            <v>0</v>
          </cell>
          <cell r="AW687">
            <v>0</v>
          </cell>
          <cell r="AX687">
            <v>0</v>
          </cell>
          <cell r="AY687">
            <v>0</v>
          </cell>
          <cell r="AZ687">
            <v>0</v>
          </cell>
          <cell r="BA687">
            <v>0</v>
          </cell>
          <cell r="BB687">
            <v>0</v>
          </cell>
          <cell r="BC687">
            <v>0</v>
          </cell>
          <cell r="BD687">
            <v>0</v>
          </cell>
          <cell r="BE687">
            <v>0</v>
          </cell>
          <cell r="BF687">
            <v>0</v>
          </cell>
          <cell r="BG687">
            <v>0</v>
          </cell>
          <cell r="BH687">
            <v>18474</v>
          </cell>
          <cell r="BI687">
            <v>1</v>
          </cell>
          <cell r="BJ687">
            <v>18474</v>
          </cell>
          <cell r="BK687">
            <v>0</v>
          </cell>
          <cell r="BL687">
            <v>18474</v>
          </cell>
          <cell r="BM687">
            <v>0</v>
          </cell>
          <cell r="BN687">
            <v>0</v>
          </cell>
          <cell r="BO687">
            <v>0</v>
          </cell>
          <cell r="BP687">
            <v>0</v>
          </cell>
          <cell r="BQ687">
            <v>0</v>
          </cell>
          <cell r="BR687">
            <v>0</v>
          </cell>
          <cell r="BS687">
            <v>0</v>
          </cell>
          <cell r="BT687">
            <v>0</v>
          </cell>
          <cell r="BU687">
            <v>4</v>
          </cell>
          <cell r="BV687">
            <v>0</v>
          </cell>
          <cell r="BW687">
            <v>12</v>
          </cell>
          <cell r="BX687">
            <v>0</v>
          </cell>
          <cell r="BY687">
            <v>0</v>
          </cell>
          <cell r="BZ687">
            <v>0</v>
          </cell>
        </row>
        <row r="688">
          <cell r="C688" t="str">
            <v>523C 205</v>
          </cell>
          <cell r="D688">
            <v>20.5</v>
          </cell>
          <cell r="E688">
            <v>0</v>
          </cell>
          <cell r="F688">
            <v>0</v>
          </cell>
          <cell r="G688">
            <v>27.45</v>
          </cell>
          <cell r="H688">
            <v>15810</v>
          </cell>
          <cell r="I688">
            <v>0</v>
          </cell>
          <cell r="J688">
            <v>0</v>
          </cell>
          <cell r="K688">
            <v>0</v>
          </cell>
          <cell r="L688">
            <v>0</v>
          </cell>
          <cell r="M688">
            <v>0</v>
          </cell>
          <cell r="N688">
            <v>475</v>
          </cell>
          <cell r="O688">
            <v>550</v>
          </cell>
          <cell r="P688">
            <v>603</v>
          </cell>
          <cell r="Q688">
            <v>631</v>
          </cell>
          <cell r="R688">
            <v>666</v>
          </cell>
          <cell r="S688">
            <v>731</v>
          </cell>
          <cell r="T688">
            <v>758</v>
          </cell>
          <cell r="U688">
            <v>802</v>
          </cell>
          <cell r="V688">
            <v>868</v>
          </cell>
          <cell r="W688">
            <v>905</v>
          </cell>
          <cell r="X688">
            <v>967</v>
          </cell>
          <cell r="Y688">
            <v>1016</v>
          </cell>
          <cell r="Z688">
            <v>1052</v>
          </cell>
          <cell r="AA688">
            <v>1120</v>
          </cell>
          <cell r="AB688">
            <v>1190</v>
          </cell>
          <cell r="AC688">
            <v>1249</v>
          </cell>
          <cell r="AD688">
            <v>1324</v>
          </cell>
          <cell r="AE688">
            <v>1351</v>
          </cell>
          <cell r="AF688">
            <v>1417</v>
          </cell>
          <cell r="AG688">
            <v>0</v>
          </cell>
          <cell r="AH688">
            <v>1</v>
          </cell>
          <cell r="AI688">
            <v>0</v>
          </cell>
          <cell r="AJ688">
            <v>0</v>
          </cell>
          <cell r="AK688">
            <v>0</v>
          </cell>
          <cell r="AL688">
            <v>0</v>
          </cell>
          <cell r="AM688">
            <v>0</v>
          </cell>
          <cell r="AN688">
            <v>0</v>
          </cell>
          <cell r="AO688">
            <v>0</v>
          </cell>
          <cell r="AP688">
            <v>0</v>
          </cell>
          <cell r="AQ688">
            <v>0</v>
          </cell>
          <cell r="AR688">
            <v>0</v>
          </cell>
          <cell r="AS688">
            <v>4</v>
          </cell>
          <cell r="AT688">
            <v>0</v>
          </cell>
          <cell r="AU688">
            <v>0</v>
          </cell>
          <cell r="AV688">
            <v>0</v>
          </cell>
          <cell r="AW688">
            <v>0</v>
          </cell>
          <cell r="AX688">
            <v>0</v>
          </cell>
          <cell r="AY688">
            <v>0</v>
          </cell>
          <cell r="AZ688">
            <v>0</v>
          </cell>
          <cell r="BA688">
            <v>0</v>
          </cell>
          <cell r="BB688">
            <v>0</v>
          </cell>
          <cell r="BC688">
            <v>0</v>
          </cell>
          <cell r="BD688">
            <v>0</v>
          </cell>
          <cell r="BE688">
            <v>0</v>
          </cell>
          <cell r="BF688">
            <v>0</v>
          </cell>
          <cell r="BG688">
            <v>0</v>
          </cell>
          <cell r="BH688">
            <v>18734</v>
          </cell>
          <cell r="BI688">
            <v>1</v>
          </cell>
          <cell r="BJ688">
            <v>18734</v>
          </cell>
          <cell r="BK688">
            <v>0</v>
          </cell>
          <cell r="BL688">
            <v>18734</v>
          </cell>
          <cell r="BM688">
            <v>0</v>
          </cell>
          <cell r="BN688">
            <v>0</v>
          </cell>
          <cell r="BO688">
            <v>0</v>
          </cell>
          <cell r="BP688">
            <v>0</v>
          </cell>
          <cell r="BQ688">
            <v>0</v>
          </cell>
          <cell r="BR688">
            <v>0</v>
          </cell>
          <cell r="BS688">
            <v>0</v>
          </cell>
          <cell r="BT688">
            <v>0</v>
          </cell>
          <cell r="BU688">
            <v>4</v>
          </cell>
          <cell r="BV688">
            <v>0</v>
          </cell>
          <cell r="BW688">
            <v>12</v>
          </cell>
          <cell r="BX688">
            <v>0</v>
          </cell>
          <cell r="BY688">
            <v>0</v>
          </cell>
          <cell r="BZ688">
            <v>0</v>
          </cell>
        </row>
        <row r="689">
          <cell r="C689" t="str">
            <v>523C 210</v>
          </cell>
          <cell r="D689">
            <v>21</v>
          </cell>
          <cell r="E689">
            <v>0</v>
          </cell>
          <cell r="F689">
            <v>0</v>
          </cell>
          <cell r="G689">
            <v>27.95</v>
          </cell>
          <cell r="H689">
            <v>15810</v>
          </cell>
          <cell r="I689">
            <v>0</v>
          </cell>
          <cell r="J689">
            <v>0</v>
          </cell>
          <cell r="K689">
            <v>0</v>
          </cell>
          <cell r="L689">
            <v>0</v>
          </cell>
          <cell r="M689">
            <v>0</v>
          </cell>
          <cell r="N689">
            <v>475</v>
          </cell>
          <cell r="O689">
            <v>550</v>
          </cell>
          <cell r="P689">
            <v>603</v>
          </cell>
          <cell r="Q689">
            <v>631</v>
          </cell>
          <cell r="R689">
            <v>666</v>
          </cell>
          <cell r="S689">
            <v>731</v>
          </cell>
          <cell r="T689">
            <v>758</v>
          </cell>
          <cell r="U689">
            <v>802</v>
          </cell>
          <cell r="V689">
            <v>868</v>
          </cell>
          <cell r="W689">
            <v>905</v>
          </cell>
          <cell r="X689">
            <v>967</v>
          </cell>
          <cell r="Y689">
            <v>1016</v>
          </cell>
          <cell r="Z689">
            <v>1052</v>
          </cell>
          <cell r="AA689">
            <v>1120</v>
          </cell>
          <cell r="AB689">
            <v>1190</v>
          </cell>
          <cell r="AC689">
            <v>1249</v>
          </cell>
          <cell r="AD689">
            <v>1324</v>
          </cell>
          <cell r="AE689">
            <v>1351</v>
          </cell>
          <cell r="AF689">
            <v>1417</v>
          </cell>
          <cell r="AG689">
            <v>0</v>
          </cell>
          <cell r="AH689">
            <v>1</v>
          </cell>
          <cell r="AI689">
            <v>0</v>
          </cell>
          <cell r="AJ689">
            <v>0</v>
          </cell>
          <cell r="AK689">
            <v>0</v>
          </cell>
          <cell r="AL689">
            <v>0</v>
          </cell>
          <cell r="AM689">
            <v>0</v>
          </cell>
          <cell r="AN689">
            <v>0</v>
          </cell>
          <cell r="AO689">
            <v>0</v>
          </cell>
          <cell r="AP689">
            <v>0</v>
          </cell>
          <cell r="AQ689">
            <v>0</v>
          </cell>
          <cell r="AR689">
            <v>0</v>
          </cell>
          <cell r="AS689">
            <v>0</v>
          </cell>
          <cell r="AT689">
            <v>4</v>
          </cell>
          <cell r="AU689">
            <v>0</v>
          </cell>
          <cell r="AV689">
            <v>0</v>
          </cell>
          <cell r="AW689">
            <v>0</v>
          </cell>
          <cell r="AX689">
            <v>0</v>
          </cell>
          <cell r="AY689">
            <v>0</v>
          </cell>
          <cell r="AZ689">
            <v>0</v>
          </cell>
          <cell r="BA689">
            <v>0</v>
          </cell>
          <cell r="BB689">
            <v>0</v>
          </cell>
          <cell r="BC689">
            <v>0</v>
          </cell>
          <cell r="BD689">
            <v>0</v>
          </cell>
          <cell r="BE689">
            <v>0</v>
          </cell>
          <cell r="BF689">
            <v>0</v>
          </cell>
          <cell r="BG689">
            <v>0</v>
          </cell>
          <cell r="BH689">
            <v>18842</v>
          </cell>
          <cell r="BI689">
            <v>1</v>
          </cell>
          <cell r="BJ689">
            <v>18842</v>
          </cell>
          <cell r="BK689">
            <v>0</v>
          </cell>
          <cell r="BL689">
            <v>18842</v>
          </cell>
          <cell r="BM689">
            <v>0</v>
          </cell>
          <cell r="BN689">
            <v>0</v>
          </cell>
          <cell r="BO689">
            <v>0</v>
          </cell>
          <cell r="BP689">
            <v>0</v>
          </cell>
          <cell r="BQ689">
            <v>0</v>
          </cell>
          <cell r="BR689">
            <v>0</v>
          </cell>
          <cell r="BS689">
            <v>0</v>
          </cell>
          <cell r="BT689">
            <v>0</v>
          </cell>
          <cell r="BU689">
            <v>4</v>
          </cell>
          <cell r="BV689">
            <v>0</v>
          </cell>
          <cell r="BW689">
            <v>12</v>
          </cell>
          <cell r="BX689">
            <v>0</v>
          </cell>
          <cell r="BY689">
            <v>0</v>
          </cell>
          <cell r="BZ689">
            <v>0</v>
          </cell>
        </row>
        <row r="690">
          <cell r="C690" t="str">
            <v>523C 215</v>
          </cell>
          <cell r="D690">
            <v>21.5</v>
          </cell>
          <cell r="E690">
            <v>0</v>
          </cell>
          <cell r="F690">
            <v>0</v>
          </cell>
          <cell r="G690">
            <v>28.45</v>
          </cell>
          <cell r="H690">
            <v>15810</v>
          </cell>
          <cell r="I690">
            <v>0</v>
          </cell>
          <cell r="J690">
            <v>0</v>
          </cell>
          <cell r="K690">
            <v>0</v>
          </cell>
          <cell r="L690">
            <v>0</v>
          </cell>
          <cell r="M690">
            <v>0</v>
          </cell>
          <cell r="N690">
            <v>475</v>
          </cell>
          <cell r="O690">
            <v>550</v>
          </cell>
          <cell r="P690">
            <v>603</v>
          </cell>
          <cell r="Q690">
            <v>631</v>
          </cell>
          <cell r="R690">
            <v>666</v>
          </cell>
          <cell r="S690">
            <v>731</v>
          </cell>
          <cell r="T690">
            <v>758</v>
          </cell>
          <cell r="U690">
            <v>802</v>
          </cell>
          <cell r="V690">
            <v>868</v>
          </cell>
          <cell r="W690">
            <v>905</v>
          </cell>
          <cell r="X690">
            <v>967</v>
          </cell>
          <cell r="Y690">
            <v>1016</v>
          </cell>
          <cell r="Z690">
            <v>1052</v>
          </cell>
          <cell r="AA690">
            <v>1120</v>
          </cell>
          <cell r="AB690">
            <v>1190</v>
          </cell>
          <cell r="AC690">
            <v>1249</v>
          </cell>
          <cell r="AD690">
            <v>1324</v>
          </cell>
          <cell r="AE690">
            <v>1351</v>
          </cell>
          <cell r="AF690">
            <v>1417</v>
          </cell>
          <cell r="AG690">
            <v>0</v>
          </cell>
          <cell r="AH690">
            <v>1</v>
          </cell>
          <cell r="AI690">
            <v>0</v>
          </cell>
          <cell r="AJ690">
            <v>0</v>
          </cell>
          <cell r="AK690">
            <v>0</v>
          </cell>
          <cell r="AL690">
            <v>0</v>
          </cell>
          <cell r="AM690">
            <v>0</v>
          </cell>
          <cell r="AN690">
            <v>0</v>
          </cell>
          <cell r="AO690">
            <v>0</v>
          </cell>
          <cell r="AP690">
            <v>0</v>
          </cell>
          <cell r="AQ690">
            <v>0</v>
          </cell>
          <cell r="AR690">
            <v>0</v>
          </cell>
          <cell r="AS690">
            <v>0</v>
          </cell>
          <cell r="AT690">
            <v>0</v>
          </cell>
          <cell r="AU690">
            <v>4</v>
          </cell>
          <cell r="AV690">
            <v>0</v>
          </cell>
          <cell r="AW690">
            <v>0</v>
          </cell>
          <cell r="AX690">
            <v>0</v>
          </cell>
          <cell r="AY690">
            <v>0</v>
          </cell>
          <cell r="AZ690">
            <v>0</v>
          </cell>
          <cell r="BA690">
            <v>0</v>
          </cell>
          <cell r="BB690">
            <v>0</v>
          </cell>
          <cell r="BC690">
            <v>0</v>
          </cell>
          <cell r="BD690">
            <v>0</v>
          </cell>
          <cell r="BE690">
            <v>0</v>
          </cell>
          <cell r="BF690">
            <v>0</v>
          </cell>
          <cell r="BG690">
            <v>0</v>
          </cell>
          <cell r="BH690">
            <v>19018</v>
          </cell>
          <cell r="BI690">
            <v>1</v>
          </cell>
          <cell r="BJ690">
            <v>19018</v>
          </cell>
          <cell r="BK690">
            <v>0</v>
          </cell>
          <cell r="BL690">
            <v>19018</v>
          </cell>
          <cell r="BM690">
            <v>0</v>
          </cell>
          <cell r="BN690">
            <v>0</v>
          </cell>
          <cell r="BO690">
            <v>0</v>
          </cell>
          <cell r="BP690">
            <v>0</v>
          </cell>
          <cell r="BQ690">
            <v>0</v>
          </cell>
          <cell r="BR690">
            <v>0</v>
          </cell>
          <cell r="BS690">
            <v>0</v>
          </cell>
          <cell r="BT690">
            <v>0</v>
          </cell>
          <cell r="BU690">
            <v>4</v>
          </cell>
          <cell r="BV690">
            <v>0</v>
          </cell>
          <cell r="BW690">
            <v>12</v>
          </cell>
          <cell r="BX690">
            <v>0</v>
          </cell>
          <cell r="BY690">
            <v>0</v>
          </cell>
          <cell r="BZ690">
            <v>0</v>
          </cell>
        </row>
        <row r="691">
          <cell r="C691" t="str">
            <v>523C 220</v>
          </cell>
          <cell r="D691">
            <v>22</v>
          </cell>
          <cell r="E691">
            <v>0</v>
          </cell>
          <cell r="F691">
            <v>0</v>
          </cell>
          <cell r="G691">
            <v>28.95</v>
          </cell>
          <cell r="H691">
            <v>15810</v>
          </cell>
          <cell r="I691">
            <v>0</v>
          </cell>
          <cell r="J691">
            <v>0</v>
          </cell>
          <cell r="K691">
            <v>0</v>
          </cell>
          <cell r="L691">
            <v>0</v>
          </cell>
          <cell r="M691">
            <v>0</v>
          </cell>
          <cell r="N691">
            <v>475</v>
          </cell>
          <cell r="O691">
            <v>550</v>
          </cell>
          <cell r="P691">
            <v>603</v>
          </cell>
          <cell r="Q691">
            <v>631</v>
          </cell>
          <cell r="R691">
            <v>666</v>
          </cell>
          <cell r="S691">
            <v>731</v>
          </cell>
          <cell r="T691">
            <v>758</v>
          </cell>
          <cell r="U691">
            <v>802</v>
          </cell>
          <cell r="V691">
            <v>868</v>
          </cell>
          <cell r="W691">
            <v>905</v>
          </cell>
          <cell r="X691">
            <v>967</v>
          </cell>
          <cell r="Y691">
            <v>1016</v>
          </cell>
          <cell r="Z691">
            <v>1052</v>
          </cell>
          <cell r="AA691">
            <v>1120</v>
          </cell>
          <cell r="AB691">
            <v>1190</v>
          </cell>
          <cell r="AC691">
            <v>1249</v>
          </cell>
          <cell r="AD691">
            <v>1324</v>
          </cell>
          <cell r="AE691">
            <v>1351</v>
          </cell>
          <cell r="AF691">
            <v>1417</v>
          </cell>
          <cell r="AG691">
            <v>0</v>
          </cell>
          <cell r="AH691">
            <v>1</v>
          </cell>
          <cell r="AI691">
            <v>0</v>
          </cell>
          <cell r="AJ691">
            <v>0</v>
          </cell>
          <cell r="AK691">
            <v>0</v>
          </cell>
          <cell r="AL691">
            <v>0</v>
          </cell>
          <cell r="AM691">
            <v>0</v>
          </cell>
          <cell r="AN691">
            <v>0</v>
          </cell>
          <cell r="AO691">
            <v>0</v>
          </cell>
          <cell r="AP691">
            <v>0</v>
          </cell>
          <cell r="AQ691">
            <v>0</v>
          </cell>
          <cell r="AR691">
            <v>0</v>
          </cell>
          <cell r="AS691">
            <v>0</v>
          </cell>
          <cell r="AT691">
            <v>0</v>
          </cell>
          <cell r="AU691">
            <v>0</v>
          </cell>
          <cell r="AV691">
            <v>4</v>
          </cell>
          <cell r="AW691">
            <v>0</v>
          </cell>
          <cell r="AX691">
            <v>0</v>
          </cell>
          <cell r="AY691">
            <v>0</v>
          </cell>
          <cell r="AZ691">
            <v>0</v>
          </cell>
          <cell r="BA691">
            <v>0</v>
          </cell>
          <cell r="BB691">
            <v>0</v>
          </cell>
          <cell r="BC691">
            <v>0</v>
          </cell>
          <cell r="BD691">
            <v>0</v>
          </cell>
          <cell r="BE691">
            <v>0</v>
          </cell>
          <cell r="BF691">
            <v>0</v>
          </cell>
          <cell r="BG691">
            <v>0</v>
          </cell>
          <cell r="BH691">
            <v>19282</v>
          </cell>
          <cell r="BI691">
            <v>1</v>
          </cell>
          <cell r="BJ691">
            <v>19282</v>
          </cell>
          <cell r="BK691">
            <v>0</v>
          </cell>
          <cell r="BL691">
            <v>19282</v>
          </cell>
          <cell r="BM691">
            <v>0</v>
          </cell>
          <cell r="BN691">
            <v>0</v>
          </cell>
          <cell r="BO691">
            <v>0</v>
          </cell>
          <cell r="BP691">
            <v>0</v>
          </cell>
          <cell r="BQ691">
            <v>0</v>
          </cell>
          <cell r="BR691">
            <v>0</v>
          </cell>
          <cell r="BS691">
            <v>0</v>
          </cell>
          <cell r="BT691">
            <v>0</v>
          </cell>
          <cell r="BU691">
            <v>4</v>
          </cell>
          <cell r="BV691">
            <v>0</v>
          </cell>
          <cell r="BW691">
            <v>12</v>
          </cell>
          <cell r="BX691">
            <v>0</v>
          </cell>
          <cell r="BY691">
            <v>0</v>
          </cell>
          <cell r="BZ691">
            <v>0</v>
          </cell>
        </row>
        <row r="692">
          <cell r="C692" t="str">
            <v>523C 225</v>
          </cell>
          <cell r="D692">
            <v>22.5</v>
          </cell>
          <cell r="E692">
            <v>0</v>
          </cell>
          <cell r="F692">
            <v>0</v>
          </cell>
          <cell r="G692">
            <v>29.45</v>
          </cell>
          <cell r="H692">
            <v>15810</v>
          </cell>
          <cell r="I692">
            <v>0</v>
          </cell>
          <cell r="J692">
            <v>0</v>
          </cell>
          <cell r="K692">
            <v>0</v>
          </cell>
          <cell r="L692">
            <v>0</v>
          </cell>
          <cell r="M692">
            <v>0</v>
          </cell>
          <cell r="N692">
            <v>475</v>
          </cell>
          <cell r="O692">
            <v>550</v>
          </cell>
          <cell r="P692">
            <v>603</v>
          </cell>
          <cell r="Q692">
            <v>631</v>
          </cell>
          <cell r="R692">
            <v>666</v>
          </cell>
          <cell r="S692">
            <v>731</v>
          </cell>
          <cell r="T692">
            <v>758</v>
          </cell>
          <cell r="U692">
            <v>802</v>
          </cell>
          <cell r="V692">
            <v>868</v>
          </cell>
          <cell r="W692">
            <v>905</v>
          </cell>
          <cell r="X692">
            <v>967</v>
          </cell>
          <cell r="Y692">
            <v>1016</v>
          </cell>
          <cell r="Z692">
            <v>1052</v>
          </cell>
          <cell r="AA692">
            <v>1120</v>
          </cell>
          <cell r="AB692">
            <v>1190</v>
          </cell>
          <cell r="AC692">
            <v>1249</v>
          </cell>
          <cell r="AD692">
            <v>1324</v>
          </cell>
          <cell r="AE692">
            <v>1351</v>
          </cell>
          <cell r="AF692">
            <v>1417</v>
          </cell>
          <cell r="AG692">
            <v>0</v>
          </cell>
          <cell r="AH692">
            <v>1</v>
          </cell>
          <cell r="AI692">
            <v>0</v>
          </cell>
          <cell r="AJ692">
            <v>0</v>
          </cell>
          <cell r="AK692">
            <v>0</v>
          </cell>
          <cell r="AL692">
            <v>0</v>
          </cell>
          <cell r="AM692">
            <v>0</v>
          </cell>
          <cell r="AN692">
            <v>0</v>
          </cell>
          <cell r="AO692">
            <v>0</v>
          </cell>
          <cell r="AP692">
            <v>0</v>
          </cell>
          <cell r="AQ692">
            <v>0</v>
          </cell>
          <cell r="AR692">
            <v>0</v>
          </cell>
          <cell r="AS692">
            <v>0</v>
          </cell>
          <cell r="AT692">
            <v>0</v>
          </cell>
          <cell r="AU692">
            <v>0</v>
          </cell>
          <cell r="AV692">
            <v>0</v>
          </cell>
          <cell r="AW692">
            <v>4</v>
          </cell>
          <cell r="AX692">
            <v>0</v>
          </cell>
          <cell r="AY692">
            <v>0</v>
          </cell>
          <cell r="AZ692">
            <v>0</v>
          </cell>
          <cell r="BA692">
            <v>0</v>
          </cell>
          <cell r="BB692">
            <v>0</v>
          </cell>
          <cell r="BC692">
            <v>0</v>
          </cell>
          <cell r="BD692">
            <v>0</v>
          </cell>
          <cell r="BE692">
            <v>0</v>
          </cell>
          <cell r="BF692">
            <v>0</v>
          </cell>
          <cell r="BG692">
            <v>0</v>
          </cell>
          <cell r="BH692">
            <v>19430</v>
          </cell>
          <cell r="BI692">
            <v>1</v>
          </cell>
          <cell r="BJ692">
            <v>19430</v>
          </cell>
          <cell r="BK692">
            <v>0</v>
          </cell>
          <cell r="BL692">
            <v>19430</v>
          </cell>
          <cell r="BM692">
            <v>0</v>
          </cell>
          <cell r="BN692">
            <v>0</v>
          </cell>
          <cell r="BO692">
            <v>0</v>
          </cell>
          <cell r="BP692">
            <v>0</v>
          </cell>
          <cell r="BQ692">
            <v>0</v>
          </cell>
          <cell r="BR692">
            <v>0</v>
          </cell>
          <cell r="BS692">
            <v>0</v>
          </cell>
          <cell r="BT692">
            <v>0</v>
          </cell>
          <cell r="BU692">
            <v>4</v>
          </cell>
          <cell r="BV692">
            <v>0</v>
          </cell>
          <cell r="BW692">
            <v>12</v>
          </cell>
          <cell r="BX692">
            <v>0</v>
          </cell>
          <cell r="BY692">
            <v>0</v>
          </cell>
          <cell r="BZ692">
            <v>0</v>
          </cell>
        </row>
        <row r="693">
          <cell r="C693" t="str">
            <v>523C 230</v>
          </cell>
          <cell r="D693">
            <v>23</v>
          </cell>
          <cell r="E693">
            <v>0</v>
          </cell>
          <cell r="F693">
            <v>0</v>
          </cell>
          <cell r="G693">
            <v>29.95</v>
          </cell>
          <cell r="H693">
            <v>15810</v>
          </cell>
          <cell r="I693">
            <v>0</v>
          </cell>
          <cell r="J693">
            <v>0</v>
          </cell>
          <cell r="K693">
            <v>0</v>
          </cell>
          <cell r="L693">
            <v>0</v>
          </cell>
          <cell r="M693">
            <v>0</v>
          </cell>
          <cell r="N693">
            <v>475</v>
          </cell>
          <cell r="O693">
            <v>550</v>
          </cell>
          <cell r="P693">
            <v>603</v>
          </cell>
          <cell r="Q693">
            <v>631</v>
          </cell>
          <cell r="R693">
            <v>666</v>
          </cell>
          <cell r="S693">
            <v>731</v>
          </cell>
          <cell r="T693">
            <v>758</v>
          </cell>
          <cell r="U693">
            <v>802</v>
          </cell>
          <cell r="V693">
            <v>868</v>
          </cell>
          <cell r="W693">
            <v>905</v>
          </cell>
          <cell r="X693">
            <v>967</v>
          </cell>
          <cell r="Y693">
            <v>1016</v>
          </cell>
          <cell r="Z693">
            <v>1052</v>
          </cell>
          <cell r="AA693">
            <v>1120</v>
          </cell>
          <cell r="AB693">
            <v>1190</v>
          </cell>
          <cell r="AC693">
            <v>1249</v>
          </cell>
          <cell r="AD693">
            <v>1324</v>
          </cell>
          <cell r="AE693">
            <v>1351</v>
          </cell>
          <cell r="AF693">
            <v>1417</v>
          </cell>
          <cell r="AG693">
            <v>0</v>
          </cell>
          <cell r="AH693">
            <v>1</v>
          </cell>
          <cell r="AI693">
            <v>0</v>
          </cell>
          <cell r="AJ693">
            <v>0</v>
          </cell>
          <cell r="AK693">
            <v>0</v>
          </cell>
          <cell r="AL693">
            <v>0</v>
          </cell>
          <cell r="AM693">
            <v>0</v>
          </cell>
          <cell r="AN693">
            <v>0</v>
          </cell>
          <cell r="AO693">
            <v>0</v>
          </cell>
          <cell r="AP693">
            <v>0</v>
          </cell>
          <cell r="AQ693">
            <v>0</v>
          </cell>
          <cell r="AR693">
            <v>0</v>
          </cell>
          <cell r="AS693">
            <v>0</v>
          </cell>
          <cell r="AT693">
            <v>0</v>
          </cell>
          <cell r="AU693">
            <v>0</v>
          </cell>
          <cell r="AV693">
            <v>0</v>
          </cell>
          <cell r="AW693">
            <v>0</v>
          </cell>
          <cell r="AX693">
            <v>4</v>
          </cell>
          <cell r="AY693">
            <v>0</v>
          </cell>
          <cell r="AZ693">
            <v>0</v>
          </cell>
          <cell r="BA693">
            <v>0</v>
          </cell>
          <cell r="BB693">
            <v>0</v>
          </cell>
          <cell r="BC693">
            <v>0</v>
          </cell>
          <cell r="BD693">
            <v>0</v>
          </cell>
          <cell r="BE693">
            <v>0</v>
          </cell>
          <cell r="BF693">
            <v>0</v>
          </cell>
          <cell r="BG693">
            <v>0</v>
          </cell>
          <cell r="BH693">
            <v>19678</v>
          </cell>
          <cell r="BI693">
            <v>1</v>
          </cell>
          <cell r="BJ693">
            <v>19678</v>
          </cell>
          <cell r="BK693">
            <v>0</v>
          </cell>
          <cell r="BL693">
            <v>19678</v>
          </cell>
          <cell r="BM693">
            <v>0</v>
          </cell>
          <cell r="BN693">
            <v>0</v>
          </cell>
          <cell r="BO693">
            <v>0</v>
          </cell>
          <cell r="BP693">
            <v>0</v>
          </cell>
          <cell r="BQ693">
            <v>0</v>
          </cell>
          <cell r="BR693">
            <v>0</v>
          </cell>
          <cell r="BS693">
            <v>0</v>
          </cell>
          <cell r="BT693">
            <v>0</v>
          </cell>
          <cell r="BU693">
            <v>4</v>
          </cell>
          <cell r="BV693">
            <v>0</v>
          </cell>
          <cell r="BW693">
            <v>12</v>
          </cell>
          <cell r="BX693">
            <v>0</v>
          </cell>
          <cell r="BY693">
            <v>0</v>
          </cell>
          <cell r="BZ693">
            <v>0</v>
          </cell>
        </row>
        <row r="694">
          <cell r="C694" t="str">
            <v>523C 235</v>
          </cell>
          <cell r="D694">
            <v>23.5</v>
          </cell>
          <cell r="E694">
            <v>0</v>
          </cell>
          <cell r="F694">
            <v>0</v>
          </cell>
          <cell r="G694">
            <v>30.45</v>
          </cell>
          <cell r="H694">
            <v>15810</v>
          </cell>
          <cell r="I694">
            <v>0</v>
          </cell>
          <cell r="J694">
            <v>0</v>
          </cell>
          <cell r="K694">
            <v>0</v>
          </cell>
          <cell r="L694">
            <v>0</v>
          </cell>
          <cell r="M694">
            <v>0</v>
          </cell>
          <cell r="N694">
            <v>475</v>
          </cell>
          <cell r="O694">
            <v>550</v>
          </cell>
          <cell r="P694">
            <v>603</v>
          </cell>
          <cell r="Q694">
            <v>631</v>
          </cell>
          <cell r="R694">
            <v>666</v>
          </cell>
          <cell r="S694">
            <v>731</v>
          </cell>
          <cell r="T694">
            <v>758</v>
          </cell>
          <cell r="U694">
            <v>802</v>
          </cell>
          <cell r="V694">
            <v>868</v>
          </cell>
          <cell r="W694">
            <v>905</v>
          </cell>
          <cell r="X694">
            <v>967</v>
          </cell>
          <cell r="Y694">
            <v>1016</v>
          </cell>
          <cell r="Z694">
            <v>1052</v>
          </cell>
          <cell r="AA694">
            <v>1120</v>
          </cell>
          <cell r="AB694">
            <v>1190</v>
          </cell>
          <cell r="AC694">
            <v>1249</v>
          </cell>
          <cell r="AD694">
            <v>1324</v>
          </cell>
          <cell r="AE694">
            <v>1351</v>
          </cell>
          <cell r="AF694">
            <v>1417</v>
          </cell>
          <cell r="AG694">
            <v>0</v>
          </cell>
          <cell r="AH694">
            <v>1</v>
          </cell>
          <cell r="AI694">
            <v>0</v>
          </cell>
          <cell r="AJ694">
            <v>0</v>
          </cell>
          <cell r="AK694">
            <v>0</v>
          </cell>
          <cell r="AL694">
            <v>0</v>
          </cell>
          <cell r="AM694">
            <v>0</v>
          </cell>
          <cell r="AN694">
            <v>0</v>
          </cell>
          <cell r="AO694">
            <v>0</v>
          </cell>
          <cell r="AP694">
            <v>0</v>
          </cell>
          <cell r="AQ694">
            <v>0</v>
          </cell>
          <cell r="AR694">
            <v>0</v>
          </cell>
          <cell r="AS694">
            <v>0</v>
          </cell>
          <cell r="AT694">
            <v>0</v>
          </cell>
          <cell r="AU694">
            <v>0</v>
          </cell>
          <cell r="AV694">
            <v>0</v>
          </cell>
          <cell r="AW694">
            <v>0</v>
          </cell>
          <cell r="AX694">
            <v>0</v>
          </cell>
          <cell r="AY694">
            <v>4</v>
          </cell>
          <cell r="AZ694">
            <v>0</v>
          </cell>
          <cell r="BA694">
            <v>0</v>
          </cell>
          <cell r="BB694">
            <v>0</v>
          </cell>
          <cell r="BC694">
            <v>0</v>
          </cell>
          <cell r="BD694">
            <v>0</v>
          </cell>
          <cell r="BE694">
            <v>0</v>
          </cell>
          <cell r="BF694">
            <v>0</v>
          </cell>
          <cell r="BG694">
            <v>0</v>
          </cell>
          <cell r="BH694">
            <v>19874</v>
          </cell>
          <cell r="BI694">
            <v>1</v>
          </cell>
          <cell r="BJ694">
            <v>19874</v>
          </cell>
          <cell r="BK694">
            <v>0</v>
          </cell>
          <cell r="BL694">
            <v>19874</v>
          </cell>
          <cell r="BM694">
            <v>0</v>
          </cell>
          <cell r="BN694">
            <v>0</v>
          </cell>
          <cell r="BO694">
            <v>0</v>
          </cell>
          <cell r="BP694">
            <v>0</v>
          </cell>
          <cell r="BQ694">
            <v>0</v>
          </cell>
          <cell r="BR694">
            <v>0</v>
          </cell>
          <cell r="BS694">
            <v>0</v>
          </cell>
          <cell r="BT694">
            <v>0</v>
          </cell>
          <cell r="BU694">
            <v>4</v>
          </cell>
          <cell r="BV694">
            <v>0</v>
          </cell>
          <cell r="BW694">
            <v>12</v>
          </cell>
          <cell r="BX694">
            <v>0</v>
          </cell>
          <cell r="BY694">
            <v>0</v>
          </cell>
          <cell r="BZ694">
            <v>0</v>
          </cell>
        </row>
        <row r="695">
          <cell r="C695" t="str">
            <v>523C 240</v>
          </cell>
          <cell r="D695">
            <v>24</v>
          </cell>
          <cell r="E695">
            <v>0</v>
          </cell>
          <cell r="F695">
            <v>0</v>
          </cell>
          <cell r="G695">
            <v>30.95</v>
          </cell>
          <cell r="H695">
            <v>15810</v>
          </cell>
          <cell r="I695">
            <v>0</v>
          </cell>
          <cell r="J695">
            <v>0</v>
          </cell>
          <cell r="K695">
            <v>0</v>
          </cell>
          <cell r="L695">
            <v>0</v>
          </cell>
          <cell r="M695">
            <v>0</v>
          </cell>
          <cell r="N695">
            <v>475</v>
          </cell>
          <cell r="O695">
            <v>550</v>
          </cell>
          <cell r="P695">
            <v>603</v>
          </cell>
          <cell r="Q695">
            <v>631</v>
          </cell>
          <cell r="R695">
            <v>666</v>
          </cell>
          <cell r="S695">
            <v>731</v>
          </cell>
          <cell r="T695">
            <v>758</v>
          </cell>
          <cell r="U695">
            <v>802</v>
          </cell>
          <cell r="V695">
            <v>868</v>
          </cell>
          <cell r="W695">
            <v>905</v>
          </cell>
          <cell r="X695">
            <v>967</v>
          </cell>
          <cell r="Y695">
            <v>1016</v>
          </cell>
          <cell r="Z695">
            <v>1052</v>
          </cell>
          <cell r="AA695">
            <v>1120</v>
          </cell>
          <cell r="AB695">
            <v>1190</v>
          </cell>
          <cell r="AC695">
            <v>1249</v>
          </cell>
          <cell r="AD695">
            <v>1324</v>
          </cell>
          <cell r="AE695">
            <v>1351</v>
          </cell>
          <cell r="AF695">
            <v>1417</v>
          </cell>
          <cell r="AG695">
            <v>0</v>
          </cell>
          <cell r="AH695">
            <v>1</v>
          </cell>
          <cell r="AI695">
            <v>0</v>
          </cell>
          <cell r="AJ695">
            <v>0</v>
          </cell>
          <cell r="AK695">
            <v>0</v>
          </cell>
          <cell r="AL695">
            <v>0</v>
          </cell>
          <cell r="AM695">
            <v>0</v>
          </cell>
          <cell r="AN695">
            <v>0</v>
          </cell>
          <cell r="AO695">
            <v>0</v>
          </cell>
          <cell r="AP695">
            <v>0</v>
          </cell>
          <cell r="AQ695">
            <v>0</v>
          </cell>
          <cell r="AR695">
            <v>0</v>
          </cell>
          <cell r="AS695">
            <v>0</v>
          </cell>
          <cell r="AT695">
            <v>0</v>
          </cell>
          <cell r="AU695">
            <v>0</v>
          </cell>
          <cell r="AV695">
            <v>0</v>
          </cell>
          <cell r="AW695">
            <v>0</v>
          </cell>
          <cell r="AX695">
            <v>0</v>
          </cell>
          <cell r="AY695">
            <v>0</v>
          </cell>
          <cell r="AZ695">
            <v>4</v>
          </cell>
          <cell r="BA695">
            <v>0</v>
          </cell>
          <cell r="BB695">
            <v>0</v>
          </cell>
          <cell r="BC695">
            <v>0</v>
          </cell>
          <cell r="BD695">
            <v>0</v>
          </cell>
          <cell r="BE695">
            <v>0</v>
          </cell>
          <cell r="BF695">
            <v>0</v>
          </cell>
          <cell r="BG695">
            <v>0</v>
          </cell>
          <cell r="BH695">
            <v>20018</v>
          </cell>
          <cell r="BI695">
            <v>1</v>
          </cell>
          <cell r="BJ695">
            <v>20018</v>
          </cell>
          <cell r="BK695">
            <v>0</v>
          </cell>
          <cell r="BL695">
            <v>20018</v>
          </cell>
          <cell r="BM695">
            <v>0</v>
          </cell>
          <cell r="BN695">
            <v>0</v>
          </cell>
          <cell r="BO695">
            <v>0</v>
          </cell>
          <cell r="BP695">
            <v>0</v>
          </cell>
          <cell r="BQ695">
            <v>0</v>
          </cell>
          <cell r="BR695">
            <v>0</v>
          </cell>
          <cell r="BS695">
            <v>0</v>
          </cell>
          <cell r="BT695">
            <v>0</v>
          </cell>
          <cell r="BU695">
            <v>4</v>
          </cell>
          <cell r="BV695">
            <v>0</v>
          </cell>
          <cell r="BW695">
            <v>12</v>
          </cell>
          <cell r="BX695">
            <v>0</v>
          </cell>
          <cell r="BY695">
            <v>0</v>
          </cell>
          <cell r="BZ695">
            <v>0</v>
          </cell>
        </row>
        <row r="696">
          <cell r="C696" t="str">
            <v>523C 245</v>
          </cell>
          <cell r="D696">
            <v>24.5</v>
          </cell>
          <cell r="E696">
            <v>0</v>
          </cell>
          <cell r="F696">
            <v>0</v>
          </cell>
          <cell r="G696">
            <v>31.45</v>
          </cell>
          <cell r="H696">
            <v>15810</v>
          </cell>
          <cell r="I696">
            <v>0</v>
          </cell>
          <cell r="J696">
            <v>0</v>
          </cell>
          <cell r="K696">
            <v>0</v>
          </cell>
          <cell r="L696">
            <v>0</v>
          </cell>
          <cell r="M696">
            <v>0</v>
          </cell>
          <cell r="N696">
            <v>475</v>
          </cell>
          <cell r="O696">
            <v>550</v>
          </cell>
          <cell r="P696">
            <v>603</v>
          </cell>
          <cell r="Q696">
            <v>631</v>
          </cell>
          <cell r="R696">
            <v>666</v>
          </cell>
          <cell r="S696">
            <v>731</v>
          </cell>
          <cell r="T696">
            <v>758</v>
          </cell>
          <cell r="U696">
            <v>802</v>
          </cell>
          <cell r="V696">
            <v>868</v>
          </cell>
          <cell r="W696">
            <v>905</v>
          </cell>
          <cell r="X696">
            <v>967</v>
          </cell>
          <cell r="Y696">
            <v>1016</v>
          </cell>
          <cell r="Z696">
            <v>1052</v>
          </cell>
          <cell r="AA696">
            <v>1120</v>
          </cell>
          <cell r="AB696">
            <v>1190</v>
          </cell>
          <cell r="AC696">
            <v>1249</v>
          </cell>
          <cell r="AD696">
            <v>1324</v>
          </cell>
          <cell r="AE696">
            <v>1351</v>
          </cell>
          <cell r="AF696">
            <v>1417</v>
          </cell>
          <cell r="AG696">
            <v>0</v>
          </cell>
          <cell r="AH696">
            <v>1</v>
          </cell>
          <cell r="AI696">
            <v>0</v>
          </cell>
          <cell r="AJ696">
            <v>0</v>
          </cell>
          <cell r="AK696">
            <v>0</v>
          </cell>
          <cell r="AL696">
            <v>0</v>
          </cell>
          <cell r="AM696">
            <v>0</v>
          </cell>
          <cell r="AN696">
            <v>0</v>
          </cell>
          <cell r="AO696">
            <v>0</v>
          </cell>
          <cell r="AP696">
            <v>0</v>
          </cell>
          <cell r="AQ696">
            <v>0</v>
          </cell>
          <cell r="AR696">
            <v>0</v>
          </cell>
          <cell r="AS696">
            <v>0</v>
          </cell>
          <cell r="AT696">
            <v>0</v>
          </cell>
          <cell r="AU696">
            <v>0</v>
          </cell>
          <cell r="AV696">
            <v>0</v>
          </cell>
          <cell r="AW696">
            <v>0</v>
          </cell>
          <cell r="AX696">
            <v>0</v>
          </cell>
          <cell r="AY696">
            <v>0</v>
          </cell>
          <cell r="AZ696">
            <v>0</v>
          </cell>
          <cell r="BA696">
            <v>4</v>
          </cell>
          <cell r="BB696">
            <v>0</v>
          </cell>
          <cell r="BC696">
            <v>0</v>
          </cell>
          <cell r="BD696">
            <v>0</v>
          </cell>
          <cell r="BE696">
            <v>0</v>
          </cell>
          <cell r="BF696">
            <v>0</v>
          </cell>
          <cell r="BG696">
            <v>0</v>
          </cell>
          <cell r="BH696">
            <v>20290</v>
          </cell>
          <cell r="BI696">
            <v>1</v>
          </cell>
          <cell r="BJ696">
            <v>20290</v>
          </cell>
          <cell r="BK696">
            <v>0</v>
          </cell>
          <cell r="BL696">
            <v>20290</v>
          </cell>
          <cell r="BM696">
            <v>0</v>
          </cell>
          <cell r="BN696">
            <v>0</v>
          </cell>
          <cell r="BO696">
            <v>0</v>
          </cell>
          <cell r="BP696">
            <v>0</v>
          </cell>
          <cell r="BQ696">
            <v>0</v>
          </cell>
          <cell r="BR696">
            <v>0</v>
          </cell>
          <cell r="BS696">
            <v>0</v>
          </cell>
          <cell r="BT696">
            <v>0</v>
          </cell>
          <cell r="BU696">
            <v>4</v>
          </cell>
          <cell r="BV696">
            <v>0</v>
          </cell>
          <cell r="BW696">
            <v>12</v>
          </cell>
          <cell r="BX696">
            <v>0</v>
          </cell>
          <cell r="BY696">
            <v>0</v>
          </cell>
          <cell r="BZ696">
            <v>0</v>
          </cell>
        </row>
        <row r="697">
          <cell r="C697" t="str">
            <v>523C 250</v>
          </cell>
          <cell r="D697">
            <v>25</v>
          </cell>
          <cell r="E697">
            <v>0</v>
          </cell>
          <cell r="F697">
            <v>0</v>
          </cell>
          <cell r="G697">
            <v>31.95</v>
          </cell>
          <cell r="H697">
            <v>15810</v>
          </cell>
          <cell r="I697">
            <v>0</v>
          </cell>
          <cell r="J697">
            <v>0</v>
          </cell>
          <cell r="K697">
            <v>0</v>
          </cell>
          <cell r="L697">
            <v>0</v>
          </cell>
          <cell r="M697">
            <v>0</v>
          </cell>
          <cell r="N697">
            <v>475</v>
          </cell>
          <cell r="O697">
            <v>550</v>
          </cell>
          <cell r="P697">
            <v>603</v>
          </cell>
          <cell r="Q697">
            <v>631</v>
          </cell>
          <cell r="R697">
            <v>666</v>
          </cell>
          <cell r="S697">
            <v>731</v>
          </cell>
          <cell r="T697">
            <v>758</v>
          </cell>
          <cell r="U697">
            <v>802</v>
          </cell>
          <cell r="V697">
            <v>868</v>
          </cell>
          <cell r="W697">
            <v>905</v>
          </cell>
          <cell r="X697">
            <v>967</v>
          </cell>
          <cell r="Y697">
            <v>1016</v>
          </cell>
          <cell r="Z697">
            <v>1052</v>
          </cell>
          <cell r="AA697">
            <v>1120</v>
          </cell>
          <cell r="AB697">
            <v>1190</v>
          </cell>
          <cell r="AC697">
            <v>1249</v>
          </cell>
          <cell r="AD697">
            <v>1324</v>
          </cell>
          <cell r="AE697">
            <v>1351</v>
          </cell>
          <cell r="AF697">
            <v>1417</v>
          </cell>
          <cell r="AG697">
            <v>0</v>
          </cell>
          <cell r="AH697">
            <v>1</v>
          </cell>
          <cell r="AI697">
            <v>0</v>
          </cell>
          <cell r="AJ697">
            <v>0</v>
          </cell>
          <cell r="AK697">
            <v>0</v>
          </cell>
          <cell r="AL697">
            <v>0</v>
          </cell>
          <cell r="AM697">
            <v>0</v>
          </cell>
          <cell r="AN697">
            <v>0</v>
          </cell>
          <cell r="AO697">
            <v>0</v>
          </cell>
          <cell r="AP697">
            <v>0</v>
          </cell>
          <cell r="AQ697">
            <v>0</v>
          </cell>
          <cell r="AR697">
            <v>0</v>
          </cell>
          <cell r="AS697">
            <v>0</v>
          </cell>
          <cell r="AT697">
            <v>0</v>
          </cell>
          <cell r="AU697">
            <v>0</v>
          </cell>
          <cell r="AV697">
            <v>0</v>
          </cell>
          <cell r="AW697">
            <v>0</v>
          </cell>
          <cell r="AX697">
            <v>0</v>
          </cell>
          <cell r="AY697">
            <v>0</v>
          </cell>
          <cell r="AZ697">
            <v>0</v>
          </cell>
          <cell r="BA697">
            <v>0</v>
          </cell>
          <cell r="BB697">
            <v>4</v>
          </cell>
          <cell r="BC697">
            <v>0</v>
          </cell>
          <cell r="BD697">
            <v>0</v>
          </cell>
          <cell r="BE697">
            <v>0</v>
          </cell>
          <cell r="BF697">
            <v>0</v>
          </cell>
          <cell r="BG697">
            <v>0</v>
          </cell>
          <cell r="BH697">
            <v>20570</v>
          </cell>
          <cell r="BI697">
            <v>1</v>
          </cell>
          <cell r="BJ697">
            <v>20570</v>
          </cell>
          <cell r="BK697">
            <v>0</v>
          </cell>
          <cell r="BL697">
            <v>20570</v>
          </cell>
          <cell r="BM697">
            <v>0</v>
          </cell>
          <cell r="BN697">
            <v>0</v>
          </cell>
          <cell r="BO697">
            <v>0</v>
          </cell>
          <cell r="BP697">
            <v>0</v>
          </cell>
          <cell r="BQ697">
            <v>0</v>
          </cell>
          <cell r="BR697">
            <v>0</v>
          </cell>
          <cell r="BS697">
            <v>0</v>
          </cell>
          <cell r="BT697">
            <v>0</v>
          </cell>
          <cell r="BU697">
            <v>4</v>
          </cell>
          <cell r="BV697">
            <v>0</v>
          </cell>
          <cell r="BW697">
            <v>12</v>
          </cell>
          <cell r="BX697">
            <v>0</v>
          </cell>
          <cell r="BY697">
            <v>0</v>
          </cell>
          <cell r="BZ697">
            <v>0</v>
          </cell>
        </row>
        <row r="698">
          <cell r="C698" t="str">
            <v>523C 255</v>
          </cell>
          <cell r="D698">
            <v>25.5</v>
          </cell>
          <cell r="E698">
            <v>0</v>
          </cell>
          <cell r="F698">
            <v>0</v>
          </cell>
          <cell r="G698">
            <v>32.450000000000003</v>
          </cell>
          <cell r="H698">
            <v>15810</v>
          </cell>
          <cell r="I698">
            <v>0</v>
          </cell>
          <cell r="J698">
            <v>0</v>
          </cell>
          <cell r="K698">
            <v>0</v>
          </cell>
          <cell r="L698">
            <v>0</v>
          </cell>
          <cell r="M698">
            <v>0</v>
          </cell>
          <cell r="N698">
            <v>475</v>
          </cell>
          <cell r="O698">
            <v>550</v>
          </cell>
          <cell r="P698">
            <v>603</v>
          </cell>
          <cell r="Q698">
            <v>631</v>
          </cell>
          <cell r="R698">
            <v>666</v>
          </cell>
          <cell r="S698">
            <v>731</v>
          </cell>
          <cell r="T698">
            <v>758</v>
          </cell>
          <cell r="U698">
            <v>802</v>
          </cell>
          <cell r="V698">
            <v>868</v>
          </cell>
          <cell r="W698">
            <v>905</v>
          </cell>
          <cell r="X698">
            <v>967</v>
          </cell>
          <cell r="Y698">
            <v>1016</v>
          </cell>
          <cell r="Z698">
            <v>1052</v>
          </cell>
          <cell r="AA698">
            <v>1120</v>
          </cell>
          <cell r="AB698">
            <v>1190</v>
          </cell>
          <cell r="AC698">
            <v>1249</v>
          </cell>
          <cell r="AD698">
            <v>1324</v>
          </cell>
          <cell r="AE698">
            <v>1351</v>
          </cell>
          <cell r="AF698">
            <v>1417</v>
          </cell>
          <cell r="AG698">
            <v>0</v>
          </cell>
          <cell r="AH698">
            <v>1</v>
          </cell>
          <cell r="AI698">
            <v>0</v>
          </cell>
          <cell r="AJ698">
            <v>0</v>
          </cell>
          <cell r="AK698">
            <v>0</v>
          </cell>
          <cell r="AL698">
            <v>0</v>
          </cell>
          <cell r="AM698">
            <v>0</v>
          </cell>
          <cell r="AN698">
            <v>0</v>
          </cell>
          <cell r="AO698">
            <v>0</v>
          </cell>
          <cell r="AP698">
            <v>0</v>
          </cell>
          <cell r="AQ698">
            <v>0</v>
          </cell>
          <cell r="AR698">
            <v>0</v>
          </cell>
          <cell r="AS698">
            <v>0</v>
          </cell>
          <cell r="AT698">
            <v>0</v>
          </cell>
          <cell r="AU698">
            <v>0</v>
          </cell>
          <cell r="AV698">
            <v>0</v>
          </cell>
          <cell r="AW698">
            <v>0</v>
          </cell>
          <cell r="AX698">
            <v>0</v>
          </cell>
          <cell r="AY698">
            <v>0</v>
          </cell>
          <cell r="AZ698">
            <v>0</v>
          </cell>
          <cell r="BA698">
            <v>0</v>
          </cell>
          <cell r="BB698">
            <v>0</v>
          </cell>
          <cell r="BC698">
            <v>4</v>
          </cell>
          <cell r="BD698">
            <v>0</v>
          </cell>
          <cell r="BE698">
            <v>0</v>
          </cell>
          <cell r="BF698">
            <v>0</v>
          </cell>
          <cell r="BG698">
            <v>0</v>
          </cell>
          <cell r="BH698">
            <v>20806</v>
          </cell>
          <cell r="BI698">
            <v>1</v>
          </cell>
          <cell r="BJ698">
            <v>20806</v>
          </cell>
          <cell r="BK698">
            <v>0</v>
          </cell>
          <cell r="BL698">
            <v>20806</v>
          </cell>
          <cell r="BM698">
            <v>0</v>
          </cell>
          <cell r="BN698">
            <v>0</v>
          </cell>
          <cell r="BO698">
            <v>0</v>
          </cell>
          <cell r="BP698">
            <v>0</v>
          </cell>
          <cell r="BQ698">
            <v>0</v>
          </cell>
          <cell r="BR698">
            <v>0</v>
          </cell>
          <cell r="BS698">
            <v>0</v>
          </cell>
          <cell r="BT698">
            <v>0</v>
          </cell>
          <cell r="BU698">
            <v>4</v>
          </cell>
          <cell r="BV698">
            <v>0</v>
          </cell>
          <cell r="BW698">
            <v>12</v>
          </cell>
          <cell r="BX698">
            <v>0</v>
          </cell>
          <cell r="BY698">
            <v>0</v>
          </cell>
          <cell r="BZ698">
            <v>0</v>
          </cell>
        </row>
        <row r="699">
          <cell r="C699" t="str">
            <v>523C 260</v>
          </cell>
          <cell r="D699">
            <v>26</v>
          </cell>
          <cell r="E699">
            <v>0</v>
          </cell>
          <cell r="F699">
            <v>0</v>
          </cell>
          <cell r="G699">
            <v>32.950000000000003</v>
          </cell>
          <cell r="H699">
            <v>15810</v>
          </cell>
          <cell r="I699">
            <v>0</v>
          </cell>
          <cell r="J699">
            <v>0</v>
          </cell>
          <cell r="K699">
            <v>0</v>
          </cell>
          <cell r="L699">
            <v>0</v>
          </cell>
          <cell r="M699">
            <v>0</v>
          </cell>
          <cell r="N699">
            <v>475</v>
          </cell>
          <cell r="O699">
            <v>550</v>
          </cell>
          <cell r="P699">
            <v>603</v>
          </cell>
          <cell r="Q699">
            <v>631</v>
          </cell>
          <cell r="R699">
            <v>666</v>
          </cell>
          <cell r="S699">
            <v>731</v>
          </cell>
          <cell r="T699">
            <v>758</v>
          </cell>
          <cell r="U699">
            <v>802</v>
          </cell>
          <cell r="V699">
            <v>868</v>
          </cell>
          <cell r="W699">
            <v>905</v>
          </cell>
          <cell r="X699">
            <v>967</v>
          </cell>
          <cell r="Y699">
            <v>1016</v>
          </cell>
          <cell r="Z699">
            <v>1052</v>
          </cell>
          <cell r="AA699">
            <v>1120</v>
          </cell>
          <cell r="AB699">
            <v>1190</v>
          </cell>
          <cell r="AC699">
            <v>1249</v>
          </cell>
          <cell r="AD699">
            <v>1324</v>
          </cell>
          <cell r="AE699">
            <v>1351</v>
          </cell>
          <cell r="AF699">
            <v>1417</v>
          </cell>
          <cell r="AG699">
            <v>0</v>
          </cell>
          <cell r="AH699">
            <v>1</v>
          </cell>
          <cell r="AI699">
            <v>0</v>
          </cell>
          <cell r="AJ699">
            <v>0</v>
          </cell>
          <cell r="AK699">
            <v>0</v>
          </cell>
          <cell r="AL699">
            <v>0</v>
          </cell>
          <cell r="AM699">
            <v>0</v>
          </cell>
          <cell r="AN699">
            <v>0</v>
          </cell>
          <cell r="AO699">
            <v>0</v>
          </cell>
          <cell r="AP699">
            <v>0</v>
          </cell>
          <cell r="AQ699">
            <v>0</v>
          </cell>
          <cell r="AR699">
            <v>0</v>
          </cell>
          <cell r="AS699">
            <v>0</v>
          </cell>
          <cell r="AT699">
            <v>0</v>
          </cell>
          <cell r="AU699">
            <v>0</v>
          </cell>
          <cell r="AV699">
            <v>0</v>
          </cell>
          <cell r="AW699">
            <v>0</v>
          </cell>
          <cell r="AX699">
            <v>0</v>
          </cell>
          <cell r="AY699">
            <v>0</v>
          </cell>
          <cell r="AZ699">
            <v>0</v>
          </cell>
          <cell r="BA699">
            <v>0</v>
          </cell>
          <cell r="BB699">
            <v>0</v>
          </cell>
          <cell r="BC699">
            <v>0</v>
          </cell>
          <cell r="BD699">
            <v>4</v>
          </cell>
          <cell r="BE699">
            <v>0</v>
          </cell>
          <cell r="BF699">
            <v>0</v>
          </cell>
          <cell r="BG699">
            <v>0</v>
          </cell>
          <cell r="BH699">
            <v>21106</v>
          </cell>
          <cell r="BI699">
            <v>1</v>
          </cell>
          <cell r="BJ699">
            <v>21106</v>
          </cell>
          <cell r="BK699">
            <v>0</v>
          </cell>
          <cell r="BL699">
            <v>21106</v>
          </cell>
          <cell r="BM699">
            <v>0</v>
          </cell>
          <cell r="BN699">
            <v>0</v>
          </cell>
          <cell r="BO699">
            <v>0</v>
          </cell>
          <cell r="BP699">
            <v>0</v>
          </cell>
          <cell r="BQ699">
            <v>0</v>
          </cell>
          <cell r="BR699">
            <v>0</v>
          </cell>
          <cell r="BS699">
            <v>0</v>
          </cell>
          <cell r="BT699">
            <v>0</v>
          </cell>
          <cell r="BU699">
            <v>4</v>
          </cell>
          <cell r="BV699">
            <v>0</v>
          </cell>
          <cell r="BW699">
            <v>12</v>
          </cell>
          <cell r="BX699">
            <v>0</v>
          </cell>
          <cell r="BY699">
            <v>0</v>
          </cell>
          <cell r="BZ699">
            <v>0</v>
          </cell>
        </row>
        <row r="700">
          <cell r="C700" t="str">
            <v>523C 265</v>
          </cell>
          <cell r="D700">
            <v>26.5</v>
          </cell>
          <cell r="E700">
            <v>0</v>
          </cell>
          <cell r="F700">
            <v>0</v>
          </cell>
          <cell r="G700">
            <v>33.450000000000003</v>
          </cell>
          <cell r="H700">
            <v>15810</v>
          </cell>
          <cell r="I700">
            <v>0</v>
          </cell>
          <cell r="J700">
            <v>0</v>
          </cell>
          <cell r="K700">
            <v>0</v>
          </cell>
          <cell r="L700">
            <v>0</v>
          </cell>
          <cell r="M700">
            <v>0</v>
          </cell>
          <cell r="N700">
            <v>475</v>
          </cell>
          <cell r="O700">
            <v>550</v>
          </cell>
          <cell r="P700">
            <v>603</v>
          </cell>
          <cell r="Q700">
            <v>631</v>
          </cell>
          <cell r="R700">
            <v>666</v>
          </cell>
          <cell r="S700">
            <v>731</v>
          </cell>
          <cell r="T700">
            <v>758</v>
          </cell>
          <cell r="U700">
            <v>802</v>
          </cell>
          <cell r="V700">
            <v>868</v>
          </cell>
          <cell r="W700">
            <v>905</v>
          </cell>
          <cell r="X700">
            <v>967</v>
          </cell>
          <cell r="Y700">
            <v>1016</v>
          </cell>
          <cell r="Z700">
            <v>1052</v>
          </cell>
          <cell r="AA700">
            <v>1120</v>
          </cell>
          <cell r="AB700">
            <v>1190</v>
          </cell>
          <cell r="AC700">
            <v>1249</v>
          </cell>
          <cell r="AD700">
            <v>1324</v>
          </cell>
          <cell r="AE700">
            <v>1351</v>
          </cell>
          <cell r="AF700">
            <v>1417</v>
          </cell>
          <cell r="AG700">
            <v>0</v>
          </cell>
          <cell r="AH700">
            <v>1</v>
          </cell>
          <cell r="AI700">
            <v>0</v>
          </cell>
          <cell r="AJ700">
            <v>0</v>
          </cell>
          <cell r="AK700">
            <v>0</v>
          </cell>
          <cell r="AL700">
            <v>0</v>
          </cell>
          <cell r="AM700">
            <v>0</v>
          </cell>
          <cell r="AN700">
            <v>0</v>
          </cell>
          <cell r="AO700">
            <v>0</v>
          </cell>
          <cell r="AP700">
            <v>0</v>
          </cell>
          <cell r="AQ700">
            <v>0</v>
          </cell>
          <cell r="AR700">
            <v>0</v>
          </cell>
          <cell r="AS700">
            <v>0</v>
          </cell>
          <cell r="AT700">
            <v>0</v>
          </cell>
          <cell r="AU700">
            <v>0</v>
          </cell>
          <cell r="AV700">
            <v>0</v>
          </cell>
          <cell r="AW700">
            <v>0</v>
          </cell>
          <cell r="AX700">
            <v>0</v>
          </cell>
          <cell r="AY700">
            <v>0</v>
          </cell>
          <cell r="AZ700">
            <v>0</v>
          </cell>
          <cell r="BA700">
            <v>0</v>
          </cell>
          <cell r="BB700">
            <v>0</v>
          </cell>
          <cell r="BC700">
            <v>0</v>
          </cell>
          <cell r="BD700">
            <v>0</v>
          </cell>
          <cell r="BE700">
            <v>4</v>
          </cell>
          <cell r="BF700">
            <v>0</v>
          </cell>
          <cell r="BG700">
            <v>0</v>
          </cell>
          <cell r="BH700">
            <v>21214</v>
          </cell>
          <cell r="BI700">
            <v>1</v>
          </cell>
          <cell r="BJ700">
            <v>21214</v>
          </cell>
          <cell r="BK700">
            <v>0</v>
          </cell>
          <cell r="BL700">
            <v>21214</v>
          </cell>
          <cell r="BM700">
            <v>0</v>
          </cell>
          <cell r="BN700">
            <v>0</v>
          </cell>
          <cell r="BO700">
            <v>0</v>
          </cell>
          <cell r="BP700">
            <v>0</v>
          </cell>
          <cell r="BQ700">
            <v>0</v>
          </cell>
          <cell r="BR700">
            <v>0</v>
          </cell>
          <cell r="BS700">
            <v>0</v>
          </cell>
          <cell r="BT700">
            <v>0</v>
          </cell>
          <cell r="BU700">
            <v>4</v>
          </cell>
          <cell r="BV700">
            <v>0</v>
          </cell>
          <cell r="BW700">
            <v>12</v>
          </cell>
          <cell r="BX700">
            <v>0</v>
          </cell>
          <cell r="BY700">
            <v>0</v>
          </cell>
          <cell r="BZ700">
            <v>0</v>
          </cell>
        </row>
        <row r="701">
          <cell r="C701" t="str">
            <v>523C 270</v>
          </cell>
          <cell r="D701">
            <v>27</v>
          </cell>
          <cell r="E701">
            <v>0</v>
          </cell>
          <cell r="F701">
            <v>0</v>
          </cell>
          <cell r="G701">
            <v>33.950000000000003</v>
          </cell>
          <cell r="H701">
            <v>15810</v>
          </cell>
          <cell r="I701">
            <v>0</v>
          </cell>
          <cell r="J701">
            <v>0</v>
          </cell>
          <cell r="K701">
            <v>0</v>
          </cell>
          <cell r="L701">
            <v>0</v>
          </cell>
          <cell r="M701">
            <v>0</v>
          </cell>
          <cell r="N701">
            <v>475</v>
          </cell>
          <cell r="O701">
            <v>550</v>
          </cell>
          <cell r="P701">
            <v>603</v>
          </cell>
          <cell r="Q701">
            <v>631</v>
          </cell>
          <cell r="R701">
            <v>666</v>
          </cell>
          <cell r="S701">
            <v>731</v>
          </cell>
          <cell r="T701">
            <v>758</v>
          </cell>
          <cell r="U701">
            <v>802</v>
          </cell>
          <cell r="V701">
            <v>868</v>
          </cell>
          <cell r="W701">
            <v>905</v>
          </cell>
          <cell r="X701">
            <v>967</v>
          </cell>
          <cell r="Y701">
            <v>1016</v>
          </cell>
          <cell r="Z701">
            <v>1052</v>
          </cell>
          <cell r="AA701">
            <v>1120</v>
          </cell>
          <cell r="AB701">
            <v>1190</v>
          </cell>
          <cell r="AC701">
            <v>1249</v>
          </cell>
          <cell r="AD701">
            <v>1324</v>
          </cell>
          <cell r="AE701">
            <v>1351</v>
          </cell>
          <cell r="AF701">
            <v>1417</v>
          </cell>
          <cell r="AG701">
            <v>0</v>
          </cell>
          <cell r="AH701">
            <v>1</v>
          </cell>
          <cell r="AI701">
            <v>0</v>
          </cell>
          <cell r="AJ701">
            <v>0</v>
          </cell>
          <cell r="AK701">
            <v>0</v>
          </cell>
          <cell r="AL701">
            <v>0</v>
          </cell>
          <cell r="AM701">
            <v>0</v>
          </cell>
          <cell r="AN701">
            <v>0</v>
          </cell>
          <cell r="AO701">
            <v>0</v>
          </cell>
          <cell r="AP701">
            <v>0</v>
          </cell>
          <cell r="AQ701">
            <v>0</v>
          </cell>
          <cell r="AR701">
            <v>0</v>
          </cell>
          <cell r="AS701">
            <v>0</v>
          </cell>
          <cell r="AT701">
            <v>0</v>
          </cell>
          <cell r="AU701">
            <v>0</v>
          </cell>
          <cell r="AV701">
            <v>0</v>
          </cell>
          <cell r="AW701">
            <v>0</v>
          </cell>
          <cell r="AX701">
            <v>0</v>
          </cell>
          <cell r="AY701">
            <v>0</v>
          </cell>
          <cell r="AZ701">
            <v>0</v>
          </cell>
          <cell r="BA701">
            <v>0</v>
          </cell>
          <cell r="BB701">
            <v>0</v>
          </cell>
          <cell r="BC701">
            <v>0</v>
          </cell>
          <cell r="BD701">
            <v>0</v>
          </cell>
          <cell r="BE701">
            <v>0</v>
          </cell>
          <cell r="BF701">
            <v>4</v>
          </cell>
          <cell r="BG701">
            <v>0</v>
          </cell>
          <cell r="BH701">
            <v>21478</v>
          </cell>
          <cell r="BI701">
            <v>1</v>
          </cell>
          <cell r="BJ701">
            <v>21478</v>
          </cell>
          <cell r="BK701">
            <v>0</v>
          </cell>
          <cell r="BL701">
            <v>21478</v>
          </cell>
          <cell r="BM701">
            <v>0</v>
          </cell>
          <cell r="BN701">
            <v>0</v>
          </cell>
          <cell r="BO701">
            <v>0</v>
          </cell>
          <cell r="BP701">
            <v>0</v>
          </cell>
          <cell r="BQ701">
            <v>0</v>
          </cell>
          <cell r="BR701">
            <v>0</v>
          </cell>
          <cell r="BS701">
            <v>0</v>
          </cell>
          <cell r="BT701">
            <v>0</v>
          </cell>
          <cell r="BU701">
            <v>4</v>
          </cell>
          <cell r="BV701">
            <v>0</v>
          </cell>
          <cell r="BW701">
            <v>12</v>
          </cell>
          <cell r="BX701">
            <v>0</v>
          </cell>
          <cell r="BY701">
            <v>0</v>
          </cell>
          <cell r="BZ701">
            <v>0</v>
          </cell>
        </row>
        <row r="702">
          <cell r="C702">
            <v>0</v>
          </cell>
          <cell r="D702">
            <v>0</v>
          </cell>
          <cell r="E702">
            <v>0</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cell r="AI702">
            <v>0</v>
          </cell>
          <cell r="AJ702">
            <v>0</v>
          </cell>
          <cell r="AK702">
            <v>0</v>
          </cell>
          <cell r="AL702">
            <v>0</v>
          </cell>
          <cell r="AM702">
            <v>0</v>
          </cell>
          <cell r="AN702">
            <v>0</v>
          </cell>
          <cell r="AO702">
            <v>0</v>
          </cell>
          <cell r="AP702">
            <v>0</v>
          </cell>
          <cell r="AQ702">
            <v>0</v>
          </cell>
          <cell r="AR702">
            <v>0</v>
          </cell>
          <cell r="AS702">
            <v>0</v>
          </cell>
          <cell r="AT702">
            <v>0</v>
          </cell>
          <cell r="AU702">
            <v>0</v>
          </cell>
          <cell r="AV702">
            <v>0</v>
          </cell>
          <cell r="AW702">
            <v>0</v>
          </cell>
          <cell r="AX702">
            <v>0</v>
          </cell>
          <cell r="AY702">
            <v>0</v>
          </cell>
          <cell r="AZ702">
            <v>0</v>
          </cell>
          <cell r="BA702">
            <v>0</v>
          </cell>
          <cell r="BB702">
            <v>0</v>
          </cell>
          <cell r="BC702">
            <v>0</v>
          </cell>
          <cell r="BD702">
            <v>0</v>
          </cell>
          <cell r="BE702">
            <v>0</v>
          </cell>
          <cell r="BF702">
            <v>0</v>
          </cell>
          <cell r="BG702">
            <v>0</v>
          </cell>
          <cell r="BH702">
            <v>0</v>
          </cell>
          <cell r="BI702">
            <v>0</v>
          </cell>
          <cell r="BJ702">
            <v>0</v>
          </cell>
          <cell r="BK702">
            <v>0</v>
          </cell>
          <cell r="BL702">
            <v>0</v>
          </cell>
          <cell r="BM702">
            <v>0</v>
          </cell>
          <cell r="BN702">
            <v>0</v>
          </cell>
          <cell r="BO702">
            <v>0</v>
          </cell>
          <cell r="BP702">
            <v>0</v>
          </cell>
          <cell r="BQ702">
            <v>0</v>
          </cell>
          <cell r="BR702">
            <v>0</v>
          </cell>
          <cell r="BS702">
            <v>0</v>
          </cell>
          <cell r="BT702">
            <v>0</v>
          </cell>
          <cell r="BU702">
            <v>0</v>
          </cell>
          <cell r="BV702">
            <v>0</v>
          </cell>
          <cell r="BW702">
            <v>0</v>
          </cell>
          <cell r="BX702">
            <v>0</v>
          </cell>
          <cell r="BY702">
            <v>0</v>
          </cell>
          <cell r="BZ702">
            <v>0</v>
          </cell>
        </row>
        <row r="703">
          <cell r="C703" t="str">
            <v>Strain</v>
          </cell>
          <cell r="D703" t="str">
            <v>Attachment Height</v>
          </cell>
          <cell r="E703" t="str">
            <v>Guy Attachment</v>
          </cell>
          <cell r="F703" t="str">
            <v>Guy Slope</v>
          </cell>
          <cell r="G703" t="str">
            <v>Total Height</v>
          </cell>
          <cell r="H703" t="str">
            <v>Stand. Body</v>
          </cell>
          <cell r="I703" t="str">
            <v>Body Ext.</v>
          </cell>
          <cell r="J703" t="str">
            <v>Body Ext.</v>
          </cell>
          <cell r="K703" t="str">
            <v>Body Ext.</v>
          </cell>
          <cell r="L703" t="str">
            <v>Body Ext.</v>
          </cell>
          <cell r="M703" t="str">
            <v>Body Ext.</v>
          </cell>
          <cell r="N703" t="str">
            <v>Leg</v>
          </cell>
          <cell r="O703" t="str">
            <v>Leg</v>
          </cell>
          <cell r="P703" t="str">
            <v>Leg</v>
          </cell>
          <cell r="Q703" t="str">
            <v>Leg</v>
          </cell>
          <cell r="R703" t="str">
            <v>Leg</v>
          </cell>
          <cell r="S703" t="str">
            <v>Leg</v>
          </cell>
          <cell r="T703" t="str">
            <v>Leg</v>
          </cell>
          <cell r="U703" t="str">
            <v>Leg</v>
          </cell>
          <cell r="V703" t="str">
            <v>Leg</v>
          </cell>
          <cell r="W703" t="str">
            <v>Leg</v>
          </cell>
          <cell r="X703" t="str">
            <v>Leg</v>
          </cell>
          <cell r="Y703" t="str">
            <v>Leg</v>
          </cell>
          <cell r="Z703" t="str">
            <v>Leg</v>
          </cell>
          <cell r="AA703" t="str">
            <v>Leg</v>
          </cell>
          <cell r="AB703" t="str">
            <v>Leg</v>
          </cell>
          <cell r="AC703" t="str">
            <v>Leg</v>
          </cell>
          <cell r="AD703" t="str">
            <v>Leg</v>
          </cell>
          <cell r="AE703" t="str">
            <v>Leg</v>
          </cell>
          <cell r="AF703" t="str">
            <v>Leg</v>
          </cell>
          <cell r="AG703" t="str">
            <v>Leg</v>
          </cell>
          <cell r="AH703" t="str">
            <v>Stand. Body</v>
          </cell>
          <cell r="AI703" t="str">
            <v>Body Ext.</v>
          </cell>
          <cell r="AJ703" t="str">
            <v>Body Ext.</v>
          </cell>
          <cell r="AK703" t="str">
            <v>Body Ext.</v>
          </cell>
          <cell r="AL703" t="str">
            <v>Body Ext.</v>
          </cell>
          <cell r="AM703" t="str">
            <v>Body Ext.</v>
          </cell>
          <cell r="AN703" t="str">
            <v>Leg</v>
          </cell>
          <cell r="AO703" t="str">
            <v>Leg</v>
          </cell>
          <cell r="AP703" t="str">
            <v>Leg</v>
          </cell>
          <cell r="AQ703" t="str">
            <v>Leg</v>
          </cell>
          <cell r="AR703" t="str">
            <v>Leg</v>
          </cell>
          <cell r="AS703" t="str">
            <v>Leg</v>
          </cell>
          <cell r="AT703" t="str">
            <v>Leg</v>
          </cell>
          <cell r="AU703" t="str">
            <v>Leg</v>
          </cell>
          <cell r="AV703" t="str">
            <v>Leg</v>
          </cell>
          <cell r="AW703" t="str">
            <v>Leg</v>
          </cell>
          <cell r="AX703" t="str">
            <v>Leg</v>
          </cell>
          <cell r="AY703" t="str">
            <v>Leg</v>
          </cell>
          <cell r="AZ703" t="str">
            <v>Leg</v>
          </cell>
          <cell r="BA703" t="str">
            <v>Leg</v>
          </cell>
          <cell r="BB703" t="str">
            <v>Leg</v>
          </cell>
          <cell r="BC703" t="str">
            <v>Leg</v>
          </cell>
          <cell r="BD703" t="str">
            <v>Leg</v>
          </cell>
          <cell r="BE703" t="str">
            <v>Leg</v>
          </cell>
          <cell r="BF703" t="str">
            <v>Leg</v>
          </cell>
          <cell r="BG703" t="str">
            <v>Leg</v>
          </cell>
          <cell r="BH703" t="str">
            <v>Total</v>
          </cell>
          <cell r="BI703">
            <v>0</v>
          </cell>
          <cell r="BJ703">
            <v>0</v>
          </cell>
          <cell r="BK703" t="str">
            <v>Anti-Climb</v>
          </cell>
          <cell r="BL703" t="str">
            <v>TOTAL</v>
          </cell>
          <cell r="BM703" t="str">
            <v>Cross-Rope Wire</v>
          </cell>
          <cell r="BN703" t="str">
            <v>Cross-Rope Length</v>
          </cell>
          <cell r="BO703" t="str">
            <v>Cross-Rope Fittings</v>
          </cell>
          <cell r="BP703" t="str">
            <v>Spacer Rope Wire</v>
          </cell>
          <cell r="BQ703" t="str">
            <v>Spacer Rope Length</v>
          </cell>
          <cell r="BR703" t="str">
            <v>Spacer Rope Fittings</v>
          </cell>
          <cell r="BS703" t="str">
            <v>Guy
Wire</v>
          </cell>
          <cell r="BT703" t="str">
            <v>120kN Shackle</v>
          </cell>
          <cell r="BU703" t="str">
            <v>210kN Shackle</v>
          </cell>
          <cell r="BV703" t="str">
            <v>300kN Shackle</v>
          </cell>
          <cell r="BW703" t="str">
            <v>450kN Shackle</v>
          </cell>
          <cell r="BX703" t="str">
            <v>600kN Shackle</v>
          </cell>
          <cell r="BY703" t="str">
            <v>Adjustable Guy-wire Fittings</v>
          </cell>
          <cell r="BZ703" t="str">
            <v>Non-Adjustable Guy-wire Fittings</v>
          </cell>
        </row>
        <row r="704">
          <cell r="C704">
            <v>0</v>
          </cell>
          <cell r="D704">
            <v>0</v>
          </cell>
          <cell r="E704">
            <v>0</v>
          </cell>
          <cell r="F704">
            <v>0</v>
          </cell>
          <cell r="G704">
            <v>0</v>
          </cell>
          <cell r="H704" t="str">
            <v>15 m</v>
          </cell>
          <cell r="I704">
            <v>0</v>
          </cell>
          <cell r="J704">
            <v>0</v>
          </cell>
          <cell r="K704">
            <v>0</v>
          </cell>
          <cell r="L704">
            <v>0</v>
          </cell>
          <cell r="M704">
            <v>0</v>
          </cell>
          <cell r="N704" t="str">
            <v>3 m</v>
          </cell>
          <cell r="O704" t="str">
            <v>3,5 m</v>
          </cell>
          <cell r="P704" t="str">
            <v>4 m</v>
          </cell>
          <cell r="Q704" t="str">
            <v>4,5 m</v>
          </cell>
          <cell r="R704" t="str">
            <v>5 m</v>
          </cell>
          <cell r="S704" t="str">
            <v>5,5 m</v>
          </cell>
          <cell r="T704" t="str">
            <v>6 m</v>
          </cell>
          <cell r="U704" t="str">
            <v>6,5 m</v>
          </cell>
          <cell r="V704" t="str">
            <v>7 m</v>
          </cell>
          <cell r="W704" t="str">
            <v>7,5 m</v>
          </cell>
          <cell r="X704" t="str">
            <v>8 m</v>
          </cell>
          <cell r="Y704" t="str">
            <v>8,5 m</v>
          </cell>
          <cell r="Z704" t="str">
            <v>9 m</v>
          </cell>
          <cell r="AA704" t="str">
            <v>9,5 m</v>
          </cell>
          <cell r="AB704" t="str">
            <v>10 m</v>
          </cell>
          <cell r="AC704" t="str">
            <v>10,5 m</v>
          </cell>
          <cell r="AD704" t="str">
            <v>11 m</v>
          </cell>
          <cell r="AE704" t="str">
            <v>11,5 m</v>
          </cell>
          <cell r="AF704" t="str">
            <v>12 m</v>
          </cell>
          <cell r="AG704">
            <v>0</v>
          </cell>
          <cell r="AH704" t="str">
            <v>15 m</v>
          </cell>
          <cell r="AI704">
            <v>0</v>
          </cell>
          <cell r="AJ704">
            <v>0</v>
          </cell>
          <cell r="AK704">
            <v>0</v>
          </cell>
          <cell r="AL704">
            <v>0</v>
          </cell>
          <cell r="AM704">
            <v>0</v>
          </cell>
          <cell r="AN704" t="str">
            <v>3 m</v>
          </cell>
          <cell r="AO704" t="str">
            <v>3,5 m</v>
          </cell>
          <cell r="AP704" t="str">
            <v>4 m</v>
          </cell>
          <cell r="AQ704" t="str">
            <v>4,5 m</v>
          </cell>
          <cell r="AR704" t="str">
            <v>5 m</v>
          </cell>
          <cell r="AS704" t="str">
            <v>5,5 m</v>
          </cell>
          <cell r="AT704" t="str">
            <v>6 m</v>
          </cell>
          <cell r="AU704" t="str">
            <v>6,5 m</v>
          </cell>
          <cell r="AV704" t="str">
            <v>7 m</v>
          </cell>
          <cell r="AW704" t="str">
            <v>7,5 m</v>
          </cell>
          <cell r="AX704" t="str">
            <v>8 m</v>
          </cell>
          <cell r="AY704" t="str">
            <v>8,5 m</v>
          </cell>
          <cell r="AZ704" t="str">
            <v>9 m</v>
          </cell>
          <cell r="BA704" t="str">
            <v>9,5 m</v>
          </cell>
          <cell r="BB704" t="str">
            <v>10 m</v>
          </cell>
          <cell r="BC704" t="str">
            <v>10,5 m</v>
          </cell>
          <cell r="BD704" t="str">
            <v>11 m</v>
          </cell>
          <cell r="BE704" t="str">
            <v>11,5 m</v>
          </cell>
          <cell r="BF704" t="str">
            <v>12 m</v>
          </cell>
          <cell r="BG704">
            <v>0</v>
          </cell>
          <cell r="BH704">
            <v>0</v>
          </cell>
          <cell r="BI704">
            <v>0</v>
          </cell>
          <cell r="BJ704">
            <v>0</v>
          </cell>
          <cell r="BK704" t="str">
            <v>Device</v>
          </cell>
          <cell r="BL704">
            <v>0</v>
          </cell>
          <cell r="BM704">
            <v>0</v>
          </cell>
          <cell r="BN704">
            <v>0</v>
          </cell>
          <cell r="BO704">
            <v>0</v>
          </cell>
          <cell r="BP704">
            <v>0</v>
          </cell>
          <cell r="BQ704">
            <v>0</v>
          </cell>
          <cell r="BR704">
            <v>0</v>
          </cell>
          <cell r="BS704">
            <v>0</v>
          </cell>
          <cell r="BT704">
            <v>0</v>
          </cell>
          <cell r="BU704">
            <v>0</v>
          </cell>
          <cell r="BV704">
            <v>0</v>
          </cell>
          <cell r="BW704">
            <v>0</v>
          </cell>
          <cell r="BX704">
            <v>0</v>
          </cell>
          <cell r="BY704">
            <v>0</v>
          </cell>
          <cell r="BZ704">
            <v>0</v>
          </cell>
        </row>
        <row r="705">
          <cell r="C705" t="str">
            <v>515E 180</v>
          </cell>
          <cell r="D705">
            <v>18</v>
          </cell>
          <cell r="E705">
            <v>0</v>
          </cell>
          <cell r="F705">
            <v>0</v>
          </cell>
          <cell r="G705">
            <v>24.95</v>
          </cell>
          <cell r="H705">
            <v>15810</v>
          </cell>
          <cell r="I705">
            <v>0</v>
          </cell>
          <cell r="J705">
            <v>0</v>
          </cell>
          <cell r="K705">
            <v>0</v>
          </cell>
          <cell r="L705">
            <v>0</v>
          </cell>
          <cell r="M705">
            <v>0</v>
          </cell>
          <cell r="N705">
            <v>475</v>
          </cell>
          <cell r="O705">
            <v>550</v>
          </cell>
          <cell r="P705">
            <v>603</v>
          </cell>
          <cell r="Q705">
            <v>631</v>
          </cell>
          <cell r="R705">
            <v>666</v>
          </cell>
          <cell r="S705">
            <v>731</v>
          </cell>
          <cell r="T705">
            <v>758</v>
          </cell>
          <cell r="U705">
            <v>802</v>
          </cell>
          <cell r="V705">
            <v>868</v>
          </cell>
          <cell r="W705">
            <v>905</v>
          </cell>
          <cell r="X705">
            <v>967</v>
          </cell>
          <cell r="Y705">
            <v>1016</v>
          </cell>
          <cell r="Z705">
            <v>1052</v>
          </cell>
          <cell r="AA705">
            <v>1120</v>
          </cell>
          <cell r="AB705">
            <v>1190</v>
          </cell>
          <cell r="AC705">
            <v>1249</v>
          </cell>
          <cell r="AD705">
            <v>1324</v>
          </cell>
          <cell r="AE705">
            <v>1351</v>
          </cell>
          <cell r="AF705">
            <v>1417</v>
          </cell>
          <cell r="AG705">
            <v>0</v>
          </cell>
          <cell r="AH705">
            <v>1</v>
          </cell>
          <cell r="AI705">
            <v>0</v>
          </cell>
          <cell r="AJ705">
            <v>0</v>
          </cell>
          <cell r="AK705">
            <v>0</v>
          </cell>
          <cell r="AL705">
            <v>0</v>
          </cell>
          <cell r="AM705">
            <v>0</v>
          </cell>
          <cell r="AN705">
            <v>4</v>
          </cell>
          <cell r="AO705">
            <v>0</v>
          </cell>
          <cell r="AP705">
            <v>0</v>
          </cell>
          <cell r="AQ705">
            <v>0</v>
          </cell>
          <cell r="AR705">
            <v>0</v>
          </cell>
          <cell r="AS705">
            <v>0</v>
          </cell>
          <cell r="AT705">
            <v>0</v>
          </cell>
          <cell r="AU705">
            <v>0</v>
          </cell>
          <cell r="AV705">
            <v>0</v>
          </cell>
          <cell r="AW705">
            <v>0</v>
          </cell>
          <cell r="AX705">
            <v>0</v>
          </cell>
          <cell r="AY705">
            <v>0</v>
          </cell>
          <cell r="AZ705">
            <v>0</v>
          </cell>
          <cell r="BA705">
            <v>0</v>
          </cell>
          <cell r="BB705">
            <v>0</v>
          </cell>
          <cell r="BC705">
            <v>0</v>
          </cell>
          <cell r="BD705">
            <v>0</v>
          </cell>
          <cell r="BE705">
            <v>0</v>
          </cell>
          <cell r="BF705">
            <v>0</v>
          </cell>
          <cell r="BG705">
            <v>0</v>
          </cell>
          <cell r="BH705">
            <v>17710</v>
          </cell>
          <cell r="BI705">
            <v>1</v>
          </cell>
          <cell r="BJ705">
            <v>17710</v>
          </cell>
          <cell r="BK705">
            <v>0</v>
          </cell>
          <cell r="BL705">
            <v>17710</v>
          </cell>
          <cell r="BM705">
            <v>0</v>
          </cell>
          <cell r="BN705">
            <v>0</v>
          </cell>
          <cell r="BO705">
            <v>0</v>
          </cell>
          <cell r="BP705">
            <v>0</v>
          </cell>
          <cell r="BQ705">
            <v>0</v>
          </cell>
          <cell r="BR705">
            <v>0</v>
          </cell>
          <cell r="BS705">
            <v>0</v>
          </cell>
          <cell r="BT705">
            <v>0</v>
          </cell>
          <cell r="BU705">
            <v>4</v>
          </cell>
          <cell r="BV705">
            <v>0</v>
          </cell>
          <cell r="BW705">
            <v>12</v>
          </cell>
          <cell r="BX705">
            <v>0</v>
          </cell>
          <cell r="BY705">
            <v>0</v>
          </cell>
          <cell r="BZ705">
            <v>0</v>
          </cell>
        </row>
        <row r="706">
          <cell r="C706" t="str">
            <v>515E 185</v>
          </cell>
          <cell r="D706">
            <v>18.5</v>
          </cell>
          <cell r="E706">
            <v>0</v>
          </cell>
          <cell r="F706">
            <v>0</v>
          </cell>
          <cell r="G706">
            <v>25.45</v>
          </cell>
          <cell r="H706">
            <v>15810</v>
          </cell>
          <cell r="I706">
            <v>0</v>
          </cell>
          <cell r="J706">
            <v>0</v>
          </cell>
          <cell r="K706">
            <v>0</v>
          </cell>
          <cell r="L706">
            <v>0</v>
          </cell>
          <cell r="M706">
            <v>0</v>
          </cell>
          <cell r="N706">
            <v>475</v>
          </cell>
          <cell r="O706">
            <v>550</v>
          </cell>
          <cell r="P706">
            <v>603</v>
          </cell>
          <cell r="Q706">
            <v>631</v>
          </cell>
          <cell r="R706">
            <v>666</v>
          </cell>
          <cell r="S706">
            <v>731</v>
          </cell>
          <cell r="T706">
            <v>758</v>
          </cell>
          <cell r="U706">
            <v>802</v>
          </cell>
          <cell r="V706">
            <v>868</v>
          </cell>
          <cell r="W706">
            <v>905</v>
          </cell>
          <cell r="X706">
            <v>967</v>
          </cell>
          <cell r="Y706">
            <v>1016</v>
          </cell>
          <cell r="Z706">
            <v>1052</v>
          </cell>
          <cell r="AA706">
            <v>1120</v>
          </cell>
          <cell r="AB706">
            <v>1190</v>
          </cell>
          <cell r="AC706">
            <v>1249</v>
          </cell>
          <cell r="AD706">
            <v>1324</v>
          </cell>
          <cell r="AE706">
            <v>1351</v>
          </cell>
          <cell r="AF706">
            <v>1417</v>
          </cell>
          <cell r="AG706">
            <v>0</v>
          </cell>
          <cell r="AH706">
            <v>1</v>
          </cell>
          <cell r="AI706">
            <v>0</v>
          </cell>
          <cell r="AJ706">
            <v>0</v>
          </cell>
          <cell r="AK706">
            <v>0</v>
          </cell>
          <cell r="AL706">
            <v>0</v>
          </cell>
          <cell r="AM706">
            <v>0</v>
          </cell>
          <cell r="AN706">
            <v>0</v>
          </cell>
          <cell r="AO706">
            <v>4</v>
          </cell>
          <cell r="AP706">
            <v>0</v>
          </cell>
          <cell r="AQ706">
            <v>0</v>
          </cell>
          <cell r="AR706">
            <v>0</v>
          </cell>
          <cell r="AS706">
            <v>0</v>
          </cell>
          <cell r="AT706">
            <v>0</v>
          </cell>
          <cell r="AU706">
            <v>0</v>
          </cell>
          <cell r="AV706">
            <v>0</v>
          </cell>
          <cell r="AW706">
            <v>0</v>
          </cell>
          <cell r="AX706">
            <v>0</v>
          </cell>
          <cell r="AY706">
            <v>0</v>
          </cell>
          <cell r="AZ706">
            <v>0</v>
          </cell>
          <cell r="BA706">
            <v>0</v>
          </cell>
          <cell r="BB706">
            <v>0</v>
          </cell>
          <cell r="BC706">
            <v>0</v>
          </cell>
          <cell r="BD706">
            <v>0</v>
          </cell>
          <cell r="BE706">
            <v>0</v>
          </cell>
          <cell r="BF706">
            <v>0</v>
          </cell>
          <cell r="BG706">
            <v>0</v>
          </cell>
          <cell r="BH706">
            <v>18010</v>
          </cell>
          <cell r="BI706">
            <v>1</v>
          </cell>
          <cell r="BJ706">
            <v>18010</v>
          </cell>
          <cell r="BK706">
            <v>0</v>
          </cell>
          <cell r="BL706">
            <v>18010</v>
          </cell>
          <cell r="BM706">
            <v>0</v>
          </cell>
          <cell r="BN706">
            <v>0</v>
          </cell>
          <cell r="BO706">
            <v>0</v>
          </cell>
          <cell r="BP706">
            <v>0</v>
          </cell>
          <cell r="BQ706">
            <v>0</v>
          </cell>
          <cell r="BR706">
            <v>0</v>
          </cell>
          <cell r="BS706">
            <v>0</v>
          </cell>
          <cell r="BT706">
            <v>0</v>
          </cell>
          <cell r="BU706">
            <v>4</v>
          </cell>
          <cell r="BV706">
            <v>0</v>
          </cell>
          <cell r="BW706">
            <v>12</v>
          </cell>
          <cell r="BX706">
            <v>0</v>
          </cell>
          <cell r="BY706">
            <v>0</v>
          </cell>
          <cell r="BZ706">
            <v>0</v>
          </cell>
        </row>
        <row r="707">
          <cell r="C707" t="str">
            <v>515E 190</v>
          </cell>
          <cell r="D707">
            <v>19</v>
          </cell>
          <cell r="E707">
            <v>0</v>
          </cell>
          <cell r="F707">
            <v>0</v>
          </cell>
          <cell r="G707">
            <v>25.95</v>
          </cell>
          <cell r="H707">
            <v>15810</v>
          </cell>
          <cell r="I707">
            <v>0</v>
          </cell>
          <cell r="J707">
            <v>0</v>
          </cell>
          <cell r="K707">
            <v>0</v>
          </cell>
          <cell r="L707">
            <v>0</v>
          </cell>
          <cell r="M707">
            <v>0</v>
          </cell>
          <cell r="N707">
            <v>475</v>
          </cell>
          <cell r="O707">
            <v>550</v>
          </cell>
          <cell r="P707">
            <v>603</v>
          </cell>
          <cell r="Q707">
            <v>631</v>
          </cell>
          <cell r="R707">
            <v>666</v>
          </cell>
          <cell r="S707">
            <v>731</v>
          </cell>
          <cell r="T707">
            <v>758</v>
          </cell>
          <cell r="U707">
            <v>802</v>
          </cell>
          <cell r="V707">
            <v>868</v>
          </cell>
          <cell r="W707">
            <v>905</v>
          </cell>
          <cell r="X707">
            <v>967</v>
          </cell>
          <cell r="Y707">
            <v>1016</v>
          </cell>
          <cell r="Z707">
            <v>1052</v>
          </cell>
          <cell r="AA707">
            <v>1120</v>
          </cell>
          <cell r="AB707">
            <v>1190</v>
          </cell>
          <cell r="AC707">
            <v>1249</v>
          </cell>
          <cell r="AD707">
            <v>1324</v>
          </cell>
          <cell r="AE707">
            <v>1351</v>
          </cell>
          <cell r="AF707">
            <v>1417</v>
          </cell>
          <cell r="AG707">
            <v>0</v>
          </cell>
          <cell r="AH707">
            <v>1</v>
          </cell>
          <cell r="AI707">
            <v>0</v>
          </cell>
          <cell r="AJ707">
            <v>0</v>
          </cell>
          <cell r="AK707">
            <v>0</v>
          </cell>
          <cell r="AL707">
            <v>0</v>
          </cell>
          <cell r="AM707">
            <v>0</v>
          </cell>
          <cell r="AN707">
            <v>0</v>
          </cell>
          <cell r="AO707">
            <v>0</v>
          </cell>
          <cell r="AP707">
            <v>4</v>
          </cell>
          <cell r="AQ707">
            <v>0</v>
          </cell>
          <cell r="AR707">
            <v>0</v>
          </cell>
          <cell r="AS707">
            <v>0</v>
          </cell>
          <cell r="AT707">
            <v>0</v>
          </cell>
          <cell r="AU707">
            <v>0</v>
          </cell>
          <cell r="AV707">
            <v>0</v>
          </cell>
          <cell r="AW707">
            <v>0</v>
          </cell>
          <cell r="AX707">
            <v>0</v>
          </cell>
          <cell r="AY707">
            <v>0</v>
          </cell>
          <cell r="AZ707">
            <v>0</v>
          </cell>
          <cell r="BA707">
            <v>0</v>
          </cell>
          <cell r="BB707">
            <v>0</v>
          </cell>
          <cell r="BC707">
            <v>0</v>
          </cell>
          <cell r="BD707">
            <v>0</v>
          </cell>
          <cell r="BE707">
            <v>0</v>
          </cell>
          <cell r="BF707">
            <v>0</v>
          </cell>
          <cell r="BG707">
            <v>0</v>
          </cell>
          <cell r="BH707">
            <v>18222</v>
          </cell>
          <cell r="BI707">
            <v>1</v>
          </cell>
          <cell r="BJ707">
            <v>18222</v>
          </cell>
          <cell r="BK707">
            <v>0</v>
          </cell>
          <cell r="BL707">
            <v>18222</v>
          </cell>
          <cell r="BM707">
            <v>0</v>
          </cell>
          <cell r="BN707">
            <v>0</v>
          </cell>
          <cell r="BO707">
            <v>0</v>
          </cell>
          <cell r="BP707">
            <v>0</v>
          </cell>
          <cell r="BQ707">
            <v>0</v>
          </cell>
          <cell r="BR707">
            <v>0</v>
          </cell>
          <cell r="BS707">
            <v>0</v>
          </cell>
          <cell r="BT707">
            <v>0</v>
          </cell>
          <cell r="BU707">
            <v>4</v>
          </cell>
          <cell r="BV707">
            <v>0</v>
          </cell>
          <cell r="BW707">
            <v>12</v>
          </cell>
          <cell r="BX707">
            <v>0</v>
          </cell>
          <cell r="BY707">
            <v>0</v>
          </cell>
          <cell r="BZ707">
            <v>0</v>
          </cell>
        </row>
        <row r="708">
          <cell r="C708" t="str">
            <v>515E 195</v>
          </cell>
          <cell r="D708">
            <v>19.5</v>
          </cell>
          <cell r="E708">
            <v>0</v>
          </cell>
          <cell r="F708">
            <v>0</v>
          </cell>
          <cell r="G708">
            <v>26.45</v>
          </cell>
          <cell r="H708">
            <v>15810</v>
          </cell>
          <cell r="I708">
            <v>0</v>
          </cell>
          <cell r="J708">
            <v>0</v>
          </cell>
          <cell r="K708">
            <v>0</v>
          </cell>
          <cell r="L708">
            <v>0</v>
          </cell>
          <cell r="M708">
            <v>0</v>
          </cell>
          <cell r="N708">
            <v>475</v>
          </cell>
          <cell r="O708">
            <v>550</v>
          </cell>
          <cell r="P708">
            <v>603</v>
          </cell>
          <cell r="Q708">
            <v>631</v>
          </cell>
          <cell r="R708">
            <v>666</v>
          </cell>
          <cell r="S708">
            <v>731</v>
          </cell>
          <cell r="T708">
            <v>758</v>
          </cell>
          <cell r="U708">
            <v>802</v>
          </cell>
          <cell r="V708">
            <v>868</v>
          </cell>
          <cell r="W708">
            <v>905</v>
          </cell>
          <cell r="X708">
            <v>967</v>
          </cell>
          <cell r="Y708">
            <v>1016</v>
          </cell>
          <cell r="Z708">
            <v>1052</v>
          </cell>
          <cell r="AA708">
            <v>1120</v>
          </cell>
          <cell r="AB708">
            <v>1190</v>
          </cell>
          <cell r="AC708">
            <v>1249</v>
          </cell>
          <cell r="AD708">
            <v>1324</v>
          </cell>
          <cell r="AE708">
            <v>1351</v>
          </cell>
          <cell r="AF708">
            <v>1417</v>
          </cell>
          <cell r="AG708">
            <v>0</v>
          </cell>
          <cell r="AH708">
            <v>1</v>
          </cell>
          <cell r="AI708">
            <v>0</v>
          </cell>
          <cell r="AJ708">
            <v>0</v>
          </cell>
          <cell r="AK708">
            <v>0</v>
          </cell>
          <cell r="AL708">
            <v>0</v>
          </cell>
          <cell r="AM708">
            <v>0</v>
          </cell>
          <cell r="AN708">
            <v>0</v>
          </cell>
          <cell r="AO708">
            <v>0</v>
          </cell>
          <cell r="AP708">
            <v>0</v>
          </cell>
          <cell r="AQ708">
            <v>4</v>
          </cell>
          <cell r="AR708">
            <v>0</v>
          </cell>
          <cell r="AS708">
            <v>0</v>
          </cell>
          <cell r="AT708">
            <v>0</v>
          </cell>
          <cell r="AU708">
            <v>0</v>
          </cell>
          <cell r="AV708">
            <v>0</v>
          </cell>
          <cell r="AW708">
            <v>0</v>
          </cell>
          <cell r="AX708">
            <v>0</v>
          </cell>
          <cell r="AY708">
            <v>0</v>
          </cell>
          <cell r="AZ708">
            <v>0</v>
          </cell>
          <cell r="BA708">
            <v>0</v>
          </cell>
          <cell r="BB708">
            <v>0</v>
          </cell>
          <cell r="BC708">
            <v>0</v>
          </cell>
          <cell r="BD708">
            <v>0</v>
          </cell>
          <cell r="BE708">
            <v>0</v>
          </cell>
          <cell r="BF708">
            <v>0</v>
          </cell>
          <cell r="BG708">
            <v>0</v>
          </cell>
          <cell r="BH708">
            <v>18334</v>
          </cell>
          <cell r="BI708">
            <v>1</v>
          </cell>
          <cell r="BJ708">
            <v>18334</v>
          </cell>
          <cell r="BK708">
            <v>0</v>
          </cell>
          <cell r="BL708">
            <v>18334</v>
          </cell>
          <cell r="BM708">
            <v>0</v>
          </cell>
          <cell r="BN708">
            <v>0</v>
          </cell>
          <cell r="BO708">
            <v>0</v>
          </cell>
          <cell r="BP708">
            <v>0</v>
          </cell>
          <cell r="BQ708">
            <v>0</v>
          </cell>
          <cell r="BR708">
            <v>0</v>
          </cell>
          <cell r="BS708">
            <v>0</v>
          </cell>
          <cell r="BT708">
            <v>0</v>
          </cell>
          <cell r="BU708">
            <v>4</v>
          </cell>
          <cell r="BV708">
            <v>0</v>
          </cell>
          <cell r="BW708">
            <v>12</v>
          </cell>
          <cell r="BX708">
            <v>0</v>
          </cell>
          <cell r="BY708">
            <v>0</v>
          </cell>
          <cell r="BZ708">
            <v>0</v>
          </cell>
        </row>
        <row r="709">
          <cell r="C709" t="str">
            <v>515E 200</v>
          </cell>
          <cell r="D709">
            <v>20</v>
          </cell>
          <cell r="E709">
            <v>0</v>
          </cell>
          <cell r="F709">
            <v>0</v>
          </cell>
          <cell r="G709">
            <v>26.95</v>
          </cell>
          <cell r="H709">
            <v>15810</v>
          </cell>
          <cell r="I709">
            <v>0</v>
          </cell>
          <cell r="J709">
            <v>0</v>
          </cell>
          <cell r="K709">
            <v>0</v>
          </cell>
          <cell r="L709">
            <v>0</v>
          </cell>
          <cell r="M709">
            <v>0</v>
          </cell>
          <cell r="N709">
            <v>475</v>
          </cell>
          <cell r="O709">
            <v>550</v>
          </cell>
          <cell r="P709">
            <v>603</v>
          </cell>
          <cell r="Q709">
            <v>631</v>
          </cell>
          <cell r="R709">
            <v>666</v>
          </cell>
          <cell r="S709">
            <v>731</v>
          </cell>
          <cell r="T709">
            <v>758</v>
          </cell>
          <cell r="U709">
            <v>802</v>
          </cell>
          <cell r="V709">
            <v>868</v>
          </cell>
          <cell r="W709">
            <v>905</v>
          </cell>
          <cell r="X709">
            <v>967</v>
          </cell>
          <cell r="Y709">
            <v>1016</v>
          </cell>
          <cell r="Z709">
            <v>1052</v>
          </cell>
          <cell r="AA709">
            <v>1120</v>
          </cell>
          <cell r="AB709">
            <v>1190</v>
          </cell>
          <cell r="AC709">
            <v>1249</v>
          </cell>
          <cell r="AD709">
            <v>1324</v>
          </cell>
          <cell r="AE709">
            <v>1351</v>
          </cell>
          <cell r="AF709">
            <v>1417</v>
          </cell>
          <cell r="AG709">
            <v>0</v>
          </cell>
          <cell r="AH709">
            <v>1</v>
          </cell>
          <cell r="AI709">
            <v>0</v>
          </cell>
          <cell r="AJ709">
            <v>0</v>
          </cell>
          <cell r="AK709">
            <v>0</v>
          </cell>
          <cell r="AL709">
            <v>0</v>
          </cell>
          <cell r="AM709">
            <v>0</v>
          </cell>
          <cell r="AN709">
            <v>0</v>
          </cell>
          <cell r="AO709">
            <v>0</v>
          </cell>
          <cell r="AP709">
            <v>0</v>
          </cell>
          <cell r="AQ709">
            <v>0</v>
          </cell>
          <cell r="AR709">
            <v>4</v>
          </cell>
          <cell r="AS709">
            <v>0</v>
          </cell>
          <cell r="AT709">
            <v>0</v>
          </cell>
          <cell r="AU709">
            <v>0</v>
          </cell>
          <cell r="AV709">
            <v>0</v>
          </cell>
          <cell r="AW709">
            <v>0</v>
          </cell>
          <cell r="AX709">
            <v>0</v>
          </cell>
          <cell r="AY709">
            <v>0</v>
          </cell>
          <cell r="AZ709">
            <v>0</v>
          </cell>
          <cell r="BA709">
            <v>0</v>
          </cell>
          <cell r="BB709">
            <v>0</v>
          </cell>
          <cell r="BC709">
            <v>0</v>
          </cell>
          <cell r="BD709">
            <v>0</v>
          </cell>
          <cell r="BE709">
            <v>0</v>
          </cell>
          <cell r="BF709">
            <v>0</v>
          </cell>
          <cell r="BG709">
            <v>0</v>
          </cell>
          <cell r="BH709">
            <v>18474</v>
          </cell>
          <cell r="BI709">
            <v>1</v>
          </cell>
          <cell r="BJ709">
            <v>18474</v>
          </cell>
          <cell r="BK709">
            <v>0</v>
          </cell>
          <cell r="BL709">
            <v>18474</v>
          </cell>
          <cell r="BM709">
            <v>0</v>
          </cell>
          <cell r="BN709">
            <v>0</v>
          </cell>
          <cell r="BO709">
            <v>0</v>
          </cell>
          <cell r="BP709">
            <v>0</v>
          </cell>
          <cell r="BQ709">
            <v>0</v>
          </cell>
          <cell r="BR709">
            <v>0</v>
          </cell>
          <cell r="BS709">
            <v>0</v>
          </cell>
          <cell r="BT709">
            <v>0</v>
          </cell>
          <cell r="BU709">
            <v>4</v>
          </cell>
          <cell r="BV709">
            <v>0</v>
          </cell>
          <cell r="BW709">
            <v>12</v>
          </cell>
          <cell r="BX709">
            <v>0</v>
          </cell>
          <cell r="BY709">
            <v>0</v>
          </cell>
          <cell r="BZ709">
            <v>0</v>
          </cell>
        </row>
        <row r="710">
          <cell r="C710" t="str">
            <v>515E 205</v>
          </cell>
          <cell r="D710">
            <v>20.5</v>
          </cell>
          <cell r="E710">
            <v>0</v>
          </cell>
          <cell r="F710">
            <v>0</v>
          </cell>
          <cell r="G710">
            <v>27.45</v>
          </cell>
          <cell r="H710">
            <v>15810</v>
          </cell>
          <cell r="I710">
            <v>0</v>
          </cell>
          <cell r="J710">
            <v>0</v>
          </cell>
          <cell r="K710">
            <v>0</v>
          </cell>
          <cell r="L710">
            <v>0</v>
          </cell>
          <cell r="M710">
            <v>0</v>
          </cell>
          <cell r="N710">
            <v>475</v>
          </cell>
          <cell r="O710">
            <v>550</v>
          </cell>
          <cell r="P710">
            <v>603</v>
          </cell>
          <cell r="Q710">
            <v>631</v>
          </cell>
          <cell r="R710">
            <v>666</v>
          </cell>
          <cell r="S710">
            <v>731</v>
          </cell>
          <cell r="T710">
            <v>758</v>
          </cell>
          <cell r="U710">
            <v>802</v>
          </cell>
          <cell r="V710">
            <v>868</v>
          </cell>
          <cell r="W710">
            <v>905</v>
          </cell>
          <cell r="X710">
            <v>967</v>
          </cell>
          <cell r="Y710">
            <v>1016</v>
          </cell>
          <cell r="Z710">
            <v>1052</v>
          </cell>
          <cell r="AA710">
            <v>1120</v>
          </cell>
          <cell r="AB710">
            <v>1190</v>
          </cell>
          <cell r="AC710">
            <v>1249</v>
          </cell>
          <cell r="AD710">
            <v>1324</v>
          </cell>
          <cell r="AE710">
            <v>1351</v>
          </cell>
          <cell r="AF710">
            <v>1417</v>
          </cell>
          <cell r="AG710">
            <v>0</v>
          </cell>
          <cell r="AH710">
            <v>1</v>
          </cell>
          <cell r="AI710">
            <v>0</v>
          </cell>
          <cell r="AJ710">
            <v>0</v>
          </cell>
          <cell r="AK710">
            <v>0</v>
          </cell>
          <cell r="AL710">
            <v>0</v>
          </cell>
          <cell r="AM710">
            <v>0</v>
          </cell>
          <cell r="AN710">
            <v>0</v>
          </cell>
          <cell r="AO710">
            <v>0</v>
          </cell>
          <cell r="AP710">
            <v>0</v>
          </cell>
          <cell r="AQ710">
            <v>0</v>
          </cell>
          <cell r="AR710">
            <v>0</v>
          </cell>
          <cell r="AS710">
            <v>4</v>
          </cell>
          <cell r="AT710">
            <v>0</v>
          </cell>
          <cell r="AU710">
            <v>0</v>
          </cell>
          <cell r="AV710">
            <v>0</v>
          </cell>
          <cell r="AW710">
            <v>0</v>
          </cell>
          <cell r="AX710">
            <v>0</v>
          </cell>
          <cell r="AY710">
            <v>0</v>
          </cell>
          <cell r="AZ710">
            <v>0</v>
          </cell>
          <cell r="BA710">
            <v>0</v>
          </cell>
          <cell r="BB710">
            <v>0</v>
          </cell>
          <cell r="BC710">
            <v>0</v>
          </cell>
          <cell r="BD710">
            <v>0</v>
          </cell>
          <cell r="BE710">
            <v>0</v>
          </cell>
          <cell r="BF710">
            <v>0</v>
          </cell>
          <cell r="BG710">
            <v>0</v>
          </cell>
          <cell r="BH710">
            <v>18734</v>
          </cell>
          <cell r="BI710">
            <v>1</v>
          </cell>
          <cell r="BJ710">
            <v>18734</v>
          </cell>
          <cell r="BK710">
            <v>0</v>
          </cell>
          <cell r="BL710">
            <v>18734</v>
          </cell>
          <cell r="BM710">
            <v>0</v>
          </cell>
          <cell r="BN710">
            <v>0</v>
          </cell>
          <cell r="BO710">
            <v>0</v>
          </cell>
          <cell r="BP710">
            <v>0</v>
          </cell>
          <cell r="BQ710">
            <v>0</v>
          </cell>
          <cell r="BR710">
            <v>0</v>
          </cell>
          <cell r="BS710">
            <v>0</v>
          </cell>
          <cell r="BT710">
            <v>0</v>
          </cell>
          <cell r="BU710">
            <v>4</v>
          </cell>
          <cell r="BV710">
            <v>0</v>
          </cell>
          <cell r="BW710">
            <v>12</v>
          </cell>
          <cell r="BX710">
            <v>0</v>
          </cell>
          <cell r="BY710">
            <v>0</v>
          </cell>
          <cell r="BZ710">
            <v>0</v>
          </cell>
        </row>
        <row r="711">
          <cell r="C711" t="str">
            <v>515E 210</v>
          </cell>
          <cell r="D711">
            <v>21</v>
          </cell>
          <cell r="E711">
            <v>0</v>
          </cell>
          <cell r="F711">
            <v>0</v>
          </cell>
          <cell r="G711">
            <v>27.95</v>
          </cell>
          <cell r="H711">
            <v>15810</v>
          </cell>
          <cell r="I711">
            <v>0</v>
          </cell>
          <cell r="J711">
            <v>0</v>
          </cell>
          <cell r="K711">
            <v>0</v>
          </cell>
          <cell r="L711">
            <v>0</v>
          </cell>
          <cell r="M711">
            <v>0</v>
          </cell>
          <cell r="N711">
            <v>475</v>
          </cell>
          <cell r="O711">
            <v>550</v>
          </cell>
          <cell r="P711">
            <v>603</v>
          </cell>
          <cell r="Q711">
            <v>631</v>
          </cell>
          <cell r="R711">
            <v>666</v>
          </cell>
          <cell r="S711">
            <v>731</v>
          </cell>
          <cell r="T711">
            <v>758</v>
          </cell>
          <cell r="U711">
            <v>802</v>
          </cell>
          <cell r="V711">
            <v>868</v>
          </cell>
          <cell r="W711">
            <v>905</v>
          </cell>
          <cell r="X711">
            <v>967</v>
          </cell>
          <cell r="Y711">
            <v>1016</v>
          </cell>
          <cell r="Z711">
            <v>1052</v>
          </cell>
          <cell r="AA711">
            <v>1120</v>
          </cell>
          <cell r="AB711">
            <v>1190</v>
          </cell>
          <cell r="AC711">
            <v>1249</v>
          </cell>
          <cell r="AD711">
            <v>1324</v>
          </cell>
          <cell r="AE711">
            <v>1351</v>
          </cell>
          <cell r="AF711">
            <v>1417</v>
          </cell>
          <cell r="AG711">
            <v>0</v>
          </cell>
          <cell r="AH711">
            <v>1</v>
          </cell>
          <cell r="AI711">
            <v>0</v>
          </cell>
          <cell r="AJ711">
            <v>0</v>
          </cell>
          <cell r="AK711">
            <v>0</v>
          </cell>
          <cell r="AL711">
            <v>0</v>
          </cell>
          <cell r="AM711">
            <v>0</v>
          </cell>
          <cell r="AN711">
            <v>0</v>
          </cell>
          <cell r="AO711">
            <v>0</v>
          </cell>
          <cell r="AP711">
            <v>0</v>
          </cell>
          <cell r="AQ711">
            <v>0</v>
          </cell>
          <cell r="AR711">
            <v>0</v>
          </cell>
          <cell r="AS711">
            <v>0</v>
          </cell>
          <cell r="AT711">
            <v>4</v>
          </cell>
          <cell r="AU711">
            <v>0</v>
          </cell>
          <cell r="AV711">
            <v>0</v>
          </cell>
          <cell r="AW711">
            <v>0</v>
          </cell>
          <cell r="AX711">
            <v>0</v>
          </cell>
          <cell r="AY711">
            <v>0</v>
          </cell>
          <cell r="AZ711">
            <v>0</v>
          </cell>
          <cell r="BA711">
            <v>0</v>
          </cell>
          <cell r="BB711">
            <v>0</v>
          </cell>
          <cell r="BC711">
            <v>0</v>
          </cell>
          <cell r="BD711">
            <v>0</v>
          </cell>
          <cell r="BE711">
            <v>0</v>
          </cell>
          <cell r="BF711">
            <v>0</v>
          </cell>
          <cell r="BG711">
            <v>0</v>
          </cell>
          <cell r="BH711">
            <v>18842</v>
          </cell>
          <cell r="BI711">
            <v>1</v>
          </cell>
          <cell r="BJ711">
            <v>18842</v>
          </cell>
          <cell r="BK711">
            <v>0</v>
          </cell>
          <cell r="BL711">
            <v>18842</v>
          </cell>
          <cell r="BM711">
            <v>0</v>
          </cell>
          <cell r="BN711">
            <v>0</v>
          </cell>
          <cell r="BO711">
            <v>0</v>
          </cell>
          <cell r="BP711">
            <v>0</v>
          </cell>
          <cell r="BQ711">
            <v>0</v>
          </cell>
          <cell r="BR711">
            <v>0</v>
          </cell>
          <cell r="BS711">
            <v>0</v>
          </cell>
          <cell r="BT711">
            <v>0</v>
          </cell>
          <cell r="BU711">
            <v>4</v>
          </cell>
          <cell r="BV711">
            <v>0</v>
          </cell>
          <cell r="BW711">
            <v>12</v>
          </cell>
          <cell r="BX711">
            <v>0</v>
          </cell>
          <cell r="BY711">
            <v>0</v>
          </cell>
          <cell r="BZ711">
            <v>0</v>
          </cell>
        </row>
        <row r="712">
          <cell r="C712" t="str">
            <v>515E 215</v>
          </cell>
          <cell r="D712">
            <v>21.5</v>
          </cell>
          <cell r="E712">
            <v>0</v>
          </cell>
          <cell r="F712">
            <v>0</v>
          </cell>
          <cell r="G712">
            <v>28.45</v>
          </cell>
          <cell r="H712">
            <v>15810</v>
          </cell>
          <cell r="I712">
            <v>0</v>
          </cell>
          <cell r="J712">
            <v>0</v>
          </cell>
          <cell r="K712">
            <v>0</v>
          </cell>
          <cell r="L712">
            <v>0</v>
          </cell>
          <cell r="M712">
            <v>0</v>
          </cell>
          <cell r="N712">
            <v>475</v>
          </cell>
          <cell r="O712">
            <v>550</v>
          </cell>
          <cell r="P712">
            <v>603</v>
          </cell>
          <cell r="Q712">
            <v>631</v>
          </cell>
          <cell r="R712">
            <v>666</v>
          </cell>
          <cell r="S712">
            <v>731</v>
          </cell>
          <cell r="T712">
            <v>758</v>
          </cell>
          <cell r="U712">
            <v>802</v>
          </cell>
          <cell r="V712">
            <v>868</v>
          </cell>
          <cell r="W712">
            <v>905</v>
          </cell>
          <cell r="X712">
            <v>967</v>
          </cell>
          <cell r="Y712">
            <v>1016</v>
          </cell>
          <cell r="Z712">
            <v>1052</v>
          </cell>
          <cell r="AA712">
            <v>1120</v>
          </cell>
          <cell r="AB712">
            <v>1190</v>
          </cell>
          <cell r="AC712">
            <v>1249</v>
          </cell>
          <cell r="AD712">
            <v>1324</v>
          </cell>
          <cell r="AE712">
            <v>1351</v>
          </cell>
          <cell r="AF712">
            <v>1417</v>
          </cell>
          <cell r="AG712">
            <v>0</v>
          </cell>
          <cell r="AH712">
            <v>1</v>
          </cell>
          <cell r="AI712">
            <v>0</v>
          </cell>
          <cell r="AJ712">
            <v>0</v>
          </cell>
          <cell r="AK712">
            <v>0</v>
          </cell>
          <cell r="AL712">
            <v>0</v>
          </cell>
          <cell r="AM712">
            <v>0</v>
          </cell>
          <cell r="AN712">
            <v>0</v>
          </cell>
          <cell r="AO712">
            <v>0</v>
          </cell>
          <cell r="AP712">
            <v>0</v>
          </cell>
          <cell r="AQ712">
            <v>0</v>
          </cell>
          <cell r="AR712">
            <v>0</v>
          </cell>
          <cell r="AS712">
            <v>0</v>
          </cell>
          <cell r="AT712">
            <v>0</v>
          </cell>
          <cell r="AU712">
            <v>4</v>
          </cell>
          <cell r="AV712">
            <v>0</v>
          </cell>
          <cell r="AW712">
            <v>0</v>
          </cell>
          <cell r="AX712">
            <v>0</v>
          </cell>
          <cell r="AY712">
            <v>0</v>
          </cell>
          <cell r="AZ712">
            <v>0</v>
          </cell>
          <cell r="BA712">
            <v>0</v>
          </cell>
          <cell r="BB712">
            <v>0</v>
          </cell>
          <cell r="BC712">
            <v>0</v>
          </cell>
          <cell r="BD712">
            <v>0</v>
          </cell>
          <cell r="BE712">
            <v>0</v>
          </cell>
          <cell r="BF712">
            <v>0</v>
          </cell>
          <cell r="BG712">
            <v>0</v>
          </cell>
          <cell r="BH712">
            <v>19018</v>
          </cell>
          <cell r="BI712">
            <v>1</v>
          </cell>
          <cell r="BJ712">
            <v>19018</v>
          </cell>
          <cell r="BK712">
            <v>0</v>
          </cell>
          <cell r="BL712">
            <v>19018</v>
          </cell>
          <cell r="BM712">
            <v>0</v>
          </cell>
          <cell r="BN712">
            <v>0</v>
          </cell>
          <cell r="BO712">
            <v>0</v>
          </cell>
          <cell r="BP712">
            <v>0</v>
          </cell>
          <cell r="BQ712">
            <v>0</v>
          </cell>
          <cell r="BR712">
            <v>0</v>
          </cell>
          <cell r="BS712">
            <v>0</v>
          </cell>
          <cell r="BT712">
            <v>0</v>
          </cell>
          <cell r="BU712">
            <v>4</v>
          </cell>
          <cell r="BV712">
            <v>0</v>
          </cell>
          <cell r="BW712">
            <v>12</v>
          </cell>
          <cell r="BX712">
            <v>0</v>
          </cell>
          <cell r="BY712">
            <v>0</v>
          </cell>
          <cell r="BZ712">
            <v>0</v>
          </cell>
        </row>
        <row r="713">
          <cell r="C713" t="str">
            <v>515E 220</v>
          </cell>
          <cell r="D713">
            <v>22</v>
          </cell>
          <cell r="E713">
            <v>0</v>
          </cell>
          <cell r="F713">
            <v>0</v>
          </cell>
          <cell r="G713">
            <v>28.95</v>
          </cell>
          <cell r="H713">
            <v>15810</v>
          </cell>
          <cell r="I713">
            <v>0</v>
          </cell>
          <cell r="J713">
            <v>0</v>
          </cell>
          <cell r="K713">
            <v>0</v>
          </cell>
          <cell r="L713">
            <v>0</v>
          </cell>
          <cell r="M713">
            <v>0</v>
          </cell>
          <cell r="N713">
            <v>475</v>
          </cell>
          <cell r="O713">
            <v>550</v>
          </cell>
          <cell r="P713">
            <v>603</v>
          </cell>
          <cell r="Q713">
            <v>631</v>
          </cell>
          <cell r="R713">
            <v>666</v>
          </cell>
          <cell r="S713">
            <v>731</v>
          </cell>
          <cell r="T713">
            <v>758</v>
          </cell>
          <cell r="U713">
            <v>802</v>
          </cell>
          <cell r="V713">
            <v>868</v>
          </cell>
          <cell r="W713">
            <v>905</v>
          </cell>
          <cell r="X713">
            <v>967</v>
          </cell>
          <cell r="Y713">
            <v>1016</v>
          </cell>
          <cell r="Z713">
            <v>1052</v>
          </cell>
          <cell r="AA713">
            <v>1120</v>
          </cell>
          <cell r="AB713">
            <v>1190</v>
          </cell>
          <cell r="AC713">
            <v>1249</v>
          </cell>
          <cell r="AD713">
            <v>1324</v>
          </cell>
          <cell r="AE713">
            <v>1351</v>
          </cell>
          <cell r="AF713">
            <v>1417</v>
          </cell>
          <cell r="AG713">
            <v>0</v>
          </cell>
          <cell r="AH713">
            <v>1</v>
          </cell>
          <cell r="AI713">
            <v>0</v>
          </cell>
          <cell r="AJ713">
            <v>0</v>
          </cell>
          <cell r="AK713">
            <v>0</v>
          </cell>
          <cell r="AL713">
            <v>0</v>
          </cell>
          <cell r="AM713">
            <v>0</v>
          </cell>
          <cell r="AN713">
            <v>0</v>
          </cell>
          <cell r="AO713">
            <v>0</v>
          </cell>
          <cell r="AP713">
            <v>0</v>
          </cell>
          <cell r="AQ713">
            <v>0</v>
          </cell>
          <cell r="AR713">
            <v>0</v>
          </cell>
          <cell r="AS713">
            <v>0</v>
          </cell>
          <cell r="AT713">
            <v>0</v>
          </cell>
          <cell r="AU713">
            <v>0</v>
          </cell>
          <cell r="AV713">
            <v>4</v>
          </cell>
          <cell r="AW713">
            <v>0</v>
          </cell>
          <cell r="AX713">
            <v>0</v>
          </cell>
          <cell r="AY713">
            <v>0</v>
          </cell>
          <cell r="AZ713">
            <v>0</v>
          </cell>
          <cell r="BA713">
            <v>0</v>
          </cell>
          <cell r="BB713">
            <v>0</v>
          </cell>
          <cell r="BC713">
            <v>0</v>
          </cell>
          <cell r="BD713">
            <v>0</v>
          </cell>
          <cell r="BE713">
            <v>0</v>
          </cell>
          <cell r="BF713">
            <v>0</v>
          </cell>
          <cell r="BG713">
            <v>0</v>
          </cell>
          <cell r="BH713">
            <v>19282</v>
          </cell>
          <cell r="BI713">
            <v>1</v>
          </cell>
          <cell r="BJ713">
            <v>19282</v>
          </cell>
          <cell r="BK713">
            <v>0</v>
          </cell>
          <cell r="BL713">
            <v>19282</v>
          </cell>
          <cell r="BM713">
            <v>0</v>
          </cell>
          <cell r="BN713">
            <v>0</v>
          </cell>
          <cell r="BO713">
            <v>0</v>
          </cell>
          <cell r="BP713">
            <v>0</v>
          </cell>
          <cell r="BQ713">
            <v>0</v>
          </cell>
          <cell r="BR713">
            <v>0</v>
          </cell>
          <cell r="BS713">
            <v>0</v>
          </cell>
          <cell r="BT713">
            <v>0</v>
          </cell>
          <cell r="BU713">
            <v>4</v>
          </cell>
          <cell r="BV713">
            <v>0</v>
          </cell>
          <cell r="BW713">
            <v>12</v>
          </cell>
          <cell r="BX713">
            <v>0</v>
          </cell>
          <cell r="BY713">
            <v>0</v>
          </cell>
          <cell r="BZ713">
            <v>0</v>
          </cell>
        </row>
        <row r="714">
          <cell r="C714" t="str">
            <v>515E 225</v>
          </cell>
          <cell r="D714">
            <v>22.5</v>
          </cell>
          <cell r="E714">
            <v>0</v>
          </cell>
          <cell r="F714">
            <v>0</v>
          </cell>
          <cell r="G714">
            <v>29.45</v>
          </cell>
          <cell r="H714">
            <v>15810</v>
          </cell>
          <cell r="I714">
            <v>0</v>
          </cell>
          <cell r="J714">
            <v>0</v>
          </cell>
          <cell r="K714">
            <v>0</v>
          </cell>
          <cell r="L714">
            <v>0</v>
          </cell>
          <cell r="M714">
            <v>0</v>
          </cell>
          <cell r="N714">
            <v>475</v>
          </cell>
          <cell r="O714">
            <v>550</v>
          </cell>
          <cell r="P714">
            <v>603</v>
          </cell>
          <cell r="Q714">
            <v>631</v>
          </cell>
          <cell r="R714">
            <v>666</v>
          </cell>
          <cell r="S714">
            <v>731</v>
          </cell>
          <cell r="T714">
            <v>758</v>
          </cell>
          <cell r="U714">
            <v>802</v>
          </cell>
          <cell r="V714">
            <v>868</v>
          </cell>
          <cell r="W714">
            <v>905</v>
          </cell>
          <cell r="X714">
            <v>967</v>
          </cell>
          <cell r="Y714">
            <v>1016</v>
          </cell>
          <cell r="Z714">
            <v>1052</v>
          </cell>
          <cell r="AA714">
            <v>1120</v>
          </cell>
          <cell r="AB714">
            <v>1190</v>
          </cell>
          <cell r="AC714">
            <v>1249</v>
          </cell>
          <cell r="AD714">
            <v>1324</v>
          </cell>
          <cell r="AE714">
            <v>1351</v>
          </cell>
          <cell r="AF714">
            <v>1417</v>
          </cell>
          <cell r="AG714">
            <v>0</v>
          </cell>
          <cell r="AH714">
            <v>1</v>
          </cell>
          <cell r="AI714">
            <v>0</v>
          </cell>
          <cell r="AJ714">
            <v>0</v>
          </cell>
          <cell r="AK714">
            <v>0</v>
          </cell>
          <cell r="AL714">
            <v>0</v>
          </cell>
          <cell r="AM714">
            <v>0</v>
          </cell>
          <cell r="AN714">
            <v>0</v>
          </cell>
          <cell r="AO714">
            <v>0</v>
          </cell>
          <cell r="AP714">
            <v>0</v>
          </cell>
          <cell r="AQ714">
            <v>0</v>
          </cell>
          <cell r="AR714">
            <v>0</v>
          </cell>
          <cell r="AS714">
            <v>0</v>
          </cell>
          <cell r="AT714">
            <v>0</v>
          </cell>
          <cell r="AU714">
            <v>0</v>
          </cell>
          <cell r="AV714">
            <v>0</v>
          </cell>
          <cell r="AW714">
            <v>4</v>
          </cell>
          <cell r="AX714">
            <v>0</v>
          </cell>
          <cell r="AY714">
            <v>0</v>
          </cell>
          <cell r="AZ714">
            <v>0</v>
          </cell>
          <cell r="BA714">
            <v>0</v>
          </cell>
          <cell r="BB714">
            <v>0</v>
          </cell>
          <cell r="BC714">
            <v>0</v>
          </cell>
          <cell r="BD714">
            <v>0</v>
          </cell>
          <cell r="BE714">
            <v>0</v>
          </cell>
          <cell r="BF714">
            <v>0</v>
          </cell>
          <cell r="BG714">
            <v>0</v>
          </cell>
          <cell r="BH714">
            <v>19430</v>
          </cell>
          <cell r="BI714">
            <v>1</v>
          </cell>
          <cell r="BJ714">
            <v>19430</v>
          </cell>
          <cell r="BK714">
            <v>0</v>
          </cell>
          <cell r="BL714">
            <v>19430</v>
          </cell>
          <cell r="BM714">
            <v>0</v>
          </cell>
          <cell r="BN714">
            <v>0</v>
          </cell>
          <cell r="BO714">
            <v>0</v>
          </cell>
          <cell r="BP714">
            <v>0</v>
          </cell>
          <cell r="BQ714">
            <v>0</v>
          </cell>
          <cell r="BR714">
            <v>0</v>
          </cell>
          <cell r="BS714">
            <v>0</v>
          </cell>
          <cell r="BT714">
            <v>0</v>
          </cell>
          <cell r="BU714">
            <v>4</v>
          </cell>
          <cell r="BV714">
            <v>0</v>
          </cell>
          <cell r="BW714">
            <v>12</v>
          </cell>
          <cell r="BX714">
            <v>0</v>
          </cell>
          <cell r="BY714">
            <v>0</v>
          </cell>
          <cell r="BZ714">
            <v>0</v>
          </cell>
        </row>
        <row r="715">
          <cell r="C715" t="str">
            <v>515E 230</v>
          </cell>
          <cell r="D715">
            <v>23</v>
          </cell>
          <cell r="E715">
            <v>0</v>
          </cell>
          <cell r="F715">
            <v>0</v>
          </cell>
          <cell r="G715">
            <v>29.95</v>
          </cell>
          <cell r="H715">
            <v>15810</v>
          </cell>
          <cell r="I715">
            <v>0</v>
          </cell>
          <cell r="J715">
            <v>0</v>
          </cell>
          <cell r="K715">
            <v>0</v>
          </cell>
          <cell r="L715">
            <v>0</v>
          </cell>
          <cell r="M715">
            <v>0</v>
          </cell>
          <cell r="N715">
            <v>475</v>
          </cell>
          <cell r="O715">
            <v>550</v>
          </cell>
          <cell r="P715">
            <v>603</v>
          </cell>
          <cell r="Q715">
            <v>631</v>
          </cell>
          <cell r="R715">
            <v>666</v>
          </cell>
          <cell r="S715">
            <v>731</v>
          </cell>
          <cell r="T715">
            <v>758</v>
          </cell>
          <cell r="U715">
            <v>802</v>
          </cell>
          <cell r="V715">
            <v>868</v>
          </cell>
          <cell r="W715">
            <v>905</v>
          </cell>
          <cell r="X715">
            <v>967</v>
          </cell>
          <cell r="Y715">
            <v>1016</v>
          </cell>
          <cell r="Z715">
            <v>1052</v>
          </cell>
          <cell r="AA715">
            <v>1120</v>
          </cell>
          <cell r="AB715">
            <v>1190</v>
          </cell>
          <cell r="AC715">
            <v>1249</v>
          </cell>
          <cell r="AD715">
            <v>1324</v>
          </cell>
          <cell r="AE715">
            <v>1351</v>
          </cell>
          <cell r="AF715">
            <v>1417</v>
          </cell>
          <cell r="AG715">
            <v>0</v>
          </cell>
          <cell r="AH715">
            <v>1</v>
          </cell>
          <cell r="AI715">
            <v>0</v>
          </cell>
          <cell r="AJ715">
            <v>0</v>
          </cell>
          <cell r="AK715">
            <v>0</v>
          </cell>
          <cell r="AL715">
            <v>0</v>
          </cell>
          <cell r="AM715">
            <v>0</v>
          </cell>
          <cell r="AN715">
            <v>0</v>
          </cell>
          <cell r="AO715">
            <v>0</v>
          </cell>
          <cell r="AP715">
            <v>0</v>
          </cell>
          <cell r="AQ715">
            <v>0</v>
          </cell>
          <cell r="AR715">
            <v>0</v>
          </cell>
          <cell r="AS715">
            <v>0</v>
          </cell>
          <cell r="AT715">
            <v>0</v>
          </cell>
          <cell r="AU715">
            <v>0</v>
          </cell>
          <cell r="AV715">
            <v>0</v>
          </cell>
          <cell r="AW715">
            <v>0</v>
          </cell>
          <cell r="AX715">
            <v>4</v>
          </cell>
          <cell r="AY715">
            <v>0</v>
          </cell>
          <cell r="AZ715">
            <v>0</v>
          </cell>
          <cell r="BA715">
            <v>0</v>
          </cell>
          <cell r="BB715">
            <v>0</v>
          </cell>
          <cell r="BC715">
            <v>0</v>
          </cell>
          <cell r="BD715">
            <v>0</v>
          </cell>
          <cell r="BE715">
            <v>0</v>
          </cell>
          <cell r="BF715">
            <v>0</v>
          </cell>
          <cell r="BG715">
            <v>0</v>
          </cell>
          <cell r="BH715">
            <v>19678</v>
          </cell>
          <cell r="BI715">
            <v>1</v>
          </cell>
          <cell r="BJ715">
            <v>19678</v>
          </cell>
          <cell r="BK715">
            <v>0</v>
          </cell>
          <cell r="BL715">
            <v>19678</v>
          </cell>
          <cell r="BM715">
            <v>0</v>
          </cell>
          <cell r="BN715">
            <v>0</v>
          </cell>
          <cell r="BO715">
            <v>0</v>
          </cell>
          <cell r="BP715">
            <v>0</v>
          </cell>
          <cell r="BQ715">
            <v>0</v>
          </cell>
          <cell r="BR715">
            <v>0</v>
          </cell>
          <cell r="BS715">
            <v>0</v>
          </cell>
          <cell r="BT715">
            <v>0</v>
          </cell>
          <cell r="BU715">
            <v>4</v>
          </cell>
          <cell r="BV715">
            <v>0</v>
          </cell>
          <cell r="BW715">
            <v>12</v>
          </cell>
          <cell r="BX715">
            <v>0</v>
          </cell>
          <cell r="BY715">
            <v>0</v>
          </cell>
          <cell r="BZ715">
            <v>0</v>
          </cell>
        </row>
        <row r="716">
          <cell r="C716" t="str">
            <v>515E 235</v>
          </cell>
          <cell r="D716">
            <v>23.5</v>
          </cell>
          <cell r="E716">
            <v>0</v>
          </cell>
          <cell r="F716">
            <v>0</v>
          </cell>
          <cell r="G716">
            <v>30.45</v>
          </cell>
          <cell r="H716">
            <v>15810</v>
          </cell>
          <cell r="I716">
            <v>0</v>
          </cell>
          <cell r="J716">
            <v>0</v>
          </cell>
          <cell r="K716">
            <v>0</v>
          </cell>
          <cell r="L716">
            <v>0</v>
          </cell>
          <cell r="M716">
            <v>0</v>
          </cell>
          <cell r="N716">
            <v>475</v>
          </cell>
          <cell r="O716">
            <v>550</v>
          </cell>
          <cell r="P716">
            <v>603</v>
          </cell>
          <cell r="Q716">
            <v>631</v>
          </cell>
          <cell r="R716">
            <v>666</v>
          </cell>
          <cell r="S716">
            <v>731</v>
          </cell>
          <cell r="T716">
            <v>758</v>
          </cell>
          <cell r="U716">
            <v>802</v>
          </cell>
          <cell r="V716">
            <v>868</v>
          </cell>
          <cell r="W716">
            <v>905</v>
          </cell>
          <cell r="X716">
            <v>967</v>
          </cell>
          <cell r="Y716">
            <v>1016</v>
          </cell>
          <cell r="Z716">
            <v>1052</v>
          </cell>
          <cell r="AA716">
            <v>1120</v>
          </cell>
          <cell r="AB716">
            <v>1190</v>
          </cell>
          <cell r="AC716">
            <v>1249</v>
          </cell>
          <cell r="AD716">
            <v>1324</v>
          </cell>
          <cell r="AE716">
            <v>1351</v>
          </cell>
          <cell r="AF716">
            <v>1417</v>
          </cell>
          <cell r="AG716">
            <v>0</v>
          </cell>
          <cell r="AH716">
            <v>1</v>
          </cell>
          <cell r="AI716">
            <v>0</v>
          </cell>
          <cell r="AJ716">
            <v>0</v>
          </cell>
          <cell r="AK716">
            <v>0</v>
          </cell>
          <cell r="AL716">
            <v>0</v>
          </cell>
          <cell r="AM716">
            <v>0</v>
          </cell>
          <cell r="AN716">
            <v>0</v>
          </cell>
          <cell r="AO716">
            <v>0</v>
          </cell>
          <cell r="AP716">
            <v>0</v>
          </cell>
          <cell r="AQ716">
            <v>0</v>
          </cell>
          <cell r="AR716">
            <v>0</v>
          </cell>
          <cell r="AS716">
            <v>0</v>
          </cell>
          <cell r="AT716">
            <v>0</v>
          </cell>
          <cell r="AU716">
            <v>0</v>
          </cell>
          <cell r="AV716">
            <v>0</v>
          </cell>
          <cell r="AW716">
            <v>0</v>
          </cell>
          <cell r="AX716">
            <v>0</v>
          </cell>
          <cell r="AY716">
            <v>4</v>
          </cell>
          <cell r="AZ716">
            <v>0</v>
          </cell>
          <cell r="BA716">
            <v>0</v>
          </cell>
          <cell r="BB716">
            <v>0</v>
          </cell>
          <cell r="BC716">
            <v>0</v>
          </cell>
          <cell r="BD716">
            <v>0</v>
          </cell>
          <cell r="BE716">
            <v>0</v>
          </cell>
          <cell r="BF716">
            <v>0</v>
          </cell>
          <cell r="BG716">
            <v>0</v>
          </cell>
          <cell r="BH716">
            <v>19874</v>
          </cell>
          <cell r="BI716">
            <v>1</v>
          </cell>
          <cell r="BJ716">
            <v>19874</v>
          </cell>
          <cell r="BK716">
            <v>0</v>
          </cell>
          <cell r="BL716">
            <v>19874</v>
          </cell>
          <cell r="BM716">
            <v>0</v>
          </cell>
          <cell r="BN716">
            <v>0</v>
          </cell>
          <cell r="BO716">
            <v>0</v>
          </cell>
          <cell r="BP716">
            <v>0</v>
          </cell>
          <cell r="BQ716">
            <v>0</v>
          </cell>
          <cell r="BR716">
            <v>0</v>
          </cell>
          <cell r="BS716">
            <v>0</v>
          </cell>
          <cell r="BT716">
            <v>0</v>
          </cell>
          <cell r="BU716">
            <v>4</v>
          </cell>
          <cell r="BV716">
            <v>0</v>
          </cell>
          <cell r="BW716">
            <v>12</v>
          </cell>
          <cell r="BX716">
            <v>0</v>
          </cell>
          <cell r="BY716">
            <v>0</v>
          </cell>
          <cell r="BZ716">
            <v>0</v>
          </cell>
        </row>
        <row r="717">
          <cell r="C717" t="str">
            <v>515E 240</v>
          </cell>
          <cell r="D717">
            <v>24</v>
          </cell>
          <cell r="E717">
            <v>0</v>
          </cell>
          <cell r="F717">
            <v>0</v>
          </cell>
          <cell r="G717">
            <v>30.95</v>
          </cell>
          <cell r="H717">
            <v>15810</v>
          </cell>
          <cell r="I717">
            <v>0</v>
          </cell>
          <cell r="J717">
            <v>0</v>
          </cell>
          <cell r="K717">
            <v>0</v>
          </cell>
          <cell r="L717">
            <v>0</v>
          </cell>
          <cell r="M717">
            <v>0</v>
          </cell>
          <cell r="N717">
            <v>475</v>
          </cell>
          <cell r="O717">
            <v>550</v>
          </cell>
          <cell r="P717">
            <v>603</v>
          </cell>
          <cell r="Q717">
            <v>631</v>
          </cell>
          <cell r="R717">
            <v>666</v>
          </cell>
          <cell r="S717">
            <v>731</v>
          </cell>
          <cell r="T717">
            <v>758</v>
          </cell>
          <cell r="U717">
            <v>802</v>
          </cell>
          <cell r="V717">
            <v>868</v>
          </cell>
          <cell r="W717">
            <v>905</v>
          </cell>
          <cell r="X717">
            <v>967</v>
          </cell>
          <cell r="Y717">
            <v>1016</v>
          </cell>
          <cell r="Z717">
            <v>1052</v>
          </cell>
          <cell r="AA717">
            <v>1120</v>
          </cell>
          <cell r="AB717">
            <v>1190</v>
          </cell>
          <cell r="AC717">
            <v>1249</v>
          </cell>
          <cell r="AD717">
            <v>1324</v>
          </cell>
          <cell r="AE717">
            <v>1351</v>
          </cell>
          <cell r="AF717">
            <v>1417</v>
          </cell>
          <cell r="AG717">
            <v>0</v>
          </cell>
          <cell r="AH717">
            <v>1</v>
          </cell>
          <cell r="AI717">
            <v>0</v>
          </cell>
          <cell r="AJ717">
            <v>0</v>
          </cell>
          <cell r="AK717">
            <v>0</v>
          </cell>
          <cell r="AL717">
            <v>0</v>
          </cell>
          <cell r="AM717">
            <v>0</v>
          </cell>
          <cell r="AN717">
            <v>0</v>
          </cell>
          <cell r="AO717">
            <v>0</v>
          </cell>
          <cell r="AP717">
            <v>0</v>
          </cell>
          <cell r="AQ717">
            <v>0</v>
          </cell>
          <cell r="AR717">
            <v>0</v>
          </cell>
          <cell r="AS717">
            <v>0</v>
          </cell>
          <cell r="AT717">
            <v>0</v>
          </cell>
          <cell r="AU717">
            <v>0</v>
          </cell>
          <cell r="AV717">
            <v>0</v>
          </cell>
          <cell r="AW717">
            <v>0</v>
          </cell>
          <cell r="AX717">
            <v>0</v>
          </cell>
          <cell r="AY717">
            <v>0</v>
          </cell>
          <cell r="AZ717">
            <v>4</v>
          </cell>
          <cell r="BA717">
            <v>0</v>
          </cell>
          <cell r="BB717">
            <v>0</v>
          </cell>
          <cell r="BC717">
            <v>0</v>
          </cell>
          <cell r="BD717">
            <v>0</v>
          </cell>
          <cell r="BE717">
            <v>0</v>
          </cell>
          <cell r="BF717">
            <v>0</v>
          </cell>
          <cell r="BG717">
            <v>0</v>
          </cell>
          <cell r="BH717">
            <v>20018</v>
          </cell>
          <cell r="BI717">
            <v>1</v>
          </cell>
          <cell r="BJ717">
            <v>20018</v>
          </cell>
          <cell r="BK717">
            <v>0</v>
          </cell>
          <cell r="BL717">
            <v>20018</v>
          </cell>
          <cell r="BM717">
            <v>0</v>
          </cell>
          <cell r="BN717">
            <v>0</v>
          </cell>
          <cell r="BO717">
            <v>0</v>
          </cell>
          <cell r="BP717">
            <v>0</v>
          </cell>
          <cell r="BQ717">
            <v>0</v>
          </cell>
          <cell r="BR717">
            <v>0</v>
          </cell>
          <cell r="BS717">
            <v>0</v>
          </cell>
          <cell r="BT717">
            <v>0</v>
          </cell>
          <cell r="BU717">
            <v>4</v>
          </cell>
          <cell r="BV717">
            <v>0</v>
          </cell>
          <cell r="BW717">
            <v>12</v>
          </cell>
          <cell r="BX717">
            <v>0</v>
          </cell>
          <cell r="BY717">
            <v>0</v>
          </cell>
          <cell r="BZ717">
            <v>0</v>
          </cell>
        </row>
        <row r="718">
          <cell r="C718" t="str">
            <v>515E 245</v>
          </cell>
          <cell r="D718">
            <v>24.5</v>
          </cell>
          <cell r="E718">
            <v>0</v>
          </cell>
          <cell r="F718">
            <v>0</v>
          </cell>
          <cell r="G718">
            <v>31.45</v>
          </cell>
          <cell r="H718">
            <v>15810</v>
          </cell>
          <cell r="I718">
            <v>0</v>
          </cell>
          <cell r="J718">
            <v>0</v>
          </cell>
          <cell r="K718">
            <v>0</v>
          </cell>
          <cell r="L718">
            <v>0</v>
          </cell>
          <cell r="M718">
            <v>0</v>
          </cell>
          <cell r="N718">
            <v>475</v>
          </cell>
          <cell r="O718">
            <v>550</v>
          </cell>
          <cell r="P718">
            <v>603</v>
          </cell>
          <cell r="Q718">
            <v>631</v>
          </cell>
          <cell r="R718">
            <v>666</v>
          </cell>
          <cell r="S718">
            <v>731</v>
          </cell>
          <cell r="T718">
            <v>758</v>
          </cell>
          <cell r="U718">
            <v>802</v>
          </cell>
          <cell r="V718">
            <v>868</v>
          </cell>
          <cell r="W718">
            <v>905</v>
          </cell>
          <cell r="X718">
            <v>967</v>
          </cell>
          <cell r="Y718">
            <v>1016</v>
          </cell>
          <cell r="Z718">
            <v>1052</v>
          </cell>
          <cell r="AA718">
            <v>1120</v>
          </cell>
          <cell r="AB718">
            <v>1190</v>
          </cell>
          <cell r="AC718">
            <v>1249</v>
          </cell>
          <cell r="AD718">
            <v>1324</v>
          </cell>
          <cell r="AE718">
            <v>1351</v>
          </cell>
          <cell r="AF718">
            <v>1417</v>
          </cell>
          <cell r="AG718">
            <v>0</v>
          </cell>
          <cell r="AH718">
            <v>1</v>
          </cell>
          <cell r="AI718">
            <v>0</v>
          </cell>
          <cell r="AJ718">
            <v>0</v>
          </cell>
          <cell r="AK718">
            <v>0</v>
          </cell>
          <cell r="AL718">
            <v>0</v>
          </cell>
          <cell r="AM718">
            <v>0</v>
          </cell>
          <cell r="AN718">
            <v>0</v>
          </cell>
          <cell r="AO718">
            <v>0</v>
          </cell>
          <cell r="AP718">
            <v>0</v>
          </cell>
          <cell r="AQ718">
            <v>0</v>
          </cell>
          <cell r="AR718">
            <v>0</v>
          </cell>
          <cell r="AS718">
            <v>0</v>
          </cell>
          <cell r="AT718">
            <v>0</v>
          </cell>
          <cell r="AU718">
            <v>0</v>
          </cell>
          <cell r="AV718">
            <v>0</v>
          </cell>
          <cell r="AW718">
            <v>0</v>
          </cell>
          <cell r="AX718">
            <v>0</v>
          </cell>
          <cell r="AY718">
            <v>0</v>
          </cell>
          <cell r="AZ718">
            <v>0</v>
          </cell>
          <cell r="BA718">
            <v>4</v>
          </cell>
          <cell r="BB718">
            <v>0</v>
          </cell>
          <cell r="BC718">
            <v>0</v>
          </cell>
          <cell r="BD718">
            <v>0</v>
          </cell>
          <cell r="BE718">
            <v>0</v>
          </cell>
          <cell r="BF718">
            <v>0</v>
          </cell>
          <cell r="BG718">
            <v>0</v>
          </cell>
          <cell r="BH718">
            <v>20290</v>
          </cell>
          <cell r="BI718">
            <v>1</v>
          </cell>
          <cell r="BJ718">
            <v>20290</v>
          </cell>
          <cell r="BK718">
            <v>0</v>
          </cell>
          <cell r="BL718">
            <v>20290</v>
          </cell>
          <cell r="BM718">
            <v>0</v>
          </cell>
          <cell r="BN718">
            <v>0</v>
          </cell>
          <cell r="BO718">
            <v>0</v>
          </cell>
          <cell r="BP718">
            <v>0</v>
          </cell>
          <cell r="BQ718">
            <v>0</v>
          </cell>
          <cell r="BR718">
            <v>0</v>
          </cell>
          <cell r="BS718">
            <v>0</v>
          </cell>
          <cell r="BT718">
            <v>0</v>
          </cell>
          <cell r="BU718">
            <v>4</v>
          </cell>
          <cell r="BV718">
            <v>0</v>
          </cell>
          <cell r="BW718">
            <v>12</v>
          </cell>
          <cell r="BX718">
            <v>0</v>
          </cell>
          <cell r="BY718">
            <v>0</v>
          </cell>
          <cell r="BZ718">
            <v>0</v>
          </cell>
        </row>
        <row r="719">
          <cell r="C719" t="str">
            <v>515E 250</v>
          </cell>
          <cell r="D719">
            <v>25</v>
          </cell>
          <cell r="E719">
            <v>0</v>
          </cell>
          <cell r="F719">
            <v>0</v>
          </cell>
          <cell r="G719">
            <v>31.95</v>
          </cell>
          <cell r="H719">
            <v>15810</v>
          </cell>
          <cell r="I719">
            <v>0</v>
          </cell>
          <cell r="J719">
            <v>0</v>
          </cell>
          <cell r="K719">
            <v>0</v>
          </cell>
          <cell r="L719">
            <v>0</v>
          </cell>
          <cell r="M719">
            <v>0</v>
          </cell>
          <cell r="N719">
            <v>475</v>
          </cell>
          <cell r="O719">
            <v>550</v>
          </cell>
          <cell r="P719">
            <v>603</v>
          </cell>
          <cell r="Q719">
            <v>631</v>
          </cell>
          <cell r="R719">
            <v>666</v>
          </cell>
          <cell r="S719">
            <v>731</v>
          </cell>
          <cell r="T719">
            <v>758</v>
          </cell>
          <cell r="U719">
            <v>802</v>
          </cell>
          <cell r="V719">
            <v>868</v>
          </cell>
          <cell r="W719">
            <v>905</v>
          </cell>
          <cell r="X719">
            <v>967</v>
          </cell>
          <cell r="Y719">
            <v>1016</v>
          </cell>
          <cell r="Z719">
            <v>1052</v>
          </cell>
          <cell r="AA719">
            <v>1120</v>
          </cell>
          <cell r="AB719">
            <v>1190</v>
          </cell>
          <cell r="AC719">
            <v>1249</v>
          </cell>
          <cell r="AD719">
            <v>1324</v>
          </cell>
          <cell r="AE719">
            <v>1351</v>
          </cell>
          <cell r="AF719">
            <v>1417</v>
          </cell>
          <cell r="AG719">
            <v>0</v>
          </cell>
          <cell r="AH719">
            <v>1</v>
          </cell>
          <cell r="AI719">
            <v>0</v>
          </cell>
          <cell r="AJ719">
            <v>0</v>
          </cell>
          <cell r="AK719">
            <v>0</v>
          </cell>
          <cell r="AL719">
            <v>0</v>
          </cell>
          <cell r="AM719">
            <v>0</v>
          </cell>
          <cell r="AN719">
            <v>0</v>
          </cell>
          <cell r="AO719">
            <v>0</v>
          </cell>
          <cell r="AP719">
            <v>0</v>
          </cell>
          <cell r="AQ719">
            <v>0</v>
          </cell>
          <cell r="AR719">
            <v>0</v>
          </cell>
          <cell r="AS719">
            <v>0</v>
          </cell>
          <cell r="AT719">
            <v>0</v>
          </cell>
          <cell r="AU719">
            <v>0</v>
          </cell>
          <cell r="AV719">
            <v>0</v>
          </cell>
          <cell r="AW719">
            <v>0</v>
          </cell>
          <cell r="AX719">
            <v>0</v>
          </cell>
          <cell r="AY719">
            <v>0</v>
          </cell>
          <cell r="AZ719">
            <v>0</v>
          </cell>
          <cell r="BA719">
            <v>0</v>
          </cell>
          <cell r="BB719">
            <v>4</v>
          </cell>
          <cell r="BC719">
            <v>0</v>
          </cell>
          <cell r="BD719">
            <v>0</v>
          </cell>
          <cell r="BE719">
            <v>0</v>
          </cell>
          <cell r="BF719">
            <v>0</v>
          </cell>
          <cell r="BG719">
            <v>0</v>
          </cell>
          <cell r="BH719">
            <v>20570</v>
          </cell>
          <cell r="BI719">
            <v>1</v>
          </cell>
          <cell r="BJ719">
            <v>20570</v>
          </cell>
          <cell r="BK719">
            <v>0</v>
          </cell>
          <cell r="BL719">
            <v>20570</v>
          </cell>
          <cell r="BM719">
            <v>0</v>
          </cell>
          <cell r="BN719">
            <v>0</v>
          </cell>
          <cell r="BO719">
            <v>0</v>
          </cell>
          <cell r="BP719">
            <v>0</v>
          </cell>
          <cell r="BQ719">
            <v>0</v>
          </cell>
          <cell r="BR719">
            <v>0</v>
          </cell>
          <cell r="BS719">
            <v>0</v>
          </cell>
          <cell r="BT719">
            <v>0</v>
          </cell>
          <cell r="BU719">
            <v>4</v>
          </cell>
          <cell r="BV719">
            <v>0</v>
          </cell>
          <cell r="BW719">
            <v>12</v>
          </cell>
          <cell r="BX719">
            <v>0</v>
          </cell>
          <cell r="BY719">
            <v>0</v>
          </cell>
          <cell r="BZ719">
            <v>0</v>
          </cell>
        </row>
        <row r="720">
          <cell r="C720" t="str">
            <v>515E 255</v>
          </cell>
          <cell r="D720">
            <v>25.5</v>
          </cell>
          <cell r="E720">
            <v>0</v>
          </cell>
          <cell r="F720">
            <v>0</v>
          </cell>
          <cell r="G720">
            <v>32.450000000000003</v>
          </cell>
          <cell r="H720">
            <v>15810</v>
          </cell>
          <cell r="I720">
            <v>0</v>
          </cell>
          <cell r="J720">
            <v>0</v>
          </cell>
          <cell r="K720">
            <v>0</v>
          </cell>
          <cell r="L720">
            <v>0</v>
          </cell>
          <cell r="M720">
            <v>0</v>
          </cell>
          <cell r="N720">
            <v>475</v>
          </cell>
          <cell r="O720">
            <v>550</v>
          </cell>
          <cell r="P720">
            <v>603</v>
          </cell>
          <cell r="Q720">
            <v>631</v>
          </cell>
          <cell r="R720">
            <v>666</v>
          </cell>
          <cell r="S720">
            <v>731</v>
          </cell>
          <cell r="T720">
            <v>758</v>
          </cell>
          <cell r="U720">
            <v>802</v>
          </cell>
          <cell r="V720">
            <v>868</v>
          </cell>
          <cell r="W720">
            <v>905</v>
          </cell>
          <cell r="X720">
            <v>967</v>
          </cell>
          <cell r="Y720">
            <v>1016</v>
          </cell>
          <cell r="Z720">
            <v>1052</v>
          </cell>
          <cell r="AA720">
            <v>1120</v>
          </cell>
          <cell r="AB720">
            <v>1190</v>
          </cell>
          <cell r="AC720">
            <v>1249</v>
          </cell>
          <cell r="AD720">
            <v>1324</v>
          </cell>
          <cell r="AE720">
            <v>1351</v>
          </cell>
          <cell r="AF720">
            <v>1417</v>
          </cell>
          <cell r="AG720">
            <v>0</v>
          </cell>
          <cell r="AH720">
            <v>1</v>
          </cell>
          <cell r="AI720">
            <v>0</v>
          </cell>
          <cell r="AJ720">
            <v>0</v>
          </cell>
          <cell r="AK720">
            <v>0</v>
          </cell>
          <cell r="AL720">
            <v>0</v>
          </cell>
          <cell r="AM720">
            <v>0</v>
          </cell>
          <cell r="AN720">
            <v>0</v>
          </cell>
          <cell r="AO720">
            <v>0</v>
          </cell>
          <cell r="AP720">
            <v>0</v>
          </cell>
          <cell r="AQ720">
            <v>0</v>
          </cell>
          <cell r="AR720">
            <v>0</v>
          </cell>
          <cell r="AS720">
            <v>0</v>
          </cell>
          <cell r="AT720">
            <v>0</v>
          </cell>
          <cell r="AU720">
            <v>0</v>
          </cell>
          <cell r="AV720">
            <v>0</v>
          </cell>
          <cell r="AW720">
            <v>0</v>
          </cell>
          <cell r="AX720">
            <v>0</v>
          </cell>
          <cell r="AY720">
            <v>0</v>
          </cell>
          <cell r="AZ720">
            <v>0</v>
          </cell>
          <cell r="BA720">
            <v>0</v>
          </cell>
          <cell r="BB720">
            <v>0</v>
          </cell>
          <cell r="BC720">
            <v>4</v>
          </cell>
          <cell r="BD720">
            <v>0</v>
          </cell>
          <cell r="BE720">
            <v>0</v>
          </cell>
          <cell r="BF720">
            <v>0</v>
          </cell>
          <cell r="BG720">
            <v>0</v>
          </cell>
          <cell r="BH720">
            <v>20806</v>
          </cell>
          <cell r="BI720">
            <v>1</v>
          </cell>
          <cell r="BJ720">
            <v>20806</v>
          </cell>
          <cell r="BK720">
            <v>0</v>
          </cell>
          <cell r="BL720">
            <v>20806</v>
          </cell>
          <cell r="BM720">
            <v>0</v>
          </cell>
          <cell r="BN720">
            <v>0</v>
          </cell>
          <cell r="BO720">
            <v>0</v>
          </cell>
          <cell r="BP720">
            <v>0</v>
          </cell>
          <cell r="BQ720">
            <v>0</v>
          </cell>
          <cell r="BR720">
            <v>0</v>
          </cell>
          <cell r="BS720">
            <v>0</v>
          </cell>
          <cell r="BT720">
            <v>0</v>
          </cell>
          <cell r="BU720">
            <v>4</v>
          </cell>
          <cell r="BV720">
            <v>0</v>
          </cell>
          <cell r="BW720">
            <v>12</v>
          </cell>
          <cell r="BX720">
            <v>0</v>
          </cell>
          <cell r="BY720">
            <v>0</v>
          </cell>
          <cell r="BZ720">
            <v>0</v>
          </cell>
        </row>
        <row r="721">
          <cell r="C721" t="str">
            <v>515E 260</v>
          </cell>
          <cell r="D721">
            <v>26</v>
          </cell>
          <cell r="E721">
            <v>0</v>
          </cell>
          <cell r="F721">
            <v>0</v>
          </cell>
          <cell r="G721">
            <v>32.950000000000003</v>
          </cell>
          <cell r="H721">
            <v>15810</v>
          </cell>
          <cell r="I721">
            <v>0</v>
          </cell>
          <cell r="J721">
            <v>0</v>
          </cell>
          <cell r="K721">
            <v>0</v>
          </cell>
          <cell r="L721">
            <v>0</v>
          </cell>
          <cell r="M721">
            <v>0</v>
          </cell>
          <cell r="N721">
            <v>475</v>
          </cell>
          <cell r="O721">
            <v>550</v>
          </cell>
          <cell r="P721">
            <v>603</v>
          </cell>
          <cell r="Q721">
            <v>631</v>
          </cell>
          <cell r="R721">
            <v>666</v>
          </cell>
          <cell r="S721">
            <v>731</v>
          </cell>
          <cell r="T721">
            <v>758</v>
          </cell>
          <cell r="U721">
            <v>802</v>
          </cell>
          <cell r="V721">
            <v>868</v>
          </cell>
          <cell r="W721">
            <v>905</v>
          </cell>
          <cell r="X721">
            <v>967</v>
          </cell>
          <cell r="Y721">
            <v>1016</v>
          </cell>
          <cell r="Z721">
            <v>1052</v>
          </cell>
          <cell r="AA721">
            <v>1120</v>
          </cell>
          <cell r="AB721">
            <v>1190</v>
          </cell>
          <cell r="AC721">
            <v>1249</v>
          </cell>
          <cell r="AD721">
            <v>1324</v>
          </cell>
          <cell r="AE721">
            <v>1351</v>
          </cell>
          <cell r="AF721">
            <v>1417</v>
          </cell>
          <cell r="AG721">
            <v>0</v>
          </cell>
          <cell r="AH721">
            <v>1</v>
          </cell>
          <cell r="AI721">
            <v>0</v>
          </cell>
          <cell r="AJ721">
            <v>0</v>
          </cell>
          <cell r="AK721">
            <v>0</v>
          </cell>
          <cell r="AL721">
            <v>0</v>
          </cell>
          <cell r="AM721">
            <v>0</v>
          </cell>
          <cell r="AN721">
            <v>0</v>
          </cell>
          <cell r="AO721">
            <v>0</v>
          </cell>
          <cell r="AP721">
            <v>0</v>
          </cell>
          <cell r="AQ721">
            <v>0</v>
          </cell>
          <cell r="AR721">
            <v>0</v>
          </cell>
          <cell r="AS721">
            <v>0</v>
          </cell>
          <cell r="AT721">
            <v>0</v>
          </cell>
          <cell r="AU721">
            <v>0</v>
          </cell>
          <cell r="AV721">
            <v>0</v>
          </cell>
          <cell r="AW721">
            <v>0</v>
          </cell>
          <cell r="AX721">
            <v>0</v>
          </cell>
          <cell r="AY721">
            <v>0</v>
          </cell>
          <cell r="AZ721">
            <v>0</v>
          </cell>
          <cell r="BA721">
            <v>0</v>
          </cell>
          <cell r="BB721">
            <v>0</v>
          </cell>
          <cell r="BC721">
            <v>0</v>
          </cell>
          <cell r="BD721">
            <v>4</v>
          </cell>
          <cell r="BE721">
            <v>0</v>
          </cell>
          <cell r="BF721">
            <v>0</v>
          </cell>
          <cell r="BG721">
            <v>0</v>
          </cell>
          <cell r="BH721">
            <v>21106</v>
          </cell>
          <cell r="BI721">
            <v>1</v>
          </cell>
          <cell r="BJ721">
            <v>21106</v>
          </cell>
          <cell r="BK721">
            <v>0</v>
          </cell>
          <cell r="BL721">
            <v>21106</v>
          </cell>
          <cell r="BM721">
            <v>0</v>
          </cell>
          <cell r="BN721">
            <v>0</v>
          </cell>
          <cell r="BO721">
            <v>0</v>
          </cell>
          <cell r="BP721">
            <v>0</v>
          </cell>
          <cell r="BQ721">
            <v>0</v>
          </cell>
          <cell r="BR721">
            <v>0</v>
          </cell>
          <cell r="BS721">
            <v>0</v>
          </cell>
          <cell r="BT721">
            <v>0</v>
          </cell>
          <cell r="BU721">
            <v>4</v>
          </cell>
          <cell r="BV721">
            <v>0</v>
          </cell>
          <cell r="BW721">
            <v>12</v>
          </cell>
          <cell r="BX721">
            <v>0</v>
          </cell>
          <cell r="BY721">
            <v>0</v>
          </cell>
          <cell r="BZ721">
            <v>0</v>
          </cell>
        </row>
        <row r="722">
          <cell r="C722" t="str">
            <v>515E 265</v>
          </cell>
          <cell r="D722">
            <v>26.5</v>
          </cell>
          <cell r="E722">
            <v>0</v>
          </cell>
          <cell r="F722">
            <v>0</v>
          </cell>
          <cell r="G722">
            <v>33.450000000000003</v>
          </cell>
          <cell r="H722">
            <v>15810</v>
          </cell>
          <cell r="I722">
            <v>0</v>
          </cell>
          <cell r="J722">
            <v>0</v>
          </cell>
          <cell r="K722">
            <v>0</v>
          </cell>
          <cell r="L722">
            <v>0</v>
          </cell>
          <cell r="M722">
            <v>0</v>
          </cell>
          <cell r="N722">
            <v>475</v>
          </cell>
          <cell r="O722">
            <v>550</v>
          </cell>
          <cell r="P722">
            <v>603</v>
          </cell>
          <cell r="Q722">
            <v>631</v>
          </cell>
          <cell r="R722">
            <v>666</v>
          </cell>
          <cell r="S722">
            <v>731</v>
          </cell>
          <cell r="T722">
            <v>758</v>
          </cell>
          <cell r="U722">
            <v>802</v>
          </cell>
          <cell r="V722">
            <v>868</v>
          </cell>
          <cell r="W722">
            <v>905</v>
          </cell>
          <cell r="X722">
            <v>967</v>
          </cell>
          <cell r="Y722">
            <v>1016</v>
          </cell>
          <cell r="Z722">
            <v>1052</v>
          </cell>
          <cell r="AA722">
            <v>1120</v>
          </cell>
          <cell r="AB722">
            <v>1190</v>
          </cell>
          <cell r="AC722">
            <v>1249</v>
          </cell>
          <cell r="AD722">
            <v>1324</v>
          </cell>
          <cell r="AE722">
            <v>1351</v>
          </cell>
          <cell r="AF722">
            <v>1417</v>
          </cell>
          <cell r="AG722">
            <v>0</v>
          </cell>
          <cell r="AH722">
            <v>1</v>
          </cell>
          <cell r="AI722">
            <v>0</v>
          </cell>
          <cell r="AJ722">
            <v>0</v>
          </cell>
          <cell r="AK722">
            <v>0</v>
          </cell>
          <cell r="AL722">
            <v>0</v>
          </cell>
          <cell r="AM722">
            <v>0</v>
          </cell>
          <cell r="AN722">
            <v>0</v>
          </cell>
          <cell r="AO722">
            <v>0</v>
          </cell>
          <cell r="AP722">
            <v>0</v>
          </cell>
          <cell r="AQ722">
            <v>0</v>
          </cell>
          <cell r="AR722">
            <v>0</v>
          </cell>
          <cell r="AS722">
            <v>0</v>
          </cell>
          <cell r="AT722">
            <v>0</v>
          </cell>
          <cell r="AU722">
            <v>0</v>
          </cell>
          <cell r="AV722">
            <v>0</v>
          </cell>
          <cell r="AW722">
            <v>0</v>
          </cell>
          <cell r="AX722">
            <v>0</v>
          </cell>
          <cell r="AY722">
            <v>0</v>
          </cell>
          <cell r="AZ722">
            <v>0</v>
          </cell>
          <cell r="BA722">
            <v>0</v>
          </cell>
          <cell r="BB722">
            <v>0</v>
          </cell>
          <cell r="BC722">
            <v>0</v>
          </cell>
          <cell r="BD722">
            <v>0</v>
          </cell>
          <cell r="BE722">
            <v>4</v>
          </cell>
          <cell r="BF722">
            <v>0</v>
          </cell>
          <cell r="BG722">
            <v>0</v>
          </cell>
          <cell r="BH722">
            <v>21214</v>
          </cell>
          <cell r="BI722">
            <v>1</v>
          </cell>
          <cell r="BJ722">
            <v>21214</v>
          </cell>
          <cell r="BK722">
            <v>0</v>
          </cell>
          <cell r="BL722">
            <v>21214</v>
          </cell>
          <cell r="BM722">
            <v>0</v>
          </cell>
          <cell r="BN722">
            <v>0</v>
          </cell>
          <cell r="BO722">
            <v>0</v>
          </cell>
          <cell r="BP722">
            <v>0</v>
          </cell>
          <cell r="BQ722">
            <v>0</v>
          </cell>
          <cell r="BR722">
            <v>0</v>
          </cell>
          <cell r="BS722">
            <v>0</v>
          </cell>
          <cell r="BT722">
            <v>0</v>
          </cell>
          <cell r="BU722">
            <v>4</v>
          </cell>
          <cell r="BV722">
            <v>0</v>
          </cell>
          <cell r="BW722">
            <v>12</v>
          </cell>
          <cell r="BX722">
            <v>0</v>
          </cell>
          <cell r="BY722">
            <v>0</v>
          </cell>
          <cell r="BZ722">
            <v>0</v>
          </cell>
        </row>
        <row r="723">
          <cell r="C723" t="str">
            <v>515E 270</v>
          </cell>
          <cell r="D723">
            <v>27</v>
          </cell>
          <cell r="E723">
            <v>0</v>
          </cell>
          <cell r="F723">
            <v>0</v>
          </cell>
          <cell r="G723">
            <v>33.950000000000003</v>
          </cell>
          <cell r="H723">
            <v>15810</v>
          </cell>
          <cell r="I723">
            <v>0</v>
          </cell>
          <cell r="J723">
            <v>0</v>
          </cell>
          <cell r="K723">
            <v>0</v>
          </cell>
          <cell r="L723">
            <v>0</v>
          </cell>
          <cell r="M723">
            <v>0</v>
          </cell>
          <cell r="N723">
            <v>475</v>
          </cell>
          <cell r="O723">
            <v>550</v>
          </cell>
          <cell r="P723">
            <v>603</v>
          </cell>
          <cell r="Q723">
            <v>631</v>
          </cell>
          <cell r="R723">
            <v>666</v>
          </cell>
          <cell r="S723">
            <v>731</v>
          </cell>
          <cell r="T723">
            <v>758</v>
          </cell>
          <cell r="U723">
            <v>802</v>
          </cell>
          <cell r="V723">
            <v>868</v>
          </cell>
          <cell r="W723">
            <v>905</v>
          </cell>
          <cell r="X723">
            <v>967</v>
          </cell>
          <cell r="Y723">
            <v>1016</v>
          </cell>
          <cell r="Z723">
            <v>1052</v>
          </cell>
          <cell r="AA723">
            <v>1120</v>
          </cell>
          <cell r="AB723">
            <v>1190</v>
          </cell>
          <cell r="AC723">
            <v>1249</v>
          </cell>
          <cell r="AD723">
            <v>1324</v>
          </cell>
          <cell r="AE723">
            <v>1351</v>
          </cell>
          <cell r="AF723">
            <v>1417</v>
          </cell>
          <cell r="AG723">
            <v>0</v>
          </cell>
          <cell r="AH723">
            <v>1</v>
          </cell>
          <cell r="AI723">
            <v>0</v>
          </cell>
          <cell r="AJ723">
            <v>0</v>
          </cell>
          <cell r="AK723">
            <v>0</v>
          </cell>
          <cell r="AL723">
            <v>0</v>
          </cell>
          <cell r="AM723">
            <v>0</v>
          </cell>
          <cell r="AN723">
            <v>0</v>
          </cell>
          <cell r="AO723">
            <v>0</v>
          </cell>
          <cell r="AP723">
            <v>0</v>
          </cell>
          <cell r="AQ723">
            <v>0</v>
          </cell>
          <cell r="AR723">
            <v>0</v>
          </cell>
          <cell r="AS723">
            <v>0</v>
          </cell>
          <cell r="AT723">
            <v>0</v>
          </cell>
          <cell r="AU723">
            <v>0</v>
          </cell>
          <cell r="AV723">
            <v>0</v>
          </cell>
          <cell r="AW723">
            <v>0</v>
          </cell>
          <cell r="AX723">
            <v>0</v>
          </cell>
          <cell r="AY723">
            <v>0</v>
          </cell>
          <cell r="AZ723">
            <v>0</v>
          </cell>
          <cell r="BA723">
            <v>0</v>
          </cell>
          <cell r="BB723">
            <v>0</v>
          </cell>
          <cell r="BC723">
            <v>0</v>
          </cell>
          <cell r="BD723">
            <v>0</v>
          </cell>
          <cell r="BE723">
            <v>0</v>
          </cell>
          <cell r="BF723">
            <v>4</v>
          </cell>
          <cell r="BG723">
            <v>0</v>
          </cell>
          <cell r="BH723">
            <v>21478</v>
          </cell>
          <cell r="BI723">
            <v>1</v>
          </cell>
          <cell r="BJ723">
            <v>21478</v>
          </cell>
          <cell r="BK723">
            <v>0</v>
          </cell>
          <cell r="BL723">
            <v>21478</v>
          </cell>
          <cell r="BM723">
            <v>0</v>
          </cell>
          <cell r="BN723">
            <v>0</v>
          </cell>
          <cell r="BO723">
            <v>0</v>
          </cell>
          <cell r="BP723">
            <v>0</v>
          </cell>
          <cell r="BQ723">
            <v>0</v>
          </cell>
          <cell r="BR723">
            <v>0</v>
          </cell>
          <cell r="BS723">
            <v>0</v>
          </cell>
          <cell r="BT723">
            <v>0</v>
          </cell>
          <cell r="BU723">
            <v>4</v>
          </cell>
          <cell r="BV723">
            <v>0</v>
          </cell>
          <cell r="BW723">
            <v>12</v>
          </cell>
          <cell r="BX723">
            <v>0</v>
          </cell>
          <cell r="BY723">
            <v>0</v>
          </cell>
          <cell r="BZ723">
            <v>0</v>
          </cell>
        </row>
        <row r="724">
          <cell r="C724" t="str">
            <v>Strain</v>
          </cell>
          <cell r="D724" t="str">
            <v>Attachment Height</v>
          </cell>
          <cell r="E724" t="str">
            <v>Guy Attachment</v>
          </cell>
          <cell r="F724" t="str">
            <v>Guy Slope</v>
          </cell>
          <cell r="G724" t="str">
            <v>Total Height</v>
          </cell>
          <cell r="H724" t="str">
            <v>Stand. Body</v>
          </cell>
          <cell r="I724" t="str">
            <v>Body Ext.</v>
          </cell>
          <cell r="J724" t="str">
            <v>Body Ext.</v>
          </cell>
          <cell r="K724" t="str">
            <v>Body Ext.</v>
          </cell>
          <cell r="L724" t="str">
            <v>Body Ext.</v>
          </cell>
          <cell r="M724" t="str">
            <v>Body Ext.</v>
          </cell>
          <cell r="N724" t="str">
            <v>Leg</v>
          </cell>
          <cell r="O724" t="str">
            <v>Leg</v>
          </cell>
          <cell r="P724" t="str">
            <v>Leg</v>
          </cell>
          <cell r="Q724" t="str">
            <v>Leg</v>
          </cell>
          <cell r="R724" t="str">
            <v>Leg</v>
          </cell>
          <cell r="S724" t="str">
            <v>Leg</v>
          </cell>
          <cell r="T724" t="str">
            <v>Leg</v>
          </cell>
          <cell r="U724" t="str">
            <v>Leg</v>
          </cell>
          <cell r="V724" t="str">
            <v>Leg</v>
          </cell>
          <cell r="W724" t="str">
            <v>Leg</v>
          </cell>
          <cell r="X724" t="str">
            <v>Leg</v>
          </cell>
          <cell r="Y724" t="str">
            <v>Leg</v>
          </cell>
          <cell r="Z724" t="str">
            <v>Leg</v>
          </cell>
          <cell r="AA724" t="str">
            <v>Leg</v>
          </cell>
          <cell r="AB724" t="str">
            <v>Leg</v>
          </cell>
          <cell r="AC724" t="str">
            <v>Leg</v>
          </cell>
          <cell r="AD724" t="str">
            <v>Leg</v>
          </cell>
          <cell r="AE724" t="str">
            <v>Leg</v>
          </cell>
          <cell r="AF724" t="str">
            <v>Leg</v>
          </cell>
          <cell r="AG724" t="str">
            <v>Leg</v>
          </cell>
          <cell r="AH724" t="str">
            <v>Stand. Body</v>
          </cell>
          <cell r="AI724" t="str">
            <v>Body Ext.</v>
          </cell>
          <cell r="AJ724" t="str">
            <v>Body Ext.</v>
          </cell>
          <cell r="AK724" t="str">
            <v>Body Ext.</v>
          </cell>
          <cell r="AL724" t="str">
            <v>Body Ext.</v>
          </cell>
          <cell r="AM724" t="str">
            <v>Body Ext.</v>
          </cell>
          <cell r="AN724" t="str">
            <v>Leg</v>
          </cell>
          <cell r="AO724" t="str">
            <v>Leg</v>
          </cell>
          <cell r="AP724" t="str">
            <v>Leg</v>
          </cell>
          <cell r="AQ724" t="str">
            <v>Leg</v>
          </cell>
          <cell r="AR724" t="str">
            <v>Leg</v>
          </cell>
          <cell r="AS724" t="str">
            <v>Leg</v>
          </cell>
          <cell r="AT724" t="str">
            <v>Leg</v>
          </cell>
          <cell r="AU724" t="str">
            <v>Leg</v>
          </cell>
          <cell r="AV724" t="str">
            <v>Leg</v>
          </cell>
          <cell r="AW724" t="str">
            <v>Leg</v>
          </cell>
          <cell r="AX724" t="str">
            <v>Leg</v>
          </cell>
          <cell r="AY724" t="str">
            <v>Leg</v>
          </cell>
          <cell r="AZ724" t="str">
            <v>Leg</v>
          </cell>
          <cell r="BA724" t="str">
            <v>Leg</v>
          </cell>
          <cell r="BB724" t="str">
            <v>Leg</v>
          </cell>
          <cell r="BC724" t="str">
            <v>Leg</v>
          </cell>
          <cell r="BD724" t="str">
            <v>Leg</v>
          </cell>
          <cell r="BE724" t="str">
            <v>Leg</v>
          </cell>
          <cell r="BF724" t="str">
            <v>Leg</v>
          </cell>
          <cell r="BG724" t="str">
            <v>Leg</v>
          </cell>
          <cell r="BH724" t="str">
            <v>Total</v>
          </cell>
          <cell r="BI724">
            <v>0</v>
          </cell>
          <cell r="BJ724">
            <v>0</v>
          </cell>
          <cell r="BK724" t="str">
            <v>Anti-Climb</v>
          </cell>
          <cell r="BL724" t="str">
            <v>TOTAL</v>
          </cell>
          <cell r="BM724" t="str">
            <v>Cross-Rope Wire</v>
          </cell>
          <cell r="BN724" t="str">
            <v>Cross-Rope Length</v>
          </cell>
          <cell r="BO724" t="str">
            <v>Cross-Rope Fittings</v>
          </cell>
          <cell r="BP724" t="str">
            <v>Spacer Rope Wire</v>
          </cell>
          <cell r="BQ724" t="str">
            <v>Spacer Rope Length</v>
          </cell>
          <cell r="BR724" t="str">
            <v>Spacer Rope Fittings</v>
          </cell>
          <cell r="BS724" t="str">
            <v>Guy
Wire</v>
          </cell>
          <cell r="BT724" t="str">
            <v>120kN Shackle</v>
          </cell>
          <cell r="BU724" t="str">
            <v>210kN Shackle</v>
          </cell>
          <cell r="BV724" t="str">
            <v>300kN Shackle</v>
          </cell>
          <cell r="BW724" t="str">
            <v>450kN Shackle</v>
          </cell>
          <cell r="BX724" t="str">
            <v>600kN Shackle</v>
          </cell>
          <cell r="BY724" t="str">
            <v>Adjustable Guy-wire Fittings</v>
          </cell>
          <cell r="BZ724" t="str">
            <v>Non-Adjustable Guy-wire Fittings</v>
          </cell>
        </row>
        <row r="725">
          <cell r="C725">
            <v>0</v>
          </cell>
          <cell r="D725">
            <v>0</v>
          </cell>
          <cell r="E725">
            <v>0</v>
          </cell>
          <cell r="F725">
            <v>0</v>
          </cell>
          <cell r="G725">
            <v>0</v>
          </cell>
          <cell r="H725" t="str">
            <v>15 m</v>
          </cell>
          <cell r="I725" t="str">
            <v>6 m</v>
          </cell>
          <cell r="J725">
            <v>0</v>
          </cell>
          <cell r="K725">
            <v>0</v>
          </cell>
          <cell r="L725">
            <v>0</v>
          </cell>
          <cell r="M725">
            <v>0</v>
          </cell>
          <cell r="N725" t="str">
            <v>3 m</v>
          </cell>
          <cell r="O725" t="str">
            <v>3,5 m</v>
          </cell>
          <cell r="P725" t="str">
            <v>4 m</v>
          </cell>
          <cell r="Q725" t="str">
            <v>4,5 m</v>
          </cell>
          <cell r="R725" t="str">
            <v>5 m</v>
          </cell>
          <cell r="S725" t="str">
            <v>5,5 m</v>
          </cell>
          <cell r="T725" t="str">
            <v>6 m</v>
          </cell>
          <cell r="U725" t="str">
            <v>6,5 m</v>
          </cell>
          <cell r="V725" t="str">
            <v>7 m</v>
          </cell>
          <cell r="W725" t="str">
            <v>7,5 m</v>
          </cell>
          <cell r="X725" t="str">
            <v>8 m</v>
          </cell>
          <cell r="Y725" t="str">
            <v>8,5 m</v>
          </cell>
          <cell r="Z725" t="str">
            <v>9 m</v>
          </cell>
          <cell r="AA725" t="str">
            <v>9,5 m</v>
          </cell>
          <cell r="AB725" t="str">
            <v>10 m</v>
          </cell>
          <cell r="AC725" t="str">
            <v>10,5 m</v>
          </cell>
          <cell r="AD725" t="str">
            <v>11 m</v>
          </cell>
          <cell r="AE725" t="str">
            <v>11,5 m</v>
          </cell>
          <cell r="AF725" t="str">
            <v>12 m</v>
          </cell>
          <cell r="AG725">
            <v>0</v>
          </cell>
          <cell r="AH725" t="str">
            <v>15 m</v>
          </cell>
          <cell r="AI725" t="str">
            <v>6 m</v>
          </cell>
          <cell r="AJ725">
            <v>0</v>
          </cell>
          <cell r="AK725">
            <v>0</v>
          </cell>
          <cell r="AL725">
            <v>0</v>
          </cell>
          <cell r="AM725">
            <v>0</v>
          </cell>
          <cell r="AN725" t="str">
            <v>3 m</v>
          </cell>
          <cell r="AO725" t="str">
            <v>3,5 m</v>
          </cell>
          <cell r="AP725" t="str">
            <v>4 m</v>
          </cell>
          <cell r="AQ725" t="str">
            <v>4,5 m</v>
          </cell>
          <cell r="AR725" t="str">
            <v>5 m</v>
          </cell>
          <cell r="AS725" t="str">
            <v>5,5 m</v>
          </cell>
          <cell r="AT725" t="str">
            <v>6 m</v>
          </cell>
          <cell r="AU725" t="str">
            <v>6,5 m</v>
          </cell>
          <cell r="AV725" t="str">
            <v>7 m</v>
          </cell>
          <cell r="AW725" t="str">
            <v>7,5 m</v>
          </cell>
          <cell r="AX725" t="str">
            <v>8 m</v>
          </cell>
          <cell r="AY725" t="str">
            <v>8,5 m</v>
          </cell>
          <cell r="AZ725" t="str">
            <v>9 m</v>
          </cell>
          <cell r="BA725" t="str">
            <v>9,5 m</v>
          </cell>
          <cell r="BB725" t="str">
            <v>10 m</v>
          </cell>
          <cell r="BC725" t="str">
            <v>10,5 m</v>
          </cell>
          <cell r="BD725" t="str">
            <v>11 m</v>
          </cell>
          <cell r="BE725" t="str">
            <v>11,5 m</v>
          </cell>
          <cell r="BF725" t="str">
            <v>12 m</v>
          </cell>
          <cell r="BG725">
            <v>0</v>
          </cell>
          <cell r="BH725">
            <v>0</v>
          </cell>
          <cell r="BI725">
            <v>0</v>
          </cell>
          <cell r="BJ725">
            <v>0</v>
          </cell>
          <cell r="BK725" t="str">
            <v>Device</v>
          </cell>
          <cell r="BL725">
            <v>0</v>
          </cell>
          <cell r="BM725">
            <v>0</v>
          </cell>
          <cell r="BN725">
            <v>0</v>
          </cell>
          <cell r="BO725">
            <v>0</v>
          </cell>
          <cell r="BP725">
            <v>0</v>
          </cell>
          <cell r="BQ725">
            <v>0</v>
          </cell>
          <cell r="BR725">
            <v>0</v>
          </cell>
          <cell r="BS725">
            <v>0</v>
          </cell>
          <cell r="BT725">
            <v>0</v>
          </cell>
          <cell r="BU725">
            <v>0</v>
          </cell>
          <cell r="BV725">
            <v>0</v>
          </cell>
          <cell r="BW725">
            <v>0</v>
          </cell>
          <cell r="BX725">
            <v>0</v>
          </cell>
          <cell r="BY725">
            <v>0</v>
          </cell>
          <cell r="BZ725">
            <v>0</v>
          </cell>
        </row>
        <row r="726">
          <cell r="C726" t="str">
            <v>517F 180</v>
          </cell>
          <cell r="D726">
            <v>18</v>
          </cell>
          <cell r="E726">
            <v>0</v>
          </cell>
          <cell r="F726">
            <v>0</v>
          </cell>
          <cell r="G726">
            <v>25.92</v>
          </cell>
          <cell r="H726">
            <v>17310</v>
          </cell>
          <cell r="I726">
            <v>5210</v>
          </cell>
          <cell r="J726">
            <v>0</v>
          </cell>
          <cell r="K726">
            <v>0</v>
          </cell>
          <cell r="L726">
            <v>0</v>
          </cell>
          <cell r="M726">
            <v>0</v>
          </cell>
          <cell r="N726">
            <v>540</v>
          </cell>
          <cell r="O726">
            <v>600</v>
          </cell>
          <cell r="P726">
            <v>645</v>
          </cell>
          <cell r="Q726">
            <v>725</v>
          </cell>
          <cell r="R726">
            <v>785</v>
          </cell>
          <cell r="S726">
            <v>830</v>
          </cell>
          <cell r="T726">
            <v>875</v>
          </cell>
          <cell r="U726">
            <v>955</v>
          </cell>
          <cell r="V726">
            <v>1000</v>
          </cell>
          <cell r="W726">
            <v>1050</v>
          </cell>
          <cell r="X726">
            <v>1125</v>
          </cell>
          <cell r="Y726">
            <v>1170</v>
          </cell>
          <cell r="Z726">
            <v>1260</v>
          </cell>
          <cell r="AA726">
            <v>1345</v>
          </cell>
          <cell r="AB726">
            <v>1395</v>
          </cell>
          <cell r="AC726">
            <v>1445</v>
          </cell>
          <cell r="AD726">
            <v>1575</v>
          </cell>
          <cell r="AE726">
            <v>1625</v>
          </cell>
          <cell r="AF726">
            <v>1875</v>
          </cell>
          <cell r="AG726">
            <v>0</v>
          </cell>
          <cell r="AH726">
            <v>1</v>
          </cell>
          <cell r="AI726">
            <v>0</v>
          </cell>
          <cell r="AJ726">
            <v>0</v>
          </cell>
          <cell r="AK726">
            <v>0</v>
          </cell>
          <cell r="AL726">
            <v>0</v>
          </cell>
          <cell r="AM726">
            <v>0</v>
          </cell>
          <cell r="AN726">
            <v>4</v>
          </cell>
          <cell r="AO726">
            <v>0</v>
          </cell>
          <cell r="AP726">
            <v>0</v>
          </cell>
          <cell r="AQ726">
            <v>0</v>
          </cell>
          <cell r="AR726">
            <v>0</v>
          </cell>
          <cell r="AS726">
            <v>0</v>
          </cell>
          <cell r="AT726">
            <v>0</v>
          </cell>
          <cell r="AU726">
            <v>0</v>
          </cell>
          <cell r="AV726">
            <v>0</v>
          </cell>
          <cell r="AW726">
            <v>0</v>
          </cell>
          <cell r="AX726">
            <v>0</v>
          </cell>
          <cell r="AY726">
            <v>0</v>
          </cell>
          <cell r="AZ726">
            <v>0</v>
          </cell>
          <cell r="BA726">
            <v>0</v>
          </cell>
          <cell r="BB726">
            <v>0</v>
          </cell>
          <cell r="BC726">
            <v>0</v>
          </cell>
          <cell r="BD726">
            <v>0</v>
          </cell>
          <cell r="BE726">
            <v>0</v>
          </cell>
          <cell r="BF726">
            <v>0</v>
          </cell>
          <cell r="BG726">
            <v>0</v>
          </cell>
          <cell r="BH726">
            <v>19470</v>
          </cell>
          <cell r="BI726">
            <v>1</v>
          </cell>
          <cell r="BJ726">
            <v>19470</v>
          </cell>
          <cell r="BK726">
            <v>0</v>
          </cell>
          <cell r="BL726">
            <v>19470</v>
          </cell>
          <cell r="BM726">
            <v>0</v>
          </cell>
          <cell r="BN726">
            <v>0</v>
          </cell>
          <cell r="BO726">
            <v>0</v>
          </cell>
          <cell r="BP726">
            <v>0</v>
          </cell>
          <cell r="BQ726">
            <v>0</v>
          </cell>
          <cell r="BR726">
            <v>0</v>
          </cell>
          <cell r="BS726">
            <v>0</v>
          </cell>
          <cell r="BT726">
            <v>0</v>
          </cell>
          <cell r="BU726">
            <v>4</v>
          </cell>
          <cell r="BV726">
            <v>0</v>
          </cell>
          <cell r="BW726">
            <v>12</v>
          </cell>
          <cell r="BX726">
            <v>0</v>
          </cell>
          <cell r="BY726">
            <v>0</v>
          </cell>
          <cell r="BZ726">
            <v>0</v>
          </cell>
        </row>
        <row r="727">
          <cell r="C727" t="str">
            <v>517F 185</v>
          </cell>
          <cell r="D727">
            <v>18.5</v>
          </cell>
          <cell r="E727">
            <v>0</v>
          </cell>
          <cell r="F727">
            <v>0</v>
          </cell>
          <cell r="G727">
            <v>26.42</v>
          </cell>
          <cell r="H727">
            <v>17310</v>
          </cell>
          <cell r="I727">
            <v>5210</v>
          </cell>
          <cell r="J727">
            <v>0</v>
          </cell>
          <cell r="K727">
            <v>0</v>
          </cell>
          <cell r="L727">
            <v>0</v>
          </cell>
          <cell r="M727">
            <v>0</v>
          </cell>
          <cell r="N727">
            <v>540</v>
          </cell>
          <cell r="O727">
            <v>600</v>
          </cell>
          <cell r="P727">
            <v>645</v>
          </cell>
          <cell r="Q727">
            <v>725</v>
          </cell>
          <cell r="R727">
            <v>785</v>
          </cell>
          <cell r="S727">
            <v>830</v>
          </cell>
          <cell r="T727">
            <v>875</v>
          </cell>
          <cell r="U727">
            <v>955</v>
          </cell>
          <cell r="V727">
            <v>1000</v>
          </cell>
          <cell r="W727">
            <v>1050</v>
          </cell>
          <cell r="X727">
            <v>1125</v>
          </cell>
          <cell r="Y727">
            <v>1170</v>
          </cell>
          <cell r="Z727">
            <v>1260</v>
          </cell>
          <cell r="AA727">
            <v>1345</v>
          </cell>
          <cell r="AB727">
            <v>1395</v>
          </cell>
          <cell r="AC727">
            <v>1445</v>
          </cell>
          <cell r="AD727">
            <v>1575</v>
          </cell>
          <cell r="AE727">
            <v>1625</v>
          </cell>
          <cell r="AF727">
            <v>1875</v>
          </cell>
          <cell r="AG727">
            <v>0</v>
          </cell>
          <cell r="AH727">
            <v>1</v>
          </cell>
          <cell r="AI727">
            <v>0</v>
          </cell>
          <cell r="AJ727">
            <v>0</v>
          </cell>
          <cell r="AK727">
            <v>0</v>
          </cell>
          <cell r="AL727">
            <v>0</v>
          </cell>
          <cell r="AM727">
            <v>0</v>
          </cell>
          <cell r="AN727">
            <v>0</v>
          </cell>
          <cell r="AO727">
            <v>4</v>
          </cell>
          <cell r="AP727">
            <v>0</v>
          </cell>
          <cell r="AQ727">
            <v>0</v>
          </cell>
          <cell r="AR727">
            <v>0</v>
          </cell>
          <cell r="AS727">
            <v>0</v>
          </cell>
          <cell r="AT727">
            <v>0</v>
          </cell>
          <cell r="AU727">
            <v>0</v>
          </cell>
          <cell r="AV727">
            <v>0</v>
          </cell>
          <cell r="AW727">
            <v>0</v>
          </cell>
          <cell r="AX727">
            <v>0</v>
          </cell>
          <cell r="AY727">
            <v>0</v>
          </cell>
          <cell r="AZ727">
            <v>0</v>
          </cell>
          <cell r="BA727">
            <v>0</v>
          </cell>
          <cell r="BB727">
            <v>0</v>
          </cell>
          <cell r="BC727">
            <v>0</v>
          </cell>
          <cell r="BD727">
            <v>0</v>
          </cell>
          <cell r="BE727">
            <v>0</v>
          </cell>
          <cell r="BF727">
            <v>0</v>
          </cell>
          <cell r="BG727">
            <v>0</v>
          </cell>
          <cell r="BH727">
            <v>19710</v>
          </cell>
          <cell r="BI727">
            <v>1</v>
          </cell>
          <cell r="BJ727">
            <v>19710</v>
          </cell>
          <cell r="BK727">
            <v>0</v>
          </cell>
          <cell r="BL727">
            <v>19710</v>
          </cell>
          <cell r="BM727">
            <v>0</v>
          </cell>
          <cell r="BN727">
            <v>0</v>
          </cell>
          <cell r="BO727">
            <v>0</v>
          </cell>
          <cell r="BP727">
            <v>0</v>
          </cell>
          <cell r="BQ727">
            <v>0</v>
          </cell>
          <cell r="BR727">
            <v>0</v>
          </cell>
          <cell r="BS727">
            <v>0</v>
          </cell>
          <cell r="BT727">
            <v>0</v>
          </cell>
          <cell r="BU727">
            <v>4</v>
          </cell>
          <cell r="BV727">
            <v>0</v>
          </cell>
          <cell r="BW727">
            <v>12</v>
          </cell>
          <cell r="BX727">
            <v>0</v>
          </cell>
          <cell r="BY727">
            <v>0</v>
          </cell>
          <cell r="BZ727">
            <v>0</v>
          </cell>
        </row>
        <row r="728">
          <cell r="C728" t="str">
            <v>517F 190</v>
          </cell>
          <cell r="D728">
            <v>19</v>
          </cell>
          <cell r="E728">
            <v>0</v>
          </cell>
          <cell r="F728">
            <v>0</v>
          </cell>
          <cell r="G728">
            <v>26.92</v>
          </cell>
          <cell r="H728">
            <v>17310</v>
          </cell>
          <cell r="I728">
            <v>5210</v>
          </cell>
          <cell r="J728">
            <v>0</v>
          </cell>
          <cell r="K728">
            <v>0</v>
          </cell>
          <cell r="L728">
            <v>0</v>
          </cell>
          <cell r="M728">
            <v>0</v>
          </cell>
          <cell r="N728">
            <v>540</v>
          </cell>
          <cell r="O728">
            <v>600</v>
          </cell>
          <cell r="P728">
            <v>645</v>
          </cell>
          <cell r="Q728">
            <v>725</v>
          </cell>
          <cell r="R728">
            <v>785</v>
          </cell>
          <cell r="S728">
            <v>830</v>
          </cell>
          <cell r="T728">
            <v>875</v>
          </cell>
          <cell r="U728">
            <v>955</v>
          </cell>
          <cell r="V728">
            <v>1000</v>
          </cell>
          <cell r="W728">
            <v>1050</v>
          </cell>
          <cell r="X728">
            <v>1125</v>
          </cell>
          <cell r="Y728">
            <v>1170</v>
          </cell>
          <cell r="Z728">
            <v>1260</v>
          </cell>
          <cell r="AA728">
            <v>1345</v>
          </cell>
          <cell r="AB728">
            <v>1395</v>
          </cell>
          <cell r="AC728">
            <v>1445</v>
          </cell>
          <cell r="AD728">
            <v>1575</v>
          </cell>
          <cell r="AE728">
            <v>1625</v>
          </cell>
          <cell r="AF728">
            <v>1875</v>
          </cell>
          <cell r="AG728">
            <v>0</v>
          </cell>
          <cell r="AH728">
            <v>1</v>
          </cell>
          <cell r="AI728">
            <v>0</v>
          </cell>
          <cell r="AJ728">
            <v>0</v>
          </cell>
          <cell r="AK728">
            <v>0</v>
          </cell>
          <cell r="AL728">
            <v>0</v>
          </cell>
          <cell r="AM728">
            <v>0</v>
          </cell>
          <cell r="AN728">
            <v>0</v>
          </cell>
          <cell r="AO728">
            <v>0</v>
          </cell>
          <cell r="AP728">
            <v>4</v>
          </cell>
          <cell r="AQ728">
            <v>0</v>
          </cell>
          <cell r="AR728">
            <v>0</v>
          </cell>
          <cell r="AS728">
            <v>0</v>
          </cell>
          <cell r="AT728">
            <v>0</v>
          </cell>
          <cell r="AU728">
            <v>0</v>
          </cell>
          <cell r="AV728">
            <v>0</v>
          </cell>
          <cell r="AW728">
            <v>0</v>
          </cell>
          <cell r="AX728">
            <v>0</v>
          </cell>
          <cell r="AY728">
            <v>0</v>
          </cell>
          <cell r="AZ728">
            <v>0</v>
          </cell>
          <cell r="BA728">
            <v>0</v>
          </cell>
          <cell r="BB728">
            <v>0</v>
          </cell>
          <cell r="BC728">
            <v>0</v>
          </cell>
          <cell r="BD728">
            <v>0</v>
          </cell>
          <cell r="BE728">
            <v>0</v>
          </cell>
          <cell r="BF728">
            <v>0</v>
          </cell>
          <cell r="BG728">
            <v>0</v>
          </cell>
          <cell r="BH728">
            <v>19890</v>
          </cell>
          <cell r="BI728">
            <v>1</v>
          </cell>
          <cell r="BJ728">
            <v>19890</v>
          </cell>
          <cell r="BK728">
            <v>0</v>
          </cell>
          <cell r="BL728">
            <v>19890</v>
          </cell>
          <cell r="BM728">
            <v>0</v>
          </cell>
          <cell r="BN728">
            <v>0</v>
          </cell>
          <cell r="BO728">
            <v>0</v>
          </cell>
          <cell r="BP728">
            <v>0</v>
          </cell>
          <cell r="BQ728">
            <v>0</v>
          </cell>
          <cell r="BR728">
            <v>0</v>
          </cell>
          <cell r="BS728">
            <v>0</v>
          </cell>
          <cell r="BT728">
            <v>0</v>
          </cell>
          <cell r="BU728">
            <v>4</v>
          </cell>
          <cell r="BV728">
            <v>0</v>
          </cell>
          <cell r="BW728">
            <v>12</v>
          </cell>
          <cell r="BX728">
            <v>0</v>
          </cell>
          <cell r="BY728">
            <v>0</v>
          </cell>
          <cell r="BZ728">
            <v>0</v>
          </cell>
        </row>
        <row r="729">
          <cell r="C729" t="str">
            <v>517F 195</v>
          </cell>
          <cell r="D729">
            <v>19.5</v>
          </cell>
          <cell r="E729">
            <v>0</v>
          </cell>
          <cell r="F729">
            <v>0</v>
          </cell>
          <cell r="G729">
            <v>27.42</v>
          </cell>
          <cell r="H729">
            <v>17310</v>
          </cell>
          <cell r="I729">
            <v>5210</v>
          </cell>
          <cell r="J729">
            <v>0</v>
          </cell>
          <cell r="K729">
            <v>0</v>
          </cell>
          <cell r="L729">
            <v>0</v>
          </cell>
          <cell r="M729">
            <v>0</v>
          </cell>
          <cell r="N729">
            <v>540</v>
          </cell>
          <cell r="O729">
            <v>600</v>
          </cell>
          <cell r="P729">
            <v>645</v>
          </cell>
          <cell r="Q729">
            <v>725</v>
          </cell>
          <cell r="R729">
            <v>785</v>
          </cell>
          <cell r="S729">
            <v>830</v>
          </cell>
          <cell r="T729">
            <v>875</v>
          </cell>
          <cell r="U729">
            <v>955</v>
          </cell>
          <cell r="V729">
            <v>1000</v>
          </cell>
          <cell r="W729">
            <v>1050</v>
          </cell>
          <cell r="X729">
            <v>1125</v>
          </cell>
          <cell r="Y729">
            <v>1170</v>
          </cell>
          <cell r="Z729">
            <v>1260</v>
          </cell>
          <cell r="AA729">
            <v>1345</v>
          </cell>
          <cell r="AB729">
            <v>1395</v>
          </cell>
          <cell r="AC729">
            <v>1445</v>
          </cell>
          <cell r="AD729">
            <v>1575</v>
          </cell>
          <cell r="AE729">
            <v>1625</v>
          </cell>
          <cell r="AF729">
            <v>1875</v>
          </cell>
          <cell r="AG729">
            <v>0</v>
          </cell>
          <cell r="AH729">
            <v>1</v>
          </cell>
          <cell r="AI729">
            <v>0</v>
          </cell>
          <cell r="AJ729">
            <v>0</v>
          </cell>
          <cell r="AK729">
            <v>0</v>
          </cell>
          <cell r="AL729">
            <v>0</v>
          </cell>
          <cell r="AM729">
            <v>0</v>
          </cell>
          <cell r="AN729">
            <v>0</v>
          </cell>
          <cell r="AO729">
            <v>0</v>
          </cell>
          <cell r="AP729">
            <v>0</v>
          </cell>
          <cell r="AQ729">
            <v>4</v>
          </cell>
          <cell r="AR729">
            <v>0</v>
          </cell>
          <cell r="AS729">
            <v>0</v>
          </cell>
          <cell r="AT729">
            <v>0</v>
          </cell>
          <cell r="AU729">
            <v>0</v>
          </cell>
          <cell r="AV729">
            <v>0</v>
          </cell>
          <cell r="AW729">
            <v>0</v>
          </cell>
          <cell r="AX729">
            <v>0</v>
          </cell>
          <cell r="AY729">
            <v>0</v>
          </cell>
          <cell r="AZ729">
            <v>0</v>
          </cell>
          <cell r="BA729">
            <v>0</v>
          </cell>
          <cell r="BB729">
            <v>0</v>
          </cell>
          <cell r="BC729">
            <v>0</v>
          </cell>
          <cell r="BD729">
            <v>0</v>
          </cell>
          <cell r="BE729">
            <v>0</v>
          </cell>
          <cell r="BF729">
            <v>0</v>
          </cell>
          <cell r="BG729">
            <v>0</v>
          </cell>
          <cell r="BH729">
            <v>20210</v>
          </cell>
          <cell r="BI729">
            <v>1</v>
          </cell>
          <cell r="BJ729">
            <v>20210</v>
          </cell>
          <cell r="BK729">
            <v>0</v>
          </cell>
          <cell r="BL729">
            <v>20210</v>
          </cell>
          <cell r="BM729">
            <v>0</v>
          </cell>
          <cell r="BN729">
            <v>0</v>
          </cell>
          <cell r="BO729">
            <v>0</v>
          </cell>
          <cell r="BP729">
            <v>0</v>
          </cell>
          <cell r="BQ729">
            <v>0</v>
          </cell>
          <cell r="BR729">
            <v>0</v>
          </cell>
          <cell r="BS729">
            <v>0</v>
          </cell>
          <cell r="BT729">
            <v>0</v>
          </cell>
          <cell r="BU729">
            <v>4</v>
          </cell>
          <cell r="BV729">
            <v>0</v>
          </cell>
          <cell r="BW729">
            <v>12</v>
          </cell>
          <cell r="BX729">
            <v>0</v>
          </cell>
          <cell r="BY729">
            <v>0</v>
          </cell>
          <cell r="BZ729">
            <v>0</v>
          </cell>
        </row>
        <row r="730">
          <cell r="C730" t="str">
            <v>517F 200</v>
          </cell>
          <cell r="D730">
            <v>20</v>
          </cell>
          <cell r="E730">
            <v>0</v>
          </cell>
          <cell r="F730">
            <v>0</v>
          </cell>
          <cell r="G730">
            <v>27.92</v>
          </cell>
          <cell r="H730">
            <v>17310</v>
          </cell>
          <cell r="I730">
            <v>5210</v>
          </cell>
          <cell r="J730">
            <v>0</v>
          </cell>
          <cell r="K730">
            <v>0</v>
          </cell>
          <cell r="L730">
            <v>0</v>
          </cell>
          <cell r="M730">
            <v>0</v>
          </cell>
          <cell r="N730">
            <v>540</v>
          </cell>
          <cell r="O730">
            <v>600</v>
          </cell>
          <cell r="P730">
            <v>645</v>
          </cell>
          <cell r="Q730">
            <v>725</v>
          </cell>
          <cell r="R730">
            <v>785</v>
          </cell>
          <cell r="S730">
            <v>830</v>
          </cell>
          <cell r="T730">
            <v>875</v>
          </cell>
          <cell r="U730">
            <v>955</v>
          </cell>
          <cell r="V730">
            <v>1000</v>
          </cell>
          <cell r="W730">
            <v>1050</v>
          </cell>
          <cell r="X730">
            <v>1125</v>
          </cell>
          <cell r="Y730">
            <v>1170</v>
          </cell>
          <cell r="Z730">
            <v>1260</v>
          </cell>
          <cell r="AA730">
            <v>1345</v>
          </cell>
          <cell r="AB730">
            <v>1395</v>
          </cell>
          <cell r="AC730">
            <v>1445</v>
          </cell>
          <cell r="AD730">
            <v>1575</v>
          </cell>
          <cell r="AE730">
            <v>1625</v>
          </cell>
          <cell r="AF730">
            <v>1875</v>
          </cell>
          <cell r="AG730">
            <v>0</v>
          </cell>
          <cell r="AH730">
            <v>1</v>
          </cell>
          <cell r="AI730">
            <v>0</v>
          </cell>
          <cell r="AJ730">
            <v>0</v>
          </cell>
          <cell r="AK730">
            <v>0</v>
          </cell>
          <cell r="AL730">
            <v>0</v>
          </cell>
          <cell r="AM730">
            <v>0</v>
          </cell>
          <cell r="AN730">
            <v>0</v>
          </cell>
          <cell r="AO730">
            <v>0</v>
          </cell>
          <cell r="AP730">
            <v>0</v>
          </cell>
          <cell r="AQ730">
            <v>0</v>
          </cell>
          <cell r="AR730">
            <v>4</v>
          </cell>
          <cell r="AS730">
            <v>0</v>
          </cell>
          <cell r="AT730">
            <v>0</v>
          </cell>
          <cell r="AU730">
            <v>0</v>
          </cell>
          <cell r="AV730">
            <v>0</v>
          </cell>
          <cell r="AW730">
            <v>0</v>
          </cell>
          <cell r="AX730">
            <v>0</v>
          </cell>
          <cell r="AY730">
            <v>0</v>
          </cell>
          <cell r="AZ730">
            <v>0</v>
          </cell>
          <cell r="BA730">
            <v>0</v>
          </cell>
          <cell r="BB730">
            <v>0</v>
          </cell>
          <cell r="BC730">
            <v>0</v>
          </cell>
          <cell r="BD730">
            <v>0</v>
          </cell>
          <cell r="BE730">
            <v>0</v>
          </cell>
          <cell r="BF730">
            <v>0</v>
          </cell>
          <cell r="BG730">
            <v>0</v>
          </cell>
          <cell r="BH730">
            <v>20450</v>
          </cell>
          <cell r="BI730">
            <v>1</v>
          </cell>
          <cell r="BJ730">
            <v>20450</v>
          </cell>
          <cell r="BK730">
            <v>0</v>
          </cell>
          <cell r="BL730">
            <v>20450</v>
          </cell>
          <cell r="BM730">
            <v>0</v>
          </cell>
          <cell r="BN730">
            <v>0</v>
          </cell>
          <cell r="BO730">
            <v>0</v>
          </cell>
          <cell r="BP730">
            <v>0</v>
          </cell>
          <cell r="BQ730">
            <v>0</v>
          </cell>
          <cell r="BR730">
            <v>0</v>
          </cell>
          <cell r="BS730">
            <v>0</v>
          </cell>
          <cell r="BT730">
            <v>0</v>
          </cell>
          <cell r="BU730">
            <v>4</v>
          </cell>
          <cell r="BV730">
            <v>0</v>
          </cell>
          <cell r="BW730">
            <v>12</v>
          </cell>
          <cell r="BX730">
            <v>0</v>
          </cell>
          <cell r="BY730">
            <v>0</v>
          </cell>
          <cell r="BZ730">
            <v>0</v>
          </cell>
        </row>
        <row r="731">
          <cell r="C731" t="str">
            <v>517F 205</v>
          </cell>
          <cell r="D731">
            <v>20.5</v>
          </cell>
          <cell r="E731">
            <v>0</v>
          </cell>
          <cell r="F731">
            <v>0</v>
          </cell>
          <cell r="G731">
            <v>28.42</v>
          </cell>
          <cell r="H731">
            <v>17310</v>
          </cell>
          <cell r="I731">
            <v>5210</v>
          </cell>
          <cell r="J731">
            <v>0</v>
          </cell>
          <cell r="K731">
            <v>0</v>
          </cell>
          <cell r="L731">
            <v>0</v>
          </cell>
          <cell r="M731">
            <v>0</v>
          </cell>
          <cell r="N731">
            <v>540</v>
          </cell>
          <cell r="O731">
            <v>600</v>
          </cell>
          <cell r="P731">
            <v>645</v>
          </cell>
          <cell r="Q731">
            <v>725</v>
          </cell>
          <cell r="R731">
            <v>785</v>
          </cell>
          <cell r="S731">
            <v>830</v>
          </cell>
          <cell r="T731">
            <v>875</v>
          </cell>
          <cell r="U731">
            <v>955</v>
          </cell>
          <cell r="V731">
            <v>1000</v>
          </cell>
          <cell r="W731">
            <v>1050</v>
          </cell>
          <cell r="X731">
            <v>1125</v>
          </cell>
          <cell r="Y731">
            <v>1170</v>
          </cell>
          <cell r="Z731">
            <v>1260</v>
          </cell>
          <cell r="AA731">
            <v>1345</v>
          </cell>
          <cell r="AB731">
            <v>1395</v>
          </cell>
          <cell r="AC731">
            <v>1445</v>
          </cell>
          <cell r="AD731">
            <v>1575</v>
          </cell>
          <cell r="AE731">
            <v>1625</v>
          </cell>
          <cell r="AF731">
            <v>1875</v>
          </cell>
          <cell r="AG731">
            <v>0</v>
          </cell>
          <cell r="AH731">
            <v>1</v>
          </cell>
          <cell r="AI731">
            <v>0</v>
          </cell>
          <cell r="AJ731">
            <v>0</v>
          </cell>
          <cell r="AK731">
            <v>0</v>
          </cell>
          <cell r="AL731">
            <v>0</v>
          </cell>
          <cell r="AM731">
            <v>0</v>
          </cell>
          <cell r="AN731">
            <v>0</v>
          </cell>
          <cell r="AO731">
            <v>0</v>
          </cell>
          <cell r="AP731">
            <v>0</v>
          </cell>
          <cell r="AQ731">
            <v>0</v>
          </cell>
          <cell r="AR731">
            <v>0</v>
          </cell>
          <cell r="AS731">
            <v>4</v>
          </cell>
          <cell r="AT731">
            <v>0</v>
          </cell>
          <cell r="AU731">
            <v>0</v>
          </cell>
          <cell r="AV731">
            <v>0</v>
          </cell>
          <cell r="AW731">
            <v>0</v>
          </cell>
          <cell r="AX731">
            <v>0</v>
          </cell>
          <cell r="AY731">
            <v>0</v>
          </cell>
          <cell r="AZ731">
            <v>0</v>
          </cell>
          <cell r="BA731">
            <v>0</v>
          </cell>
          <cell r="BB731">
            <v>0</v>
          </cell>
          <cell r="BC731">
            <v>0</v>
          </cell>
          <cell r="BD731">
            <v>0</v>
          </cell>
          <cell r="BE731">
            <v>0</v>
          </cell>
          <cell r="BF731">
            <v>0</v>
          </cell>
          <cell r="BG731">
            <v>0</v>
          </cell>
          <cell r="BH731">
            <v>20630</v>
          </cell>
          <cell r="BI731">
            <v>1</v>
          </cell>
          <cell r="BJ731">
            <v>20630</v>
          </cell>
          <cell r="BK731">
            <v>0</v>
          </cell>
          <cell r="BL731">
            <v>20630</v>
          </cell>
          <cell r="BM731">
            <v>0</v>
          </cell>
          <cell r="BN731">
            <v>0</v>
          </cell>
          <cell r="BO731">
            <v>0</v>
          </cell>
          <cell r="BP731">
            <v>0</v>
          </cell>
          <cell r="BQ731">
            <v>0</v>
          </cell>
          <cell r="BR731">
            <v>0</v>
          </cell>
          <cell r="BS731">
            <v>0</v>
          </cell>
          <cell r="BT731">
            <v>0</v>
          </cell>
          <cell r="BU731">
            <v>4</v>
          </cell>
          <cell r="BV731">
            <v>0</v>
          </cell>
          <cell r="BW731">
            <v>12</v>
          </cell>
          <cell r="BX731">
            <v>0</v>
          </cell>
          <cell r="BY731">
            <v>0</v>
          </cell>
          <cell r="BZ731">
            <v>0</v>
          </cell>
        </row>
        <row r="732">
          <cell r="C732" t="str">
            <v>517F 210</v>
          </cell>
          <cell r="D732">
            <v>21</v>
          </cell>
          <cell r="E732">
            <v>0</v>
          </cell>
          <cell r="F732">
            <v>0</v>
          </cell>
          <cell r="G732">
            <v>28.92</v>
          </cell>
          <cell r="H732">
            <v>17310</v>
          </cell>
          <cell r="I732">
            <v>5210</v>
          </cell>
          <cell r="J732">
            <v>0</v>
          </cell>
          <cell r="K732">
            <v>0</v>
          </cell>
          <cell r="L732">
            <v>0</v>
          </cell>
          <cell r="M732">
            <v>0</v>
          </cell>
          <cell r="N732">
            <v>540</v>
          </cell>
          <cell r="O732">
            <v>600</v>
          </cell>
          <cell r="P732">
            <v>645</v>
          </cell>
          <cell r="Q732">
            <v>725</v>
          </cell>
          <cell r="R732">
            <v>785</v>
          </cell>
          <cell r="S732">
            <v>830</v>
          </cell>
          <cell r="T732">
            <v>875</v>
          </cell>
          <cell r="U732">
            <v>955</v>
          </cell>
          <cell r="V732">
            <v>1000</v>
          </cell>
          <cell r="W732">
            <v>1050</v>
          </cell>
          <cell r="X732">
            <v>1125</v>
          </cell>
          <cell r="Y732">
            <v>1170</v>
          </cell>
          <cell r="Z732">
            <v>1260</v>
          </cell>
          <cell r="AA732">
            <v>1345</v>
          </cell>
          <cell r="AB732">
            <v>1395</v>
          </cell>
          <cell r="AC732">
            <v>1445</v>
          </cell>
          <cell r="AD732">
            <v>1575</v>
          </cell>
          <cell r="AE732">
            <v>1625</v>
          </cell>
          <cell r="AF732">
            <v>1875</v>
          </cell>
          <cell r="AG732">
            <v>0</v>
          </cell>
          <cell r="AH732">
            <v>1</v>
          </cell>
          <cell r="AI732">
            <v>0</v>
          </cell>
          <cell r="AJ732">
            <v>0</v>
          </cell>
          <cell r="AK732">
            <v>0</v>
          </cell>
          <cell r="AL732">
            <v>0</v>
          </cell>
          <cell r="AM732">
            <v>0</v>
          </cell>
          <cell r="AN732">
            <v>0</v>
          </cell>
          <cell r="AO732">
            <v>0</v>
          </cell>
          <cell r="AP732">
            <v>0</v>
          </cell>
          <cell r="AQ732">
            <v>0</v>
          </cell>
          <cell r="AR732">
            <v>0</v>
          </cell>
          <cell r="AS732">
            <v>0</v>
          </cell>
          <cell r="AT732">
            <v>4</v>
          </cell>
          <cell r="AU732">
            <v>0</v>
          </cell>
          <cell r="AV732">
            <v>0</v>
          </cell>
          <cell r="AW732">
            <v>0</v>
          </cell>
          <cell r="AX732">
            <v>0</v>
          </cell>
          <cell r="AY732">
            <v>0</v>
          </cell>
          <cell r="AZ732">
            <v>0</v>
          </cell>
          <cell r="BA732">
            <v>0</v>
          </cell>
          <cell r="BB732">
            <v>0</v>
          </cell>
          <cell r="BC732">
            <v>0</v>
          </cell>
          <cell r="BD732">
            <v>0</v>
          </cell>
          <cell r="BE732">
            <v>0</v>
          </cell>
          <cell r="BF732">
            <v>0</v>
          </cell>
          <cell r="BG732">
            <v>0</v>
          </cell>
          <cell r="BH732">
            <v>20810</v>
          </cell>
          <cell r="BI732">
            <v>1</v>
          </cell>
          <cell r="BJ732">
            <v>20810</v>
          </cell>
          <cell r="BK732">
            <v>0</v>
          </cell>
          <cell r="BL732">
            <v>20810</v>
          </cell>
          <cell r="BM732">
            <v>0</v>
          </cell>
          <cell r="BN732">
            <v>0</v>
          </cell>
          <cell r="BO732">
            <v>0</v>
          </cell>
          <cell r="BP732">
            <v>0</v>
          </cell>
          <cell r="BQ732">
            <v>0</v>
          </cell>
          <cell r="BR732">
            <v>0</v>
          </cell>
          <cell r="BS732">
            <v>0</v>
          </cell>
          <cell r="BT732">
            <v>0</v>
          </cell>
          <cell r="BU732">
            <v>4</v>
          </cell>
          <cell r="BV732">
            <v>0</v>
          </cell>
          <cell r="BW732">
            <v>12</v>
          </cell>
          <cell r="BX732">
            <v>0</v>
          </cell>
          <cell r="BY732">
            <v>0</v>
          </cell>
          <cell r="BZ732">
            <v>0</v>
          </cell>
        </row>
        <row r="733">
          <cell r="C733" t="str">
            <v>517F 215</v>
          </cell>
          <cell r="D733">
            <v>21.5</v>
          </cell>
          <cell r="E733">
            <v>0</v>
          </cell>
          <cell r="F733">
            <v>0</v>
          </cell>
          <cell r="G733">
            <v>29.42</v>
          </cell>
          <cell r="H733">
            <v>17310</v>
          </cell>
          <cell r="I733">
            <v>5210</v>
          </cell>
          <cell r="J733">
            <v>0</v>
          </cell>
          <cell r="K733">
            <v>0</v>
          </cell>
          <cell r="L733">
            <v>0</v>
          </cell>
          <cell r="M733">
            <v>0</v>
          </cell>
          <cell r="N733">
            <v>540</v>
          </cell>
          <cell r="O733">
            <v>600</v>
          </cell>
          <cell r="P733">
            <v>645</v>
          </cell>
          <cell r="Q733">
            <v>725</v>
          </cell>
          <cell r="R733">
            <v>785</v>
          </cell>
          <cell r="S733">
            <v>830</v>
          </cell>
          <cell r="T733">
            <v>875</v>
          </cell>
          <cell r="U733">
            <v>955</v>
          </cell>
          <cell r="V733">
            <v>1000</v>
          </cell>
          <cell r="W733">
            <v>1050</v>
          </cell>
          <cell r="X733">
            <v>1125</v>
          </cell>
          <cell r="Y733">
            <v>1170</v>
          </cell>
          <cell r="Z733">
            <v>1260</v>
          </cell>
          <cell r="AA733">
            <v>1345</v>
          </cell>
          <cell r="AB733">
            <v>1395</v>
          </cell>
          <cell r="AC733">
            <v>1445</v>
          </cell>
          <cell r="AD733">
            <v>1575</v>
          </cell>
          <cell r="AE733">
            <v>1625</v>
          </cell>
          <cell r="AF733">
            <v>1875</v>
          </cell>
          <cell r="AG733">
            <v>0</v>
          </cell>
          <cell r="AH733">
            <v>1</v>
          </cell>
          <cell r="AI733">
            <v>0</v>
          </cell>
          <cell r="AJ733">
            <v>0</v>
          </cell>
          <cell r="AK733">
            <v>0</v>
          </cell>
          <cell r="AL733">
            <v>0</v>
          </cell>
          <cell r="AM733">
            <v>0</v>
          </cell>
          <cell r="AN733">
            <v>0</v>
          </cell>
          <cell r="AO733">
            <v>0</v>
          </cell>
          <cell r="AP733">
            <v>0</v>
          </cell>
          <cell r="AQ733">
            <v>0</v>
          </cell>
          <cell r="AR733">
            <v>0</v>
          </cell>
          <cell r="AS733">
            <v>0</v>
          </cell>
          <cell r="AT733">
            <v>0</v>
          </cell>
          <cell r="AU733">
            <v>4</v>
          </cell>
          <cell r="AV733">
            <v>0</v>
          </cell>
          <cell r="AW733">
            <v>0</v>
          </cell>
          <cell r="AX733">
            <v>0</v>
          </cell>
          <cell r="AY733">
            <v>0</v>
          </cell>
          <cell r="AZ733">
            <v>0</v>
          </cell>
          <cell r="BA733">
            <v>0</v>
          </cell>
          <cell r="BB733">
            <v>0</v>
          </cell>
          <cell r="BC733">
            <v>0</v>
          </cell>
          <cell r="BD733">
            <v>0</v>
          </cell>
          <cell r="BE733">
            <v>0</v>
          </cell>
          <cell r="BF733">
            <v>0</v>
          </cell>
          <cell r="BG733">
            <v>0</v>
          </cell>
          <cell r="BH733">
            <v>21130</v>
          </cell>
          <cell r="BI733">
            <v>1</v>
          </cell>
          <cell r="BJ733">
            <v>21130</v>
          </cell>
          <cell r="BK733">
            <v>0</v>
          </cell>
          <cell r="BL733">
            <v>21130</v>
          </cell>
          <cell r="BM733">
            <v>0</v>
          </cell>
          <cell r="BN733">
            <v>0</v>
          </cell>
          <cell r="BO733">
            <v>0</v>
          </cell>
          <cell r="BP733">
            <v>0</v>
          </cell>
          <cell r="BQ733">
            <v>0</v>
          </cell>
          <cell r="BR733">
            <v>0</v>
          </cell>
          <cell r="BS733">
            <v>0</v>
          </cell>
          <cell r="BT733">
            <v>0</v>
          </cell>
          <cell r="BU733">
            <v>4</v>
          </cell>
          <cell r="BV733">
            <v>0</v>
          </cell>
          <cell r="BW733">
            <v>12</v>
          </cell>
          <cell r="BX733">
            <v>0</v>
          </cell>
          <cell r="BY733">
            <v>0</v>
          </cell>
          <cell r="BZ733">
            <v>0</v>
          </cell>
        </row>
        <row r="734">
          <cell r="C734" t="str">
            <v>517F 220</v>
          </cell>
          <cell r="D734">
            <v>22</v>
          </cell>
          <cell r="E734">
            <v>0</v>
          </cell>
          <cell r="F734">
            <v>0</v>
          </cell>
          <cell r="G734">
            <v>29.92</v>
          </cell>
          <cell r="H734">
            <v>17310</v>
          </cell>
          <cell r="I734">
            <v>5210</v>
          </cell>
          <cell r="J734">
            <v>0</v>
          </cell>
          <cell r="K734">
            <v>0</v>
          </cell>
          <cell r="L734">
            <v>0</v>
          </cell>
          <cell r="M734">
            <v>0</v>
          </cell>
          <cell r="N734">
            <v>540</v>
          </cell>
          <cell r="O734">
            <v>600</v>
          </cell>
          <cell r="P734">
            <v>645</v>
          </cell>
          <cell r="Q734">
            <v>725</v>
          </cell>
          <cell r="R734">
            <v>785</v>
          </cell>
          <cell r="S734">
            <v>830</v>
          </cell>
          <cell r="T734">
            <v>875</v>
          </cell>
          <cell r="U734">
            <v>955</v>
          </cell>
          <cell r="V734">
            <v>1000</v>
          </cell>
          <cell r="W734">
            <v>1050</v>
          </cell>
          <cell r="X734">
            <v>1125</v>
          </cell>
          <cell r="Y734">
            <v>1170</v>
          </cell>
          <cell r="Z734">
            <v>1260</v>
          </cell>
          <cell r="AA734">
            <v>1345</v>
          </cell>
          <cell r="AB734">
            <v>1395</v>
          </cell>
          <cell r="AC734">
            <v>1445</v>
          </cell>
          <cell r="AD734">
            <v>1575</v>
          </cell>
          <cell r="AE734">
            <v>1625</v>
          </cell>
          <cell r="AF734">
            <v>1875</v>
          </cell>
          <cell r="AG734">
            <v>0</v>
          </cell>
          <cell r="AH734">
            <v>1</v>
          </cell>
          <cell r="AI734">
            <v>0</v>
          </cell>
          <cell r="AJ734">
            <v>0</v>
          </cell>
          <cell r="AK734">
            <v>0</v>
          </cell>
          <cell r="AL734">
            <v>0</v>
          </cell>
          <cell r="AM734">
            <v>0</v>
          </cell>
          <cell r="AN734">
            <v>0</v>
          </cell>
          <cell r="AO734">
            <v>0</v>
          </cell>
          <cell r="AP734">
            <v>0</v>
          </cell>
          <cell r="AQ734">
            <v>0</v>
          </cell>
          <cell r="AR734">
            <v>0</v>
          </cell>
          <cell r="AS734">
            <v>0</v>
          </cell>
          <cell r="AT734">
            <v>0</v>
          </cell>
          <cell r="AU734">
            <v>0</v>
          </cell>
          <cell r="AV734">
            <v>4</v>
          </cell>
          <cell r="AW734">
            <v>0</v>
          </cell>
          <cell r="AX734">
            <v>0</v>
          </cell>
          <cell r="AY734">
            <v>0</v>
          </cell>
          <cell r="AZ734">
            <v>0</v>
          </cell>
          <cell r="BA734">
            <v>0</v>
          </cell>
          <cell r="BB734">
            <v>0</v>
          </cell>
          <cell r="BC734">
            <v>0</v>
          </cell>
          <cell r="BD734">
            <v>0</v>
          </cell>
          <cell r="BE734">
            <v>0</v>
          </cell>
          <cell r="BF734">
            <v>0</v>
          </cell>
          <cell r="BG734">
            <v>0</v>
          </cell>
          <cell r="BH734">
            <v>21310</v>
          </cell>
          <cell r="BI734">
            <v>1</v>
          </cell>
          <cell r="BJ734">
            <v>21310</v>
          </cell>
          <cell r="BK734">
            <v>0</v>
          </cell>
          <cell r="BL734">
            <v>21310</v>
          </cell>
          <cell r="BM734">
            <v>0</v>
          </cell>
          <cell r="BN734">
            <v>0</v>
          </cell>
          <cell r="BO734">
            <v>0</v>
          </cell>
          <cell r="BP734">
            <v>0</v>
          </cell>
          <cell r="BQ734">
            <v>0</v>
          </cell>
          <cell r="BR734">
            <v>0</v>
          </cell>
          <cell r="BS734">
            <v>0</v>
          </cell>
          <cell r="BT734">
            <v>0</v>
          </cell>
          <cell r="BU734">
            <v>4</v>
          </cell>
          <cell r="BV734">
            <v>0</v>
          </cell>
          <cell r="BW734">
            <v>12</v>
          </cell>
          <cell r="BX734">
            <v>0</v>
          </cell>
          <cell r="BY734">
            <v>0</v>
          </cell>
          <cell r="BZ734">
            <v>0</v>
          </cell>
        </row>
        <row r="735">
          <cell r="C735" t="str">
            <v>517F 225</v>
          </cell>
          <cell r="D735">
            <v>22.5</v>
          </cell>
          <cell r="E735">
            <v>0</v>
          </cell>
          <cell r="F735">
            <v>0</v>
          </cell>
          <cell r="G735">
            <v>30.42</v>
          </cell>
          <cell r="H735">
            <v>17310</v>
          </cell>
          <cell r="I735">
            <v>5210</v>
          </cell>
          <cell r="J735">
            <v>0</v>
          </cell>
          <cell r="K735">
            <v>0</v>
          </cell>
          <cell r="L735">
            <v>0</v>
          </cell>
          <cell r="M735">
            <v>0</v>
          </cell>
          <cell r="N735">
            <v>540</v>
          </cell>
          <cell r="O735">
            <v>600</v>
          </cell>
          <cell r="P735">
            <v>645</v>
          </cell>
          <cell r="Q735">
            <v>725</v>
          </cell>
          <cell r="R735">
            <v>785</v>
          </cell>
          <cell r="S735">
            <v>830</v>
          </cell>
          <cell r="T735">
            <v>875</v>
          </cell>
          <cell r="U735">
            <v>955</v>
          </cell>
          <cell r="V735">
            <v>1000</v>
          </cell>
          <cell r="W735">
            <v>1050</v>
          </cell>
          <cell r="X735">
            <v>1125</v>
          </cell>
          <cell r="Y735">
            <v>1170</v>
          </cell>
          <cell r="Z735">
            <v>1260</v>
          </cell>
          <cell r="AA735">
            <v>1345</v>
          </cell>
          <cell r="AB735">
            <v>1395</v>
          </cell>
          <cell r="AC735">
            <v>1445</v>
          </cell>
          <cell r="AD735">
            <v>1575</v>
          </cell>
          <cell r="AE735">
            <v>1625</v>
          </cell>
          <cell r="AF735">
            <v>1875</v>
          </cell>
          <cell r="AG735">
            <v>0</v>
          </cell>
          <cell r="AH735">
            <v>1</v>
          </cell>
          <cell r="AI735">
            <v>0</v>
          </cell>
          <cell r="AJ735">
            <v>0</v>
          </cell>
          <cell r="AK735">
            <v>0</v>
          </cell>
          <cell r="AL735">
            <v>0</v>
          </cell>
          <cell r="AM735">
            <v>0</v>
          </cell>
          <cell r="AN735">
            <v>0</v>
          </cell>
          <cell r="AO735">
            <v>0</v>
          </cell>
          <cell r="AP735">
            <v>0</v>
          </cell>
          <cell r="AQ735">
            <v>0</v>
          </cell>
          <cell r="AR735">
            <v>0</v>
          </cell>
          <cell r="AS735">
            <v>0</v>
          </cell>
          <cell r="AT735">
            <v>0</v>
          </cell>
          <cell r="AU735">
            <v>0</v>
          </cell>
          <cell r="AV735">
            <v>0</v>
          </cell>
          <cell r="AW735">
            <v>4</v>
          </cell>
          <cell r="AX735">
            <v>0</v>
          </cell>
          <cell r="AY735">
            <v>0</v>
          </cell>
          <cell r="AZ735">
            <v>0</v>
          </cell>
          <cell r="BA735">
            <v>0</v>
          </cell>
          <cell r="BB735">
            <v>0</v>
          </cell>
          <cell r="BC735">
            <v>0</v>
          </cell>
          <cell r="BD735">
            <v>0</v>
          </cell>
          <cell r="BE735">
            <v>0</v>
          </cell>
          <cell r="BF735">
            <v>0</v>
          </cell>
          <cell r="BG735">
            <v>0</v>
          </cell>
          <cell r="BH735">
            <v>21510</v>
          </cell>
          <cell r="BI735">
            <v>1</v>
          </cell>
          <cell r="BJ735">
            <v>21510</v>
          </cell>
          <cell r="BK735">
            <v>0</v>
          </cell>
          <cell r="BL735">
            <v>21510</v>
          </cell>
          <cell r="BM735">
            <v>0</v>
          </cell>
          <cell r="BN735">
            <v>0</v>
          </cell>
          <cell r="BO735">
            <v>0</v>
          </cell>
          <cell r="BP735">
            <v>0</v>
          </cell>
          <cell r="BQ735">
            <v>0</v>
          </cell>
          <cell r="BR735">
            <v>0</v>
          </cell>
          <cell r="BS735">
            <v>0</v>
          </cell>
          <cell r="BT735">
            <v>0</v>
          </cell>
          <cell r="BU735">
            <v>4</v>
          </cell>
          <cell r="BV735">
            <v>0</v>
          </cell>
          <cell r="BW735">
            <v>12</v>
          </cell>
          <cell r="BX735">
            <v>0</v>
          </cell>
          <cell r="BY735">
            <v>0</v>
          </cell>
          <cell r="BZ735">
            <v>0</v>
          </cell>
        </row>
        <row r="736">
          <cell r="C736" t="str">
            <v>517F 230</v>
          </cell>
          <cell r="D736">
            <v>23</v>
          </cell>
          <cell r="E736">
            <v>0</v>
          </cell>
          <cell r="F736">
            <v>0</v>
          </cell>
          <cell r="G736">
            <v>30.92</v>
          </cell>
          <cell r="H736">
            <v>17310</v>
          </cell>
          <cell r="I736">
            <v>5210</v>
          </cell>
          <cell r="J736">
            <v>0</v>
          </cell>
          <cell r="K736">
            <v>0</v>
          </cell>
          <cell r="L736">
            <v>0</v>
          </cell>
          <cell r="M736">
            <v>0</v>
          </cell>
          <cell r="N736">
            <v>540</v>
          </cell>
          <cell r="O736">
            <v>600</v>
          </cell>
          <cell r="P736">
            <v>645</v>
          </cell>
          <cell r="Q736">
            <v>725</v>
          </cell>
          <cell r="R736">
            <v>785</v>
          </cell>
          <cell r="S736">
            <v>830</v>
          </cell>
          <cell r="T736">
            <v>875</v>
          </cell>
          <cell r="U736">
            <v>955</v>
          </cell>
          <cell r="V736">
            <v>1000</v>
          </cell>
          <cell r="W736">
            <v>1050</v>
          </cell>
          <cell r="X736">
            <v>1125</v>
          </cell>
          <cell r="Y736">
            <v>1170</v>
          </cell>
          <cell r="Z736">
            <v>1260</v>
          </cell>
          <cell r="AA736">
            <v>1345</v>
          </cell>
          <cell r="AB736">
            <v>1395</v>
          </cell>
          <cell r="AC736">
            <v>1445</v>
          </cell>
          <cell r="AD736">
            <v>1575</v>
          </cell>
          <cell r="AE736">
            <v>1625</v>
          </cell>
          <cell r="AF736">
            <v>1875</v>
          </cell>
          <cell r="AG736">
            <v>0</v>
          </cell>
          <cell r="AH736">
            <v>1</v>
          </cell>
          <cell r="AI736">
            <v>0</v>
          </cell>
          <cell r="AJ736">
            <v>0</v>
          </cell>
          <cell r="AK736">
            <v>0</v>
          </cell>
          <cell r="AL736">
            <v>0</v>
          </cell>
          <cell r="AM736">
            <v>0</v>
          </cell>
          <cell r="AN736">
            <v>0</v>
          </cell>
          <cell r="AO736">
            <v>0</v>
          </cell>
          <cell r="AP736">
            <v>0</v>
          </cell>
          <cell r="AQ736">
            <v>0</v>
          </cell>
          <cell r="AR736">
            <v>0</v>
          </cell>
          <cell r="AS736">
            <v>0</v>
          </cell>
          <cell r="AT736">
            <v>0</v>
          </cell>
          <cell r="AU736">
            <v>0</v>
          </cell>
          <cell r="AV736">
            <v>0</v>
          </cell>
          <cell r="AW736">
            <v>0</v>
          </cell>
          <cell r="AX736">
            <v>4</v>
          </cell>
          <cell r="AY736">
            <v>0</v>
          </cell>
          <cell r="AZ736">
            <v>0</v>
          </cell>
          <cell r="BA736">
            <v>0</v>
          </cell>
          <cell r="BB736">
            <v>0</v>
          </cell>
          <cell r="BC736">
            <v>0</v>
          </cell>
          <cell r="BD736">
            <v>0</v>
          </cell>
          <cell r="BE736">
            <v>0</v>
          </cell>
          <cell r="BF736">
            <v>0</v>
          </cell>
          <cell r="BG736">
            <v>0</v>
          </cell>
          <cell r="BH736">
            <v>21810</v>
          </cell>
          <cell r="BI736">
            <v>1</v>
          </cell>
          <cell r="BJ736">
            <v>21810</v>
          </cell>
          <cell r="BK736">
            <v>0</v>
          </cell>
          <cell r="BL736">
            <v>21810</v>
          </cell>
          <cell r="BM736">
            <v>0</v>
          </cell>
          <cell r="BN736">
            <v>0</v>
          </cell>
          <cell r="BO736">
            <v>0</v>
          </cell>
          <cell r="BP736">
            <v>0</v>
          </cell>
          <cell r="BQ736">
            <v>0</v>
          </cell>
          <cell r="BR736">
            <v>0</v>
          </cell>
          <cell r="BS736">
            <v>0</v>
          </cell>
          <cell r="BT736">
            <v>0</v>
          </cell>
          <cell r="BU736">
            <v>4</v>
          </cell>
          <cell r="BV736">
            <v>0</v>
          </cell>
          <cell r="BW736">
            <v>12</v>
          </cell>
          <cell r="BX736">
            <v>0</v>
          </cell>
          <cell r="BY736">
            <v>0</v>
          </cell>
          <cell r="BZ736">
            <v>0</v>
          </cell>
        </row>
        <row r="737">
          <cell r="C737" t="str">
            <v>517F 235</v>
          </cell>
          <cell r="D737">
            <v>23.5</v>
          </cell>
          <cell r="E737">
            <v>0</v>
          </cell>
          <cell r="F737">
            <v>0</v>
          </cell>
          <cell r="G737">
            <v>31.42</v>
          </cell>
          <cell r="H737">
            <v>17310</v>
          </cell>
          <cell r="I737">
            <v>5210</v>
          </cell>
          <cell r="J737">
            <v>0</v>
          </cell>
          <cell r="K737">
            <v>0</v>
          </cell>
          <cell r="L737">
            <v>0</v>
          </cell>
          <cell r="M737">
            <v>0</v>
          </cell>
          <cell r="N737">
            <v>540</v>
          </cell>
          <cell r="O737">
            <v>600</v>
          </cell>
          <cell r="P737">
            <v>645</v>
          </cell>
          <cell r="Q737">
            <v>725</v>
          </cell>
          <cell r="R737">
            <v>785</v>
          </cell>
          <cell r="S737">
            <v>830</v>
          </cell>
          <cell r="T737">
            <v>875</v>
          </cell>
          <cell r="U737">
            <v>955</v>
          </cell>
          <cell r="V737">
            <v>1000</v>
          </cell>
          <cell r="W737">
            <v>1050</v>
          </cell>
          <cell r="X737">
            <v>1125</v>
          </cell>
          <cell r="Y737">
            <v>1170</v>
          </cell>
          <cell r="Z737">
            <v>1260</v>
          </cell>
          <cell r="AA737">
            <v>1345</v>
          </cell>
          <cell r="AB737">
            <v>1395</v>
          </cell>
          <cell r="AC737">
            <v>1445</v>
          </cell>
          <cell r="AD737">
            <v>1575</v>
          </cell>
          <cell r="AE737">
            <v>1625</v>
          </cell>
          <cell r="AF737">
            <v>1875</v>
          </cell>
          <cell r="AG737">
            <v>0</v>
          </cell>
          <cell r="AH737">
            <v>1</v>
          </cell>
          <cell r="AI737">
            <v>0</v>
          </cell>
          <cell r="AJ737">
            <v>0</v>
          </cell>
          <cell r="AK737">
            <v>0</v>
          </cell>
          <cell r="AL737">
            <v>0</v>
          </cell>
          <cell r="AM737">
            <v>0</v>
          </cell>
          <cell r="AN737">
            <v>0</v>
          </cell>
          <cell r="AO737">
            <v>0</v>
          </cell>
          <cell r="AP737">
            <v>0</v>
          </cell>
          <cell r="AQ737">
            <v>0</v>
          </cell>
          <cell r="AR737">
            <v>0</v>
          </cell>
          <cell r="AS737">
            <v>0</v>
          </cell>
          <cell r="AT737">
            <v>0</v>
          </cell>
          <cell r="AU737">
            <v>0</v>
          </cell>
          <cell r="AV737">
            <v>0</v>
          </cell>
          <cell r="AW737">
            <v>0</v>
          </cell>
          <cell r="AX737">
            <v>0</v>
          </cell>
          <cell r="AY737">
            <v>4</v>
          </cell>
          <cell r="AZ737">
            <v>0</v>
          </cell>
          <cell r="BA737">
            <v>0</v>
          </cell>
          <cell r="BB737">
            <v>0</v>
          </cell>
          <cell r="BC737">
            <v>0</v>
          </cell>
          <cell r="BD737">
            <v>0</v>
          </cell>
          <cell r="BE737">
            <v>0</v>
          </cell>
          <cell r="BF737">
            <v>0</v>
          </cell>
          <cell r="BG737">
            <v>0</v>
          </cell>
          <cell r="BH737">
            <v>21990</v>
          </cell>
          <cell r="BI737">
            <v>1</v>
          </cell>
          <cell r="BJ737">
            <v>21990</v>
          </cell>
          <cell r="BK737">
            <v>0</v>
          </cell>
          <cell r="BL737">
            <v>21990</v>
          </cell>
          <cell r="BM737">
            <v>0</v>
          </cell>
          <cell r="BN737">
            <v>0</v>
          </cell>
          <cell r="BO737">
            <v>0</v>
          </cell>
          <cell r="BP737">
            <v>0</v>
          </cell>
          <cell r="BQ737">
            <v>0</v>
          </cell>
          <cell r="BR737">
            <v>0</v>
          </cell>
          <cell r="BS737">
            <v>0</v>
          </cell>
          <cell r="BT737">
            <v>0</v>
          </cell>
          <cell r="BU737">
            <v>4</v>
          </cell>
          <cell r="BV737">
            <v>0</v>
          </cell>
          <cell r="BW737">
            <v>12</v>
          </cell>
          <cell r="BX737">
            <v>0</v>
          </cell>
          <cell r="BY737">
            <v>0</v>
          </cell>
          <cell r="BZ737">
            <v>0</v>
          </cell>
        </row>
        <row r="738">
          <cell r="C738" t="str">
            <v>517F 240</v>
          </cell>
          <cell r="D738">
            <v>24</v>
          </cell>
          <cell r="E738">
            <v>0</v>
          </cell>
          <cell r="F738">
            <v>0</v>
          </cell>
          <cell r="G738">
            <v>31.92</v>
          </cell>
          <cell r="H738">
            <v>17310</v>
          </cell>
          <cell r="I738">
            <v>5210</v>
          </cell>
          <cell r="J738">
            <v>0</v>
          </cell>
          <cell r="K738">
            <v>0</v>
          </cell>
          <cell r="L738">
            <v>0</v>
          </cell>
          <cell r="M738">
            <v>0</v>
          </cell>
          <cell r="N738">
            <v>540</v>
          </cell>
          <cell r="O738">
            <v>600</v>
          </cell>
          <cell r="P738">
            <v>645</v>
          </cell>
          <cell r="Q738">
            <v>725</v>
          </cell>
          <cell r="R738">
            <v>785</v>
          </cell>
          <cell r="S738">
            <v>830</v>
          </cell>
          <cell r="T738">
            <v>875</v>
          </cell>
          <cell r="U738">
            <v>955</v>
          </cell>
          <cell r="V738">
            <v>1000</v>
          </cell>
          <cell r="W738">
            <v>1050</v>
          </cell>
          <cell r="X738">
            <v>1125</v>
          </cell>
          <cell r="Y738">
            <v>1170</v>
          </cell>
          <cell r="Z738">
            <v>1260</v>
          </cell>
          <cell r="AA738">
            <v>1345</v>
          </cell>
          <cell r="AB738">
            <v>1395</v>
          </cell>
          <cell r="AC738">
            <v>1445</v>
          </cell>
          <cell r="AD738">
            <v>1575</v>
          </cell>
          <cell r="AE738">
            <v>1625</v>
          </cell>
          <cell r="AF738">
            <v>1875</v>
          </cell>
          <cell r="AG738">
            <v>0</v>
          </cell>
          <cell r="AH738">
            <v>1</v>
          </cell>
          <cell r="AI738">
            <v>0</v>
          </cell>
          <cell r="AJ738">
            <v>0</v>
          </cell>
          <cell r="AK738">
            <v>0</v>
          </cell>
          <cell r="AL738">
            <v>0</v>
          </cell>
          <cell r="AM738">
            <v>0</v>
          </cell>
          <cell r="AN738">
            <v>0</v>
          </cell>
          <cell r="AO738">
            <v>0</v>
          </cell>
          <cell r="AP738">
            <v>0</v>
          </cell>
          <cell r="AQ738">
            <v>0</v>
          </cell>
          <cell r="AR738">
            <v>0</v>
          </cell>
          <cell r="AS738">
            <v>0</v>
          </cell>
          <cell r="AT738">
            <v>0</v>
          </cell>
          <cell r="AU738">
            <v>0</v>
          </cell>
          <cell r="AV738">
            <v>0</v>
          </cell>
          <cell r="AW738">
            <v>0</v>
          </cell>
          <cell r="AX738">
            <v>0</v>
          </cell>
          <cell r="AY738">
            <v>0</v>
          </cell>
          <cell r="AZ738">
            <v>4</v>
          </cell>
          <cell r="BA738">
            <v>0</v>
          </cell>
          <cell r="BB738">
            <v>0</v>
          </cell>
          <cell r="BC738">
            <v>0</v>
          </cell>
          <cell r="BD738">
            <v>0</v>
          </cell>
          <cell r="BE738">
            <v>0</v>
          </cell>
          <cell r="BF738">
            <v>0</v>
          </cell>
          <cell r="BG738">
            <v>0</v>
          </cell>
          <cell r="BH738">
            <v>22350</v>
          </cell>
          <cell r="BI738">
            <v>1</v>
          </cell>
          <cell r="BJ738">
            <v>22350</v>
          </cell>
          <cell r="BK738">
            <v>0</v>
          </cell>
          <cell r="BL738">
            <v>22350</v>
          </cell>
          <cell r="BM738">
            <v>0</v>
          </cell>
          <cell r="BN738">
            <v>0</v>
          </cell>
          <cell r="BO738">
            <v>0</v>
          </cell>
          <cell r="BP738">
            <v>0</v>
          </cell>
          <cell r="BQ738">
            <v>0</v>
          </cell>
          <cell r="BR738">
            <v>0</v>
          </cell>
          <cell r="BS738">
            <v>0</v>
          </cell>
          <cell r="BT738">
            <v>0</v>
          </cell>
          <cell r="BU738">
            <v>4</v>
          </cell>
          <cell r="BV738">
            <v>0</v>
          </cell>
          <cell r="BW738">
            <v>12</v>
          </cell>
          <cell r="BX738">
            <v>0</v>
          </cell>
          <cell r="BY738">
            <v>0</v>
          </cell>
          <cell r="BZ738">
            <v>0</v>
          </cell>
        </row>
        <row r="739">
          <cell r="C739" t="str">
            <v>517F 245</v>
          </cell>
          <cell r="D739">
            <v>24.5</v>
          </cell>
          <cell r="E739">
            <v>0</v>
          </cell>
          <cell r="F739">
            <v>0</v>
          </cell>
          <cell r="G739">
            <v>32.42</v>
          </cell>
          <cell r="H739">
            <v>17310</v>
          </cell>
          <cell r="I739">
            <v>5210</v>
          </cell>
          <cell r="J739">
            <v>0</v>
          </cell>
          <cell r="K739">
            <v>0</v>
          </cell>
          <cell r="L739">
            <v>0</v>
          </cell>
          <cell r="M739">
            <v>0</v>
          </cell>
          <cell r="N739">
            <v>540</v>
          </cell>
          <cell r="O739">
            <v>600</v>
          </cell>
          <cell r="P739">
            <v>645</v>
          </cell>
          <cell r="Q739">
            <v>725</v>
          </cell>
          <cell r="R739">
            <v>785</v>
          </cell>
          <cell r="S739">
            <v>830</v>
          </cell>
          <cell r="T739">
            <v>875</v>
          </cell>
          <cell r="U739">
            <v>955</v>
          </cell>
          <cell r="V739">
            <v>1000</v>
          </cell>
          <cell r="W739">
            <v>1050</v>
          </cell>
          <cell r="X739">
            <v>1125</v>
          </cell>
          <cell r="Y739">
            <v>1170</v>
          </cell>
          <cell r="Z739">
            <v>1260</v>
          </cell>
          <cell r="AA739">
            <v>1345</v>
          </cell>
          <cell r="AB739">
            <v>1395</v>
          </cell>
          <cell r="AC739">
            <v>1445</v>
          </cell>
          <cell r="AD739">
            <v>1575</v>
          </cell>
          <cell r="AE739">
            <v>1625</v>
          </cell>
          <cell r="AF739">
            <v>1875</v>
          </cell>
          <cell r="AG739">
            <v>0</v>
          </cell>
          <cell r="AH739">
            <v>1</v>
          </cell>
          <cell r="AI739">
            <v>0</v>
          </cell>
          <cell r="AJ739">
            <v>0</v>
          </cell>
          <cell r="AK739">
            <v>0</v>
          </cell>
          <cell r="AL739">
            <v>0</v>
          </cell>
          <cell r="AM739">
            <v>0</v>
          </cell>
          <cell r="AN739">
            <v>0</v>
          </cell>
          <cell r="AO739">
            <v>0</v>
          </cell>
          <cell r="AP739">
            <v>0</v>
          </cell>
          <cell r="AQ739">
            <v>0</v>
          </cell>
          <cell r="AR739">
            <v>0</v>
          </cell>
          <cell r="AS739">
            <v>0</v>
          </cell>
          <cell r="AT739">
            <v>0</v>
          </cell>
          <cell r="AU739">
            <v>0</v>
          </cell>
          <cell r="AV739">
            <v>0</v>
          </cell>
          <cell r="AW739">
            <v>0</v>
          </cell>
          <cell r="AX739">
            <v>0</v>
          </cell>
          <cell r="AY739">
            <v>0</v>
          </cell>
          <cell r="AZ739">
            <v>0</v>
          </cell>
          <cell r="BA739">
            <v>4</v>
          </cell>
          <cell r="BB739">
            <v>0</v>
          </cell>
          <cell r="BC739">
            <v>0</v>
          </cell>
          <cell r="BD739">
            <v>0</v>
          </cell>
          <cell r="BE739">
            <v>0</v>
          </cell>
          <cell r="BF739">
            <v>0</v>
          </cell>
          <cell r="BG739">
            <v>0</v>
          </cell>
          <cell r="BH739">
            <v>22690</v>
          </cell>
          <cell r="BI739">
            <v>1</v>
          </cell>
          <cell r="BJ739">
            <v>22690</v>
          </cell>
          <cell r="BK739">
            <v>0</v>
          </cell>
          <cell r="BL739">
            <v>22690</v>
          </cell>
          <cell r="BM739">
            <v>0</v>
          </cell>
          <cell r="BN739">
            <v>0</v>
          </cell>
          <cell r="BO739">
            <v>0</v>
          </cell>
          <cell r="BP739">
            <v>0</v>
          </cell>
          <cell r="BQ739">
            <v>0</v>
          </cell>
          <cell r="BR739">
            <v>0</v>
          </cell>
          <cell r="BS739">
            <v>0</v>
          </cell>
          <cell r="BT739">
            <v>0</v>
          </cell>
          <cell r="BU739">
            <v>4</v>
          </cell>
          <cell r="BV739">
            <v>0</v>
          </cell>
          <cell r="BW739">
            <v>12</v>
          </cell>
          <cell r="BX739">
            <v>0</v>
          </cell>
          <cell r="BY739">
            <v>0</v>
          </cell>
          <cell r="BZ739">
            <v>0</v>
          </cell>
        </row>
        <row r="740">
          <cell r="C740" t="str">
            <v>517F 250</v>
          </cell>
          <cell r="D740">
            <v>25</v>
          </cell>
          <cell r="E740">
            <v>0</v>
          </cell>
          <cell r="F740">
            <v>0</v>
          </cell>
          <cell r="G740">
            <v>32.92</v>
          </cell>
          <cell r="H740">
            <v>17310</v>
          </cell>
          <cell r="I740">
            <v>5210</v>
          </cell>
          <cell r="J740">
            <v>0</v>
          </cell>
          <cell r="K740">
            <v>0</v>
          </cell>
          <cell r="L740">
            <v>0</v>
          </cell>
          <cell r="M740">
            <v>0</v>
          </cell>
          <cell r="N740">
            <v>540</v>
          </cell>
          <cell r="O740">
            <v>600</v>
          </cell>
          <cell r="P740">
            <v>645</v>
          </cell>
          <cell r="Q740">
            <v>725</v>
          </cell>
          <cell r="R740">
            <v>785</v>
          </cell>
          <cell r="S740">
            <v>830</v>
          </cell>
          <cell r="T740">
            <v>875</v>
          </cell>
          <cell r="U740">
            <v>955</v>
          </cell>
          <cell r="V740">
            <v>1000</v>
          </cell>
          <cell r="W740">
            <v>1050</v>
          </cell>
          <cell r="X740">
            <v>1125</v>
          </cell>
          <cell r="Y740">
            <v>1170</v>
          </cell>
          <cell r="Z740">
            <v>1260</v>
          </cell>
          <cell r="AA740">
            <v>1345</v>
          </cell>
          <cell r="AB740">
            <v>1395</v>
          </cell>
          <cell r="AC740">
            <v>1445</v>
          </cell>
          <cell r="AD740">
            <v>1575</v>
          </cell>
          <cell r="AE740">
            <v>1625</v>
          </cell>
          <cell r="AF740">
            <v>1875</v>
          </cell>
          <cell r="AG740">
            <v>0</v>
          </cell>
          <cell r="AH740">
            <v>1</v>
          </cell>
          <cell r="AI740">
            <v>0</v>
          </cell>
          <cell r="AJ740">
            <v>0</v>
          </cell>
          <cell r="AK740">
            <v>0</v>
          </cell>
          <cell r="AL740">
            <v>0</v>
          </cell>
          <cell r="AM740">
            <v>0</v>
          </cell>
          <cell r="AN740">
            <v>0</v>
          </cell>
          <cell r="AO740">
            <v>0</v>
          </cell>
          <cell r="AP740">
            <v>0</v>
          </cell>
          <cell r="AQ740">
            <v>0</v>
          </cell>
          <cell r="AR740">
            <v>0</v>
          </cell>
          <cell r="AS740">
            <v>0</v>
          </cell>
          <cell r="AT740">
            <v>0</v>
          </cell>
          <cell r="AU740">
            <v>0</v>
          </cell>
          <cell r="AV740">
            <v>0</v>
          </cell>
          <cell r="AW740">
            <v>0</v>
          </cell>
          <cell r="AX740">
            <v>0</v>
          </cell>
          <cell r="AY740">
            <v>0</v>
          </cell>
          <cell r="AZ740">
            <v>0</v>
          </cell>
          <cell r="BA740">
            <v>0</v>
          </cell>
          <cell r="BB740">
            <v>4</v>
          </cell>
          <cell r="BC740">
            <v>0</v>
          </cell>
          <cell r="BD740">
            <v>0</v>
          </cell>
          <cell r="BE740">
            <v>0</v>
          </cell>
          <cell r="BF740">
            <v>0</v>
          </cell>
          <cell r="BG740">
            <v>0</v>
          </cell>
          <cell r="BH740">
            <v>22890</v>
          </cell>
          <cell r="BI740">
            <v>1</v>
          </cell>
          <cell r="BJ740">
            <v>22890</v>
          </cell>
          <cell r="BK740">
            <v>0</v>
          </cell>
          <cell r="BL740">
            <v>22890</v>
          </cell>
          <cell r="BM740">
            <v>0</v>
          </cell>
          <cell r="BN740">
            <v>0</v>
          </cell>
          <cell r="BO740">
            <v>0</v>
          </cell>
          <cell r="BP740">
            <v>0</v>
          </cell>
          <cell r="BQ740">
            <v>0</v>
          </cell>
          <cell r="BR740">
            <v>0</v>
          </cell>
          <cell r="BS740">
            <v>0</v>
          </cell>
          <cell r="BT740">
            <v>0</v>
          </cell>
          <cell r="BU740">
            <v>4</v>
          </cell>
          <cell r="BV740">
            <v>0</v>
          </cell>
          <cell r="BW740">
            <v>12</v>
          </cell>
          <cell r="BX740">
            <v>0</v>
          </cell>
          <cell r="BY740">
            <v>0</v>
          </cell>
          <cell r="BZ740">
            <v>0</v>
          </cell>
        </row>
        <row r="741">
          <cell r="C741" t="str">
            <v>517F 255</v>
          </cell>
          <cell r="D741">
            <v>25.5</v>
          </cell>
          <cell r="E741">
            <v>0</v>
          </cell>
          <cell r="F741">
            <v>0</v>
          </cell>
          <cell r="G741">
            <v>33.42</v>
          </cell>
          <cell r="H741">
            <v>17310</v>
          </cell>
          <cell r="I741">
            <v>5210</v>
          </cell>
          <cell r="J741">
            <v>0</v>
          </cell>
          <cell r="K741">
            <v>0</v>
          </cell>
          <cell r="L741">
            <v>0</v>
          </cell>
          <cell r="M741">
            <v>0</v>
          </cell>
          <cell r="N741">
            <v>540</v>
          </cell>
          <cell r="O741">
            <v>600</v>
          </cell>
          <cell r="P741">
            <v>645</v>
          </cell>
          <cell r="Q741">
            <v>725</v>
          </cell>
          <cell r="R741">
            <v>785</v>
          </cell>
          <cell r="S741">
            <v>830</v>
          </cell>
          <cell r="T741">
            <v>875</v>
          </cell>
          <cell r="U741">
            <v>955</v>
          </cell>
          <cell r="V741">
            <v>1000</v>
          </cell>
          <cell r="W741">
            <v>1050</v>
          </cell>
          <cell r="X741">
            <v>1125</v>
          </cell>
          <cell r="Y741">
            <v>1170</v>
          </cell>
          <cell r="Z741">
            <v>1260</v>
          </cell>
          <cell r="AA741">
            <v>1345</v>
          </cell>
          <cell r="AB741">
            <v>1395</v>
          </cell>
          <cell r="AC741">
            <v>1445</v>
          </cell>
          <cell r="AD741">
            <v>1575</v>
          </cell>
          <cell r="AE741">
            <v>1625</v>
          </cell>
          <cell r="AF741">
            <v>1875</v>
          </cell>
          <cell r="AG741">
            <v>0</v>
          </cell>
          <cell r="AH741">
            <v>1</v>
          </cell>
          <cell r="AI741">
            <v>0</v>
          </cell>
          <cell r="AJ741">
            <v>0</v>
          </cell>
          <cell r="AK741">
            <v>0</v>
          </cell>
          <cell r="AL741">
            <v>0</v>
          </cell>
          <cell r="AM741">
            <v>0</v>
          </cell>
          <cell r="AN741">
            <v>0</v>
          </cell>
          <cell r="AO741">
            <v>0</v>
          </cell>
          <cell r="AP741">
            <v>0</v>
          </cell>
          <cell r="AQ741">
            <v>0</v>
          </cell>
          <cell r="AR741">
            <v>0</v>
          </cell>
          <cell r="AS741">
            <v>0</v>
          </cell>
          <cell r="AT741">
            <v>0</v>
          </cell>
          <cell r="AU741">
            <v>0</v>
          </cell>
          <cell r="AV741">
            <v>0</v>
          </cell>
          <cell r="AW741">
            <v>0</v>
          </cell>
          <cell r="AX741">
            <v>0</v>
          </cell>
          <cell r="AY741">
            <v>0</v>
          </cell>
          <cell r="AZ741">
            <v>0</v>
          </cell>
          <cell r="BA741">
            <v>0</v>
          </cell>
          <cell r="BB741">
            <v>0</v>
          </cell>
          <cell r="BC741">
            <v>4</v>
          </cell>
          <cell r="BD741">
            <v>0</v>
          </cell>
          <cell r="BE741">
            <v>0</v>
          </cell>
          <cell r="BF741">
            <v>0</v>
          </cell>
          <cell r="BG741">
            <v>0</v>
          </cell>
          <cell r="BH741">
            <v>23090</v>
          </cell>
          <cell r="BI741">
            <v>1</v>
          </cell>
          <cell r="BJ741">
            <v>23090</v>
          </cell>
          <cell r="BK741">
            <v>0</v>
          </cell>
          <cell r="BL741">
            <v>23090</v>
          </cell>
          <cell r="BM741">
            <v>0</v>
          </cell>
          <cell r="BN741">
            <v>0</v>
          </cell>
          <cell r="BO741">
            <v>0</v>
          </cell>
          <cell r="BP741">
            <v>0</v>
          </cell>
          <cell r="BQ741">
            <v>0</v>
          </cell>
          <cell r="BR741">
            <v>0</v>
          </cell>
          <cell r="BS741">
            <v>0</v>
          </cell>
          <cell r="BT741">
            <v>0</v>
          </cell>
          <cell r="BU741">
            <v>4</v>
          </cell>
          <cell r="BV741">
            <v>0</v>
          </cell>
          <cell r="BW741">
            <v>12</v>
          </cell>
          <cell r="BX741">
            <v>0</v>
          </cell>
          <cell r="BY741">
            <v>0</v>
          </cell>
          <cell r="BZ741">
            <v>0</v>
          </cell>
        </row>
        <row r="742">
          <cell r="C742" t="str">
            <v>517F 260</v>
          </cell>
          <cell r="D742">
            <v>26</v>
          </cell>
          <cell r="E742">
            <v>0</v>
          </cell>
          <cell r="F742">
            <v>0</v>
          </cell>
          <cell r="G742">
            <v>33.92</v>
          </cell>
          <cell r="H742">
            <v>17310</v>
          </cell>
          <cell r="I742">
            <v>5210</v>
          </cell>
          <cell r="J742">
            <v>0</v>
          </cell>
          <cell r="K742">
            <v>0</v>
          </cell>
          <cell r="L742">
            <v>0</v>
          </cell>
          <cell r="M742">
            <v>0</v>
          </cell>
          <cell r="N742">
            <v>540</v>
          </cell>
          <cell r="O742">
            <v>600</v>
          </cell>
          <cell r="P742">
            <v>645</v>
          </cell>
          <cell r="Q742">
            <v>725</v>
          </cell>
          <cell r="R742">
            <v>785</v>
          </cell>
          <cell r="S742">
            <v>830</v>
          </cell>
          <cell r="T742">
            <v>875</v>
          </cell>
          <cell r="U742">
            <v>955</v>
          </cell>
          <cell r="V742">
            <v>1000</v>
          </cell>
          <cell r="W742">
            <v>1050</v>
          </cell>
          <cell r="X742">
            <v>1125</v>
          </cell>
          <cell r="Y742">
            <v>1170</v>
          </cell>
          <cell r="Z742">
            <v>1260</v>
          </cell>
          <cell r="AA742">
            <v>1345</v>
          </cell>
          <cell r="AB742">
            <v>1395</v>
          </cell>
          <cell r="AC742">
            <v>1445</v>
          </cell>
          <cell r="AD742">
            <v>1575</v>
          </cell>
          <cell r="AE742">
            <v>1625</v>
          </cell>
          <cell r="AF742">
            <v>1875</v>
          </cell>
          <cell r="AG742">
            <v>0</v>
          </cell>
          <cell r="AH742">
            <v>1</v>
          </cell>
          <cell r="AI742">
            <v>0</v>
          </cell>
          <cell r="AJ742">
            <v>0</v>
          </cell>
          <cell r="AK742">
            <v>0</v>
          </cell>
          <cell r="AL742">
            <v>0</v>
          </cell>
          <cell r="AM742">
            <v>0</v>
          </cell>
          <cell r="AN742">
            <v>0</v>
          </cell>
          <cell r="AO742">
            <v>0</v>
          </cell>
          <cell r="AP742">
            <v>0</v>
          </cell>
          <cell r="AQ742">
            <v>0</v>
          </cell>
          <cell r="AR742">
            <v>0</v>
          </cell>
          <cell r="AS742">
            <v>0</v>
          </cell>
          <cell r="AT742">
            <v>0</v>
          </cell>
          <cell r="AU742">
            <v>0</v>
          </cell>
          <cell r="AV742">
            <v>0</v>
          </cell>
          <cell r="AW742">
            <v>0</v>
          </cell>
          <cell r="AX742">
            <v>0</v>
          </cell>
          <cell r="AY742">
            <v>0</v>
          </cell>
          <cell r="AZ742">
            <v>0</v>
          </cell>
          <cell r="BA742">
            <v>0</v>
          </cell>
          <cell r="BB742">
            <v>0</v>
          </cell>
          <cell r="BC742">
            <v>0</v>
          </cell>
          <cell r="BD742">
            <v>4</v>
          </cell>
          <cell r="BE742">
            <v>0</v>
          </cell>
          <cell r="BF742">
            <v>0</v>
          </cell>
          <cell r="BG742">
            <v>0</v>
          </cell>
          <cell r="BH742">
            <v>23610</v>
          </cell>
          <cell r="BI742">
            <v>1</v>
          </cell>
          <cell r="BJ742">
            <v>23610</v>
          </cell>
          <cell r="BK742">
            <v>0</v>
          </cell>
          <cell r="BL742">
            <v>23610</v>
          </cell>
          <cell r="BM742">
            <v>0</v>
          </cell>
          <cell r="BN742">
            <v>0</v>
          </cell>
          <cell r="BO742">
            <v>0</v>
          </cell>
          <cell r="BP742">
            <v>0</v>
          </cell>
          <cell r="BQ742">
            <v>0</v>
          </cell>
          <cell r="BR742">
            <v>0</v>
          </cell>
          <cell r="BS742">
            <v>0</v>
          </cell>
          <cell r="BT742">
            <v>0</v>
          </cell>
          <cell r="BU742">
            <v>4</v>
          </cell>
          <cell r="BV742">
            <v>0</v>
          </cell>
          <cell r="BW742">
            <v>12</v>
          </cell>
          <cell r="BX742">
            <v>0</v>
          </cell>
          <cell r="BY742">
            <v>0</v>
          </cell>
          <cell r="BZ742">
            <v>0</v>
          </cell>
        </row>
        <row r="743">
          <cell r="C743" t="str">
            <v>517F 265</v>
          </cell>
          <cell r="D743">
            <v>26.5</v>
          </cell>
          <cell r="E743">
            <v>0</v>
          </cell>
          <cell r="F743">
            <v>0</v>
          </cell>
          <cell r="G743">
            <v>34.42</v>
          </cell>
          <cell r="H743">
            <v>17310</v>
          </cell>
          <cell r="I743">
            <v>5210</v>
          </cell>
          <cell r="J743">
            <v>0</v>
          </cell>
          <cell r="K743">
            <v>0</v>
          </cell>
          <cell r="L743">
            <v>0</v>
          </cell>
          <cell r="M743">
            <v>0</v>
          </cell>
          <cell r="N743">
            <v>540</v>
          </cell>
          <cell r="O743">
            <v>600</v>
          </cell>
          <cell r="P743">
            <v>645</v>
          </cell>
          <cell r="Q743">
            <v>725</v>
          </cell>
          <cell r="R743">
            <v>785</v>
          </cell>
          <cell r="S743">
            <v>830</v>
          </cell>
          <cell r="T743">
            <v>875</v>
          </cell>
          <cell r="U743">
            <v>955</v>
          </cell>
          <cell r="V743">
            <v>1000</v>
          </cell>
          <cell r="W743">
            <v>1050</v>
          </cell>
          <cell r="X743">
            <v>1125</v>
          </cell>
          <cell r="Y743">
            <v>1170</v>
          </cell>
          <cell r="Z743">
            <v>1260</v>
          </cell>
          <cell r="AA743">
            <v>1345</v>
          </cell>
          <cell r="AB743">
            <v>1395</v>
          </cell>
          <cell r="AC743">
            <v>1445</v>
          </cell>
          <cell r="AD743">
            <v>1575</v>
          </cell>
          <cell r="AE743">
            <v>1625</v>
          </cell>
          <cell r="AF743">
            <v>1875</v>
          </cell>
          <cell r="AG743">
            <v>0</v>
          </cell>
          <cell r="AH743">
            <v>1</v>
          </cell>
          <cell r="AI743">
            <v>0</v>
          </cell>
          <cell r="AJ743">
            <v>0</v>
          </cell>
          <cell r="AK743">
            <v>0</v>
          </cell>
          <cell r="AL743">
            <v>0</v>
          </cell>
          <cell r="AM743">
            <v>0</v>
          </cell>
          <cell r="AN743">
            <v>0</v>
          </cell>
          <cell r="AO743">
            <v>0</v>
          </cell>
          <cell r="AP743">
            <v>0</v>
          </cell>
          <cell r="AQ743">
            <v>0</v>
          </cell>
          <cell r="AR743">
            <v>0</v>
          </cell>
          <cell r="AS743">
            <v>0</v>
          </cell>
          <cell r="AT743">
            <v>0</v>
          </cell>
          <cell r="AU743">
            <v>0</v>
          </cell>
          <cell r="AV743">
            <v>0</v>
          </cell>
          <cell r="AW743">
            <v>0</v>
          </cell>
          <cell r="AX743">
            <v>0</v>
          </cell>
          <cell r="AY743">
            <v>0</v>
          </cell>
          <cell r="AZ743">
            <v>0</v>
          </cell>
          <cell r="BA743">
            <v>0</v>
          </cell>
          <cell r="BB743">
            <v>0</v>
          </cell>
          <cell r="BC743">
            <v>0</v>
          </cell>
          <cell r="BD743">
            <v>0</v>
          </cell>
          <cell r="BE743">
            <v>4</v>
          </cell>
          <cell r="BF743">
            <v>0</v>
          </cell>
          <cell r="BG743">
            <v>0</v>
          </cell>
          <cell r="BH743">
            <v>23810</v>
          </cell>
          <cell r="BI743">
            <v>1</v>
          </cell>
          <cell r="BJ743">
            <v>23810</v>
          </cell>
          <cell r="BK743">
            <v>0</v>
          </cell>
          <cell r="BL743">
            <v>23810</v>
          </cell>
          <cell r="BM743">
            <v>0</v>
          </cell>
          <cell r="BN743">
            <v>0</v>
          </cell>
          <cell r="BO743">
            <v>0</v>
          </cell>
          <cell r="BP743">
            <v>0</v>
          </cell>
          <cell r="BQ743">
            <v>0</v>
          </cell>
          <cell r="BR743">
            <v>0</v>
          </cell>
          <cell r="BS743">
            <v>0</v>
          </cell>
          <cell r="BT743">
            <v>0</v>
          </cell>
          <cell r="BU743">
            <v>4</v>
          </cell>
          <cell r="BV743">
            <v>0</v>
          </cell>
          <cell r="BW743">
            <v>12</v>
          </cell>
          <cell r="BX743">
            <v>0</v>
          </cell>
          <cell r="BY743">
            <v>0</v>
          </cell>
          <cell r="BZ743">
            <v>0</v>
          </cell>
        </row>
        <row r="744">
          <cell r="C744" t="str">
            <v>517F 270</v>
          </cell>
          <cell r="D744">
            <v>27</v>
          </cell>
          <cell r="E744">
            <v>0</v>
          </cell>
          <cell r="F744">
            <v>0</v>
          </cell>
          <cell r="G744">
            <v>34.92</v>
          </cell>
          <cell r="H744">
            <v>17310</v>
          </cell>
          <cell r="I744">
            <v>5210</v>
          </cell>
          <cell r="J744">
            <v>0</v>
          </cell>
          <cell r="K744">
            <v>0</v>
          </cell>
          <cell r="L744">
            <v>0</v>
          </cell>
          <cell r="M744">
            <v>0</v>
          </cell>
          <cell r="N744">
            <v>540</v>
          </cell>
          <cell r="O744">
            <v>600</v>
          </cell>
          <cell r="P744">
            <v>645</v>
          </cell>
          <cell r="Q744">
            <v>725</v>
          </cell>
          <cell r="R744">
            <v>785</v>
          </cell>
          <cell r="S744">
            <v>830</v>
          </cell>
          <cell r="T744">
            <v>875</v>
          </cell>
          <cell r="U744">
            <v>955</v>
          </cell>
          <cell r="V744">
            <v>1000</v>
          </cell>
          <cell r="W744">
            <v>1050</v>
          </cell>
          <cell r="X744">
            <v>1125</v>
          </cell>
          <cell r="Y744">
            <v>1170</v>
          </cell>
          <cell r="Z744">
            <v>1260</v>
          </cell>
          <cell r="AA744">
            <v>1345</v>
          </cell>
          <cell r="AB744">
            <v>1395</v>
          </cell>
          <cell r="AC744">
            <v>1445</v>
          </cell>
          <cell r="AD744">
            <v>1575</v>
          </cell>
          <cell r="AE744">
            <v>1625</v>
          </cell>
          <cell r="AF744">
            <v>1875</v>
          </cell>
          <cell r="AG744">
            <v>0</v>
          </cell>
          <cell r="AH744">
            <v>1</v>
          </cell>
          <cell r="AI744">
            <v>0</v>
          </cell>
          <cell r="AJ744">
            <v>0</v>
          </cell>
          <cell r="AK744">
            <v>0</v>
          </cell>
          <cell r="AL744">
            <v>0</v>
          </cell>
          <cell r="AM744">
            <v>0</v>
          </cell>
          <cell r="AN744">
            <v>0</v>
          </cell>
          <cell r="AO744">
            <v>0</v>
          </cell>
          <cell r="AP744">
            <v>0</v>
          </cell>
          <cell r="AQ744">
            <v>0</v>
          </cell>
          <cell r="AR744">
            <v>0</v>
          </cell>
          <cell r="AS744">
            <v>0</v>
          </cell>
          <cell r="AT744">
            <v>0</v>
          </cell>
          <cell r="AU744">
            <v>0</v>
          </cell>
          <cell r="AV744">
            <v>0</v>
          </cell>
          <cell r="AW744">
            <v>0</v>
          </cell>
          <cell r="AX744">
            <v>0</v>
          </cell>
          <cell r="AY744">
            <v>0</v>
          </cell>
          <cell r="AZ744">
            <v>0</v>
          </cell>
          <cell r="BA744">
            <v>0</v>
          </cell>
          <cell r="BB744">
            <v>0</v>
          </cell>
          <cell r="BC744">
            <v>0</v>
          </cell>
          <cell r="BD744">
            <v>0</v>
          </cell>
          <cell r="BE744">
            <v>0</v>
          </cell>
          <cell r="BF744">
            <v>4</v>
          </cell>
          <cell r="BG744">
            <v>0</v>
          </cell>
          <cell r="BH744">
            <v>24810</v>
          </cell>
          <cell r="BI744">
            <v>1</v>
          </cell>
          <cell r="BJ744">
            <v>24810</v>
          </cell>
          <cell r="BK744">
            <v>0</v>
          </cell>
          <cell r="BL744">
            <v>24810</v>
          </cell>
          <cell r="BM744">
            <v>0</v>
          </cell>
          <cell r="BN744">
            <v>0</v>
          </cell>
          <cell r="BO744">
            <v>0</v>
          </cell>
          <cell r="BP744">
            <v>0</v>
          </cell>
          <cell r="BQ744">
            <v>0</v>
          </cell>
          <cell r="BR744">
            <v>0</v>
          </cell>
          <cell r="BS744">
            <v>0</v>
          </cell>
          <cell r="BT744">
            <v>0</v>
          </cell>
          <cell r="BU744">
            <v>4</v>
          </cell>
          <cell r="BV744">
            <v>0</v>
          </cell>
          <cell r="BW744">
            <v>12</v>
          </cell>
          <cell r="BX744">
            <v>0</v>
          </cell>
          <cell r="BY744">
            <v>0</v>
          </cell>
          <cell r="BZ744">
            <v>0</v>
          </cell>
        </row>
        <row r="745">
          <cell r="C745" t="str">
            <v>517F 275</v>
          </cell>
          <cell r="D745">
            <v>27.5</v>
          </cell>
          <cell r="E745">
            <v>0</v>
          </cell>
          <cell r="F745">
            <v>0</v>
          </cell>
          <cell r="G745">
            <v>35.42</v>
          </cell>
          <cell r="H745">
            <v>17310</v>
          </cell>
          <cell r="I745">
            <v>5210</v>
          </cell>
          <cell r="J745">
            <v>0</v>
          </cell>
          <cell r="K745">
            <v>0</v>
          </cell>
          <cell r="L745">
            <v>0</v>
          </cell>
          <cell r="M745">
            <v>0</v>
          </cell>
          <cell r="N745">
            <v>540</v>
          </cell>
          <cell r="O745">
            <v>600</v>
          </cell>
          <cell r="P745">
            <v>645</v>
          </cell>
          <cell r="Q745">
            <v>725</v>
          </cell>
          <cell r="R745">
            <v>785</v>
          </cell>
          <cell r="S745">
            <v>830</v>
          </cell>
          <cell r="T745">
            <v>875</v>
          </cell>
          <cell r="U745">
            <v>955</v>
          </cell>
          <cell r="V745">
            <v>1000</v>
          </cell>
          <cell r="W745">
            <v>1050</v>
          </cell>
          <cell r="X745">
            <v>1125</v>
          </cell>
          <cell r="Y745">
            <v>1170</v>
          </cell>
          <cell r="Z745">
            <v>1260</v>
          </cell>
          <cell r="AA745">
            <v>1345</v>
          </cell>
          <cell r="AB745">
            <v>1395</v>
          </cell>
          <cell r="AC745">
            <v>1445</v>
          </cell>
          <cell r="AD745">
            <v>1575</v>
          </cell>
          <cell r="AE745">
            <v>1625</v>
          </cell>
          <cell r="AF745">
            <v>1875</v>
          </cell>
          <cell r="AG745">
            <v>0</v>
          </cell>
          <cell r="AH745">
            <v>1</v>
          </cell>
          <cell r="AI745">
            <v>1</v>
          </cell>
          <cell r="AJ745">
            <v>0</v>
          </cell>
          <cell r="AK745">
            <v>0</v>
          </cell>
          <cell r="AL745">
            <v>0</v>
          </cell>
          <cell r="AM745">
            <v>0</v>
          </cell>
          <cell r="AN745">
            <v>0</v>
          </cell>
          <cell r="AO745">
            <v>0</v>
          </cell>
          <cell r="AP745">
            <v>0</v>
          </cell>
          <cell r="AQ745">
            <v>0</v>
          </cell>
          <cell r="AR745">
            <v>0</v>
          </cell>
          <cell r="AS745">
            <v>0</v>
          </cell>
          <cell r="AT745">
            <v>0</v>
          </cell>
          <cell r="AU745">
            <v>4</v>
          </cell>
          <cell r="AV745">
            <v>0</v>
          </cell>
          <cell r="AW745">
            <v>0</v>
          </cell>
          <cell r="AX745">
            <v>0</v>
          </cell>
          <cell r="AY745">
            <v>0</v>
          </cell>
          <cell r="AZ745">
            <v>0</v>
          </cell>
          <cell r="BA745">
            <v>0</v>
          </cell>
          <cell r="BB745">
            <v>0</v>
          </cell>
          <cell r="BC745">
            <v>0</v>
          </cell>
          <cell r="BD745">
            <v>0</v>
          </cell>
          <cell r="BE745">
            <v>0</v>
          </cell>
          <cell r="BF745">
            <v>0</v>
          </cell>
          <cell r="BG745">
            <v>0</v>
          </cell>
          <cell r="BH745">
            <v>26340</v>
          </cell>
          <cell r="BI745">
            <v>1</v>
          </cell>
          <cell r="BJ745">
            <v>26340</v>
          </cell>
          <cell r="BK745">
            <v>0</v>
          </cell>
          <cell r="BL745">
            <v>26340</v>
          </cell>
          <cell r="BM745">
            <v>0</v>
          </cell>
          <cell r="BN745">
            <v>0</v>
          </cell>
          <cell r="BO745">
            <v>0</v>
          </cell>
          <cell r="BP745">
            <v>0</v>
          </cell>
          <cell r="BQ745">
            <v>0</v>
          </cell>
          <cell r="BR745">
            <v>0</v>
          </cell>
          <cell r="BS745">
            <v>0</v>
          </cell>
          <cell r="BT745">
            <v>0</v>
          </cell>
          <cell r="BU745">
            <v>4</v>
          </cell>
          <cell r="BV745">
            <v>0</v>
          </cell>
          <cell r="BW745">
            <v>12</v>
          </cell>
          <cell r="BX745">
            <v>0</v>
          </cell>
          <cell r="BY745">
            <v>0</v>
          </cell>
          <cell r="BZ745">
            <v>0</v>
          </cell>
        </row>
        <row r="746">
          <cell r="C746" t="str">
            <v>517F 280</v>
          </cell>
          <cell r="D746">
            <v>28</v>
          </cell>
          <cell r="E746">
            <v>0</v>
          </cell>
          <cell r="F746">
            <v>0</v>
          </cell>
          <cell r="G746">
            <v>35.92</v>
          </cell>
          <cell r="H746">
            <v>17310</v>
          </cell>
          <cell r="I746">
            <v>5210</v>
          </cell>
          <cell r="J746">
            <v>0</v>
          </cell>
          <cell r="K746">
            <v>0</v>
          </cell>
          <cell r="L746">
            <v>0</v>
          </cell>
          <cell r="M746">
            <v>0</v>
          </cell>
          <cell r="N746">
            <v>540</v>
          </cell>
          <cell r="O746">
            <v>600</v>
          </cell>
          <cell r="P746">
            <v>645</v>
          </cell>
          <cell r="Q746">
            <v>725</v>
          </cell>
          <cell r="R746">
            <v>785</v>
          </cell>
          <cell r="S746">
            <v>830</v>
          </cell>
          <cell r="T746">
            <v>875</v>
          </cell>
          <cell r="U746">
            <v>955</v>
          </cell>
          <cell r="V746">
            <v>1000</v>
          </cell>
          <cell r="W746">
            <v>1050</v>
          </cell>
          <cell r="X746">
            <v>1125</v>
          </cell>
          <cell r="Y746">
            <v>1170</v>
          </cell>
          <cell r="Z746">
            <v>1260</v>
          </cell>
          <cell r="AA746">
            <v>1345</v>
          </cell>
          <cell r="AB746">
            <v>1395</v>
          </cell>
          <cell r="AC746">
            <v>1445</v>
          </cell>
          <cell r="AD746">
            <v>1575</v>
          </cell>
          <cell r="AE746">
            <v>1625</v>
          </cell>
          <cell r="AF746">
            <v>1875</v>
          </cell>
          <cell r="AG746">
            <v>0</v>
          </cell>
          <cell r="AH746">
            <v>1</v>
          </cell>
          <cell r="AI746">
            <v>1</v>
          </cell>
          <cell r="AJ746">
            <v>0</v>
          </cell>
          <cell r="AK746">
            <v>0</v>
          </cell>
          <cell r="AL746">
            <v>0</v>
          </cell>
          <cell r="AM746">
            <v>0</v>
          </cell>
          <cell r="AN746">
            <v>0</v>
          </cell>
          <cell r="AO746">
            <v>0</v>
          </cell>
          <cell r="AP746">
            <v>0</v>
          </cell>
          <cell r="AQ746">
            <v>0</v>
          </cell>
          <cell r="AR746">
            <v>0</v>
          </cell>
          <cell r="AS746">
            <v>0</v>
          </cell>
          <cell r="AT746">
            <v>0</v>
          </cell>
          <cell r="AU746">
            <v>0</v>
          </cell>
          <cell r="AV746">
            <v>4</v>
          </cell>
          <cell r="AW746">
            <v>0</v>
          </cell>
          <cell r="AX746">
            <v>0</v>
          </cell>
          <cell r="AY746">
            <v>0</v>
          </cell>
          <cell r="AZ746">
            <v>0</v>
          </cell>
          <cell r="BA746">
            <v>0</v>
          </cell>
          <cell r="BB746">
            <v>0</v>
          </cell>
          <cell r="BC746">
            <v>0</v>
          </cell>
          <cell r="BD746">
            <v>0</v>
          </cell>
          <cell r="BE746">
            <v>0</v>
          </cell>
          <cell r="BF746">
            <v>0</v>
          </cell>
          <cell r="BG746">
            <v>0</v>
          </cell>
          <cell r="BH746">
            <v>26520</v>
          </cell>
          <cell r="BI746">
            <v>1</v>
          </cell>
          <cell r="BJ746">
            <v>26520</v>
          </cell>
          <cell r="BK746">
            <v>0</v>
          </cell>
          <cell r="BL746">
            <v>26520</v>
          </cell>
          <cell r="BM746">
            <v>0</v>
          </cell>
          <cell r="BN746">
            <v>0</v>
          </cell>
          <cell r="BO746">
            <v>0</v>
          </cell>
          <cell r="BP746">
            <v>0</v>
          </cell>
          <cell r="BQ746">
            <v>0</v>
          </cell>
          <cell r="BR746">
            <v>0</v>
          </cell>
          <cell r="BS746">
            <v>0</v>
          </cell>
          <cell r="BT746">
            <v>0</v>
          </cell>
          <cell r="BU746">
            <v>4</v>
          </cell>
          <cell r="BV746">
            <v>0</v>
          </cell>
          <cell r="BW746">
            <v>12</v>
          </cell>
          <cell r="BX746">
            <v>0</v>
          </cell>
          <cell r="BY746">
            <v>0</v>
          </cell>
          <cell r="BZ746">
            <v>0</v>
          </cell>
        </row>
        <row r="747">
          <cell r="C747" t="str">
            <v>517F 285</v>
          </cell>
          <cell r="D747">
            <v>28.5</v>
          </cell>
          <cell r="E747">
            <v>0</v>
          </cell>
          <cell r="F747">
            <v>0</v>
          </cell>
          <cell r="G747">
            <v>36.42</v>
          </cell>
          <cell r="H747">
            <v>17310</v>
          </cell>
          <cell r="I747">
            <v>5210</v>
          </cell>
          <cell r="J747">
            <v>0</v>
          </cell>
          <cell r="K747">
            <v>0</v>
          </cell>
          <cell r="L747">
            <v>0</v>
          </cell>
          <cell r="M747">
            <v>0</v>
          </cell>
          <cell r="N747">
            <v>540</v>
          </cell>
          <cell r="O747">
            <v>600</v>
          </cell>
          <cell r="P747">
            <v>645</v>
          </cell>
          <cell r="Q747">
            <v>725</v>
          </cell>
          <cell r="R747">
            <v>785</v>
          </cell>
          <cell r="S747">
            <v>830</v>
          </cell>
          <cell r="T747">
            <v>875</v>
          </cell>
          <cell r="U747">
            <v>955</v>
          </cell>
          <cell r="V747">
            <v>1000</v>
          </cell>
          <cell r="W747">
            <v>1050</v>
          </cell>
          <cell r="X747">
            <v>1125</v>
          </cell>
          <cell r="Y747">
            <v>1170</v>
          </cell>
          <cell r="Z747">
            <v>1260</v>
          </cell>
          <cell r="AA747">
            <v>1345</v>
          </cell>
          <cell r="AB747">
            <v>1395</v>
          </cell>
          <cell r="AC747">
            <v>1445</v>
          </cell>
          <cell r="AD747">
            <v>1575</v>
          </cell>
          <cell r="AE747">
            <v>1625</v>
          </cell>
          <cell r="AF747">
            <v>1875</v>
          </cell>
          <cell r="AG747">
            <v>0</v>
          </cell>
          <cell r="AH747">
            <v>1</v>
          </cell>
          <cell r="AI747">
            <v>1</v>
          </cell>
          <cell r="AJ747">
            <v>0</v>
          </cell>
          <cell r="AK747">
            <v>0</v>
          </cell>
          <cell r="AL747">
            <v>0</v>
          </cell>
          <cell r="AM747">
            <v>0</v>
          </cell>
          <cell r="AN747">
            <v>0</v>
          </cell>
          <cell r="AO747">
            <v>0</v>
          </cell>
          <cell r="AP747">
            <v>0</v>
          </cell>
          <cell r="AQ747">
            <v>0</v>
          </cell>
          <cell r="AR747">
            <v>0</v>
          </cell>
          <cell r="AS747">
            <v>0</v>
          </cell>
          <cell r="AT747">
            <v>0</v>
          </cell>
          <cell r="AU747">
            <v>0</v>
          </cell>
          <cell r="AV747">
            <v>0</v>
          </cell>
          <cell r="AW747">
            <v>4</v>
          </cell>
          <cell r="AX747">
            <v>0</v>
          </cell>
          <cell r="AY747">
            <v>0</v>
          </cell>
          <cell r="AZ747">
            <v>0</v>
          </cell>
          <cell r="BA747">
            <v>0</v>
          </cell>
          <cell r="BB747">
            <v>0</v>
          </cell>
          <cell r="BC747">
            <v>0</v>
          </cell>
          <cell r="BD747">
            <v>0</v>
          </cell>
          <cell r="BE747">
            <v>0</v>
          </cell>
          <cell r="BF747">
            <v>0</v>
          </cell>
          <cell r="BG747">
            <v>0</v>
          </cell>
          <cell r="BH747">
            <v>26720</v>
          </cell>
          <cell r="BI747">
            <v>1</v>
          </cell>
          <cell r="BJ747">
            <v>26720</v>
          </cell>
          <cell r="BK747">
            <v>0</v>
          </cell>
          <cell r="BL747">
            <v>26720</v>
          </cell>
          <cell r="BM747">
            <v>0</v>
          </cell>
          <cell r="BN747">
            <v>0</v>
          </cell>
          <cell r="BO747">
            <v>0</v>
          </cell>
          <cell r="BP747">
            <v>0</v>
          </cell>
          <cell r="BQ747">
            <v>0</v>
          </cell>
          <cell r="BR747">
            <v>0</v>
          </cell>
          <cell r="BS747">
            <v>0</v>
          </cell>
          <cell r="BT747">
            <v>0</v>
          </cell>
          <cell r="BU747">
            <v>4</v>
          </cell>
          <cell r="BV747">
            <v>0</v>
          </cell>
          <cell r="BW747">
            <v>12</v>
          </cell>
          <cell r="BX747">
            <v>0</v>
          </cell>
          <cell r="BY747">
            <v>0</v>
          </cell>
          <cell r="BZ747">
            <v>0</v>
          </cell>
        </row>
        <row r="748">
          <cell r="C748" t="str">
            <v>517F 290</v>
          </cell>
          <cell r="D748">
            <v>29</v>
          </cell>
          <cell r="E748">
            <v>0</v>
          </cell>
          <cell r="F748">
            <v>0</v>
          </cell>
          <cell r="G748">
            <v>36.92</v>
          </cell>
          <cell r="H748">
            <v>17310</v>
          </cell>
          <cell r="I748">
            <v>5210</v>
          </cell>
          <cell r="J748">
            <v>0</v>
          </cell>
          <cell r="K748">
            <v>0</v>
          </cell>
          <cell r="L748">
            <v>0</v>
          </cell>
          <cell r="M748">
            <v>0</v>
          </cell>
          <cell r="N748">
            <v>540</v>
          </cell>
          <cell r="O748">
            <v>600</v>
          </cell>
          <cell r="P748">
            <v>645</v>
          </cell>
          <cell r="Q748">
            <v>725</v>
          </cell>
          <cell r="R748">
            <v>785</v>
          </cell>
          <cell r="S748">
            <v>830</v>
          </cell>
          <cell r="T748">
            <v>875</v>
          </cell>
          <cell r="U748">
            <v>955</v>
          </cell>
          <cell r="V748">
            <v>1000</v>
          </cell>
          <cell r="W748">
            <v>1050</v>
          </cell>
          <cell r="X748">
            <v>1125</v>
          </cell>
          <cell r="Y748">
            <v>1170</v>
          </cell>
          <cell r="Z748">
            <v>1260</v>
          </cell>
          <cell r="AA748">
            <v>1345</v>
          </cell>
          <cell r="AB748">
            <v>1395</v>
          </cell>
          <cell r="AC748">
            <v>1445</v>
          </cell>
          <cell r="AD748">
            <v>1575</v>
          </cell>
          <cell r="AE748">
            <v>1625</v>
          </cell>
          <cell r="AF748">
            <v>1875</v>
          </cell>
          <cell r="AG748">
            <v>0</v>
          </cell>
          <cell r="AH748">
            <v>1</v>
          </cell>
          <cell r="AI748">
            <v>1</v>
          </cell>
          <cell r="AJ748">
            <v>0</v>
          </cell>
          <cell r="AK748">
            <v>0</v>
          </cell>
          <cell r="AL748">
            <v>0</v>
          </cell>
          <cell r="AM748">
            <v>0</v>
          </cell>
          <cell r="AN748">
            <v>0</v>
          </cell>
          <cell r="AO748">
            <v>0</v>
          </cell>
          <cell r="AP748">
            <v>0</v>
          </cell>
          <cell r="AQ748">
            <v>0</v>
          </cell>
          <cell r="AR748">
            <v>0</v>
          </cell>
          <cell r="AS748">
            <v>0</v>
          </cell>
          <cell r="AT748">
            <v>0</v>
          </cell>
          <cell r="AU748">
            <v>0</v>
          </cell>
          <cell r="AV748">
            <v>0</v>
          </cell>
          <cell r="AW748">
            <v>0</v>
          </cell>
          <cell r="AX748">
            <v>4</v>
          </cell>
          <cell r="AY748">
            <v>0</v>
          </cell>
          <cell r="AZ748">
            <v>0</v>
          </cell>
          <cell r="BA748">
            <v>0</v>
          </cell>
          <cell r="BB748">
            <v>0</v>
          </cell>
          <cell r="BC748">
            <v>0</v>
          </cell>
          <cell r="BD748">
            <v>0</v>
          </cell>
          <cell r="BE748">
            <v>0</v>
          </cell>
          <cell r="BF748">
            <v>0</v>
          </cell>
          <cell r="BG748">
            <v>0</v>
          </cell>
          <cell r="BH748">
            <v>27020</v>
          </cell>
          <cell r="BI748">
            <v>1</v>
          </cell>
          <cell r="BJ748">
            <v>27020</v>
          </cell>
          <cell r="BK748">
            <v>0</v>
          </cell>
          <cell r="BL748">
            <v>27020</v>
          </cell>
          <cell r="BM748">
            <v>0</v>
          </cell>
          <cell r="BN748">
            <v>0</v>
          </cell>
          <cell r="BO748">
            <v>0</v>
          </cell>
          <cell r="BP748">
            <v>0</v>
          </cell>
          <cell r="BQ748">
            <v>0</v>
          </cell>
          <cell r="BR748">
            <v>0</v>
          </cell>
          <cell r="BS748">
            <v>0</v>
          </cell>
          <cell r="BT748">
            <v>0</v>
          </cell>
          <cell r="BU748">
            <v>4</v>
          </cell>
          <cell r="BV748">
            <v>0</v>
          </cell>
          <cell r="BW748">
            <v>12</v>
          </cell>
          <cell r="BX748">
            <v>0</v>
          </cell>
          <cell r="BY748">
            <v>0</v>
          </cell>
          <cell r="BZ748">
            <v>0</v>
          </cell>
        </row>
        <row r="749">
          <cell r="C749" t="str">
            <v>517F 295</v>
          </cell>
          <cell r="D749">
            <v>29.5</v>
          </cell>
          <cell r="E749">
            <v>0</v>
          </cell>
          <cell r="F749">
            <v>0</v>
          </cell>
          <cell r="G749">
            <v>37.42</v>
          </cell>
          <cell r="H749">
            <v>17310</v>
          </cell>
          <cell r="I749">
            <v>5210</v>
          </cell>
          <cell r="J749">
            <v>0</v>
          </cell>
          <cell r="K749">
            <v>0</v>
          </cell>
          <cell r="L749">
            <v>0</v>
          </cell>
          <cell r="M749">
            <v>0</v>
          </cell>
          <cell r="N749">
            <v>540</v>
          </cell>
          <cell r="O749">
            <v>600</v>
          </cell>
          <cell r="P749">
            <v>645</v>
          </cell>
          <cell r="Q749">
            <v>725</v>
          </cell>
          <cell r="R749">
            <v>785</v>
          </cell>
          <cell r="S749">
            <v>830</v>
          </cell>
          <cell r="T749">
            <v>875</v>
          </cell>
          <cell r="U749">
            <v>955</v>
          </cell>
          <cell r="V749">
            <v>1000</v>
          </cell>
          <cell r="W749">
            <v>1050</v>
          </cell>
          <cell r="X749">
            <v>1125</v>
          </cell>
          <cell r="Y749">
            <v>1170</v>
          </cell>
          <cell r="Z749">
            <v>1260</v>
          </cell>
          <cell r="AA749">
            <v>1345</v>
          </cell>
          <cell r="AB749">
            <v>1395</v>
          </cell>
          <cell r="AC749">
            <v>1445</v>
          </cell>
          <cell r="AD749">
            <v>1575</v>
          </cell>
          <cell r="AE749">
            <v>1625</v>
          </cell>
          <cell r="AF749">
            <v>1875</v>
          </cell>
          <cell r="AG749">
            <v>0</v>
          </cell>
          <cell r="AH749">
            <v>1</v>
          </cell>
          <cell r="AI749">
            <v>1</v>
          </cell>
          <cell r="AJ749">
            <v>0</v>
          </cell>
          <cell r="AK749">
            <v>0</v>
          </cell>
          <cell r="AL749">
            <v>0</v>
          </cell>
          <cell r="AM749">
            <v>0</v>
          </cell>
          <cell r="AN749">
            <v>0</v>
          </cell>
          <cell r="AO749">
            <v>0</v>
          </cell>
          <cell r="AP749">
            <v>0</v>
          </cell>
          <cell r="AQ749">
            <v>0</v>
          </cell>
          <cell r="AR749">
            <v>0</v>
          </cell>
          <cell r="AS749">
            <v>0</v>
          </cell>
          <cell r="AT749">
            <v>0</v>
          </cell>
          <cell r="AU749">
            <v>0</v>
          </cell>
          <cell r="AV749">
            <v>0</v>
          </cell>
          <cell r="AW749">
            <v>0</v>
          </cell>
          <cell r="AX749">
            <v>0</v>
          </cell>
          <cell r="AY749">
            <v>4</v>
          </cell>
          <cell r="AZ749">
            <v>0</v>
          </cell>
          <cell r="BA749">
            <v>0</v>
          </cell>
          <cell r="BB749">
            <v>0</v>
          </cell>
          <cell r="BC749">
            <v>0</v>
          </cell>
          <cell r="BD749">
            <v>0</v>
          </cell>
          <cell r="BE749">
            <v>0</v>
          </cell>
          <cell r="BF749">
            <v>0</v>
          </cell>
          <cell r="BG749">
            <v>0</v>
          </cell>
          <cell r="BH749">
            <v>27200</v>
          </cell>
          <cell r="BI749">
            <v>1</v>
          </cell>
          <cell r="BJ749">
            <v>27200</v>
          </cell>
          <cell r="BK749">
            <v>0</v>
          </cell>
          <cell r="BL749">
            <v>27200</v>
          </cell>
          <cell r="BM749">
            <v>0</v>
          </cell>
          <cell r="BN749">
            <v>0</v>
          </cell>
          <cell r="BO749">
            <v>0</v>
          </cell>
          <cell r="BP749">
            <v>0</v>
          </cell>
          <cell r="BQ749">
            <v>0</v>
          </cell>
          <cell r="BR749">
            <v>0</v>
          </cell>
          <cell r="BS749">
            <v>0</v>
          </cell>
          <cell r="BT749">
            <v>0</v>
          </cell>
          <cell r="BU749">
            <v>4</v>
          </cell>
          <cell r="BV749">
            <v>0</v>
          </cell>
          <cell r="BW749">
            <v>12</v>
          </cell>
          <cell r="BX749">
            <v>0</v>
          </cell>
          <cell r="BY749">
            <v>0</v>
          </cell>
          <cell r="BZ749">
            <v>0</v>
          </cell>
        </row>
        <row r="750">
          <cell r="C750" t="str">
            <v>517F 300</v>
          </cell>
          <cell r="D750">
            <v>30</v>
          </cell>
          <cell r="E750">
            <v>0</v>
          </cell>
          <cell r="F750">
            <v>0</v>
          </cell>
          <cell r="G750">
            <v>37.92</v>
          </cell>
          <cell r="H750">
            <v>17310</v>
          </cell>
          <cell r="I750">
            <v>5210</v>
          </cell>
          <cell r="J750">
            <v>0</v>
          </cell>
          <cell r="K750">
            <v>0</v>
          </cell>
          <cell r="L750">
            <v>0</v>
          </cell>
          <cell r="M750">
            <v>0</v>
          </cell>
          <cell r="N750">
            <v>540</v>
          </cell>
          <cell r="O750">
            <v>600</v>
          </cell>
          <cell r="P750">
            <v>645</v>
          </cell>
          <cell r="Q750">
            <v>725</v>
          </cell>
          <cell r="R750">
            <v>785</v>
          </cell>
          <cell r="S750">
            <v>830</v>
          </cell>
          <cell r="T750">
            <v>875</v>
          </cell>
          <cell r="U750">
            <v>955</v>
          </cell>
          <cell r="V750">
            <v>1000</v>
          </cell>
          <cell r="W750">
            <v>1050</v>
          </cell>
          <cell r="X750">
            <v>1125</v>
          </cell>
          <cell r="Y750">
            <v>1170</v>
          </cell>
          <cell r="Z750">
            <v>1260</v>
          </cell>
          <cell r="AA750">
            <v>1345</v>
          </cell>
          <cell r="AB750">
            <v>1395</v>
          </cell>
          <cell r="AC750">
            <v>1445</v>
          </cell>
          <cell r="AD750">
            <v>1575</v>
          </cell>
          <cell r="AE750">
            <v>1625</v>
          </cell>
          <cell r="AF750">
            <v>1875</v>
          </cell>
          <cell r="AG750">
            <v>0</v>
          </cell>
          <cell r="AH750">
            <v>1</v>
          </cell>
          <cell r="AI750">
            <v>1</v>
          </cell>
          <cell r="AJ750">
            <v>0</v>
          </cell>
          <cell r="AK750">
            <v>0</v>
          </cell>
          <cell r="AL750">
            <v>0</v>
          </cell>
          <cell r="AM750">
            <v>0</v>
          </cell>
          <cell r="AN750">
            <v>0</v>
          </cell>
          <cell r="AO750">
            <v>0</v>
          </cell>
          <cell r="AP750">
            <v>0</v>
          </cell>
          <cell r="AQ750">
            <v>0</v>
          </cell>
          <cell r="AR750">
            <v>0</v>
          </cell>
          <cell r="AS750">
            <v>0</v>
          </cell>
          <cell r="AT750">
            <v>0</v>
          </cell>
          <cell r="AU750">
            <v>0</v>
          </cell>
          <cell r="AV750">
            <v>0</v>
          </cell>
          <cell r="AW750">
            <v>0</v>
          </cell>
          <cell r="AX750">
            <v>0</v>
          </cell>
          <cell r="AY750">
            <v>0</v>
          </cell>
          <cell r="AZ750">
            <v>4</v>
          </cell>
          <cell r="BA750">
            <v>0</v>
          </cell>
          <cell r="BB750">
            <v>0</v>
          </cell>
          <cell r="BC750">
            <v>0</v>
          </cell>
          <cell r="BD750">
            <v>0</v>
          </cell>
          <cell r="BE750">
            <v>0</v>
          </cell>
          <cell r="BF750">
            <v>0</v>
          </cell>
          <cell r="BG750">
            <v>0</v>
          </cell>
          <cell r="BH750">
            <v>27560</v>
          </cell>
          <cell r="BI750">
            <v>1</v>
          </cell>
          <cell r="BJ750">
            <v>27560</v>
          </cell>
          <cell r="BK750">
            <v>0</v>
          </cell>
          <cell r="BL750">
            <v>27560</v>
          </cell>
          <cell r="BM750">
            <v>0</v>
          </cell>
          <cell r="BN750">
            <v>0</v>
          </cell>
          <cell r="BO750">
            <v>0</v>
          </cell>
          <cell r="BP750">
            <v>0</v>
          </cell>
          <cell r="BQ750">
            <v>0</v>
          </cell>
          <cell r="BR750">
            <v>0</v>
          </cell>
          <cell r="BS750">
            <v>0</v>
          </cell>
          <cell r="BT750">
            <v>0</v>
          </cell>
          <cell r="BU750">
            <v>4</v>
          </cell>
          <cell r="BV750">
            <v>0</v>
          </cell>
          <cell r="BW750">
            <v>12</v>
          </cell>
          <cell r="BX750">
            <v>0</v>
          </cell>
          <cell r="BY750">
            <v>0</v>
          </cell>
          <cell r="BZ750">
            <v>0</v>
          </cell>
        </row>
        <row r="751">
          <cell r="C751" t="str">
            <v>517F 305</v>
          </cell>
          <cell r="D751">
            <v>30.5</v>
          </cell>
          <cell r="E751">
            <v>0</v>
          </cell>
          <cell r="F751">
            <v>0</v>
          </cell>
          <cell r="G751">
            <v>38.42</v>
          </cell>
          <cell r="H751">
            <v>17310</v>
          </cell>
          <cell r="I751">
            <v>5210</v>
          </cell>
          <cell r="J751">
            <v>0</v>
          </cell>
          <cell r="K751">
            <v>0</v>
          </cell>
          <cell r="L751">
            <v>0</v>
          </cell>
          <cell r="M751">
            <v>0</v>
          </cell>
          <cell r="N751">
            <v>540</v>
          </cell>
          <cell r="O751">
            <v>600</v>
          </cell>
          <cell r="P751">
            <v>645</v>
          </cell>
          <cell r="Q751">
            <v>725</v>
          </cell>
          <cell r="R751">
            <v>785</v>
          </cell>
          <cell r="S751">
            <v>830</v>
          </cell>
          <cell r="T751">
            <v>875</v>
          </cell>
          <cell r="U751">
            <v>955</v>
          </cell>
          <cell r="V751">
            <v>1000</v>
          </cell>
          <cell r="W751">
            <v>1050</v>
          </cell>
          <cell r="X751">
            <v>1125</v>
          </cell>
          <cell r="Y751">
            <v>1170</v>
          </cell>
          <cell r="Z751">
            <v>1260</v>
          </cell>
          <cell r="AA751">
            <v>1345</v>
          </cell>
          <cell r="AB751">
            <v>1395</v>
          </cell>
          <cell r="AC751">
            <v>1445</v>
          </cell>
          <cell r="AD751">
            <v>1575</v>
          </cell>
          <cell r="AE751">
            <v>1625</v>
          </cell>
          <cell r="AF751">
            <v>1875</v>
          </cell>
          <cell r="AG751">
            <v>0</v>
          </cell>
          <cell r="AH751">
            <v>1</v>
          </cell>
          <cell r="AI751">
            <v>1</v>
          </cell>
          <cell r="AJ751">
            <v>0</v>
          </cell>
          <cell r="AK751">
            <v>0</v>
          </cell>
          <cell r="AL751">
            <v>0</v>
          </cell>
          <cell r="AM751">
            <v>0</v>
          </cell>
          <cell r="AN751">
            <v>0</v>
          </cell>
          <cell r="AO751">
            <v>0</v>
          </cell>
          <cell r="AP751">
            <v>0</v>
          </cell>
          <cell r="AQ751">
            <v>0</v>
          </cell>
          <cell r="AR751">
            <v>0</v>
          </cell>
          <cell r="AS751">
            <v>0</v>
          </cell>
          <cell r="AT751">
            <v>0</v>
          </cell>
          <cell r="AU751">
            <v>0</v>
          </cell>
          <cell r="AV751">
            <v>0</v>
          </cell>
          <cell r="AW751">
            <v>0</v>
          </cell>
          <cell r="AX751">
            <v>0</v>
          </cell>
          <cell r="AY751">
            <v>0</v>
          </cell>
          <cell r="AZ751">
            <v>0</v>
          </cell>
          <cell r="BA751">
            <v>4</v>
          </cell>
          <cell r="BB751">
            <v>0</v>
          </cell>
          <cell r="BC751">
            <v>0</v>
          </cell>
          <cell r="BD751">
            <v>0</v>
          </cell>
          <cell r="BE751">
            <v>0</v>
          </cell>
          <cell r="BF751">
            <v>0</v>
          </cell>
          <cell r="BG751">
            <v>0</v>
          </cell>
          <cell r="BH751">
            <v>27900</v>
          </cell>
          <cell r="BI751">
            <v>1</v>
          </cell>
          <cell r="BJ751">
            <v>27900</v>
          </cell>
          <cell r="BK751">
            <v>0</v>
          </cell>
          <cell r="BL751">
            <v>27900</v>
          </cell>
          <cell r="BM751">
            <v>0</v>
          </cell>
          <cell r="BN751">
            <v>0</v>
          </cell>
          <cell r="BO751">
            <v>0</v>
          </cell>
          <cell r="BP751">
            <v>0</v>
          </cell>
          <cell r="BQ751">
            <v>0</v>
          </cell>
          <cell r="BR751">
            <v>0</v>
          </cell>
          <cell r="BS751">
            <v>0</v>
          </cell>
          <cell r="BT751">
            <v>0</v>
          </cell>
          <cell r="BU751">
            <v>4</v>
          </cell>
          <cell r="BV751">
            <v>0</v>
          </cell>
          <cell r="BW751">
            <v>12</v>
          </cell>
          <cell r="BX751">
            <v>0</v>
          </cell>
          <cell r="BY751">
            <v>0</v>
          </cell>
          <cell r="BZ751">
            <v>0</v>
          </cell>
        </row>
        <row r="752">
          <cell r="C752" t="str">
            <v>517F 310</v>
          </cell>
          <cell r="D752">
            <v>31</v>
          </cell>
          <cell r="E752">
            <v>0</v>
          </cell>
          <cell r="F752">
            <v>0</v>
          </cell>
          <cell r="G752">
            <v>38.92</v>
          </cell>
          <cell r="H752">
            <v>17310</v>
          </cell>
          <cell r="I752">
            <v>5210</v>
          </cell>
          <cell r="J752">
            <v>0</v>
          </cell>
          <cell r="K752">
            <v>0</v>
          </cell>
          <cell r="L752">
            <v>0</v>
          </cell>
          <cell r="M752">
            <v>0</v>
          </cell>
          <cell r="N752">
            <v>540</v>
          </cell>
          <cell r="O752">
            <v>600</v>
          </cell>
          <cell r="P752">
            <v>645</v>
          </cell>
          <cell r="Q752">
            <v>725</v>
          </cell>
          <cell r="R752">
            <v>785</v>
          </cell>
          <cell r="S752">
            <v>830</v>
          </cell>
          <cell r="T752">
            <v>875</v>
          </cell>
          <cell r="U752">
            <v>955</v>
          </cell>
          <cell r="V752">
            <v>1000</v>
          </cell>
          <cell r="W752">
            <v>1050</v>
          </cell>
          <cell r="X752">
            <v>1125</v>
          </cell>
          <cell r="Y752">
            <v>1170</v>
          </cell>
          <cell r="Z752">
            <v>1260</v>
          </cell>
          <cell r="AA752">
            <v>1345</v>
          </cell>
          <cell r="AB752">
            <v>1395</v>
          </cell>
          <cell r="AC752">
            <v>1445</v>
          </cell>
          <cell r="AD752">
            <v>1575</v>
          </cell>
          <cell r="AE752">
            <v>1625</v>
          </cell>
          <cell r="AF752">
            <v>1875</v>
          </cell>
          <cell r="AG752">
            <v>0</v>
          </cell>
          <cell r="AH752">
            <v>1</v>
          </cell>
          <cell r="AI752">
            <v>1</v>
          </cell>
          <cell r="AJ752">
            <v>0</v>
          </cell>
          <cell r="AK752">
            <v>0</v>
          </cell>
          <cell r="AL752">
            <v>0</v>
          </cell>
          <cell r="AM752">
            <v>0</v>
          </cell>
          <cell r="AN752">
            <v>0</v>
          </cell>
          <cell r="AO752">
            <v>0</v>
          </cell>
          <cell r="AP752">
            <v>0</v>
          </cell>
          <cell r="AQ752">
            <v>0</v>
          </cell>
          <cell r="AR752">
            <v>0</v>
          </cell>
          <cell r="AS752">
            <v>0</v>
          </cell>
          <cell r="AT752">
            <v>0</v>
          </cell>
          <cell r="AU752">
            <v>0</v>
          </cell>
          <cell r="AV752">
            <v>0</v>
          </cell>
          <cell r="AW752">
            <v>0</v>
          </cell>
          <cell r="AX752">
            <v>0</v>
          </cell>
          <cell r="AY752">
            <v>0</v>
          </cell>
          <cell r="AZ752">
            <v>0</v>
          </cell>
          <cell r="BA752">
            <v>0</v>
          </cell>
          <cell r="BB752">
            <v>4</v>
          </cell>
          <cell r="BC752">
            <v>0</v>
          </cell>
          <cell r="BD752">
            <v>0</v>
          </cell>
          <cell r="BE752">
            <v>0</v>
          </cell>
          <cell r="BF752">
            <v>0</v>
          </cell>
          <cell r="BG752">
            <v>0</v>
          </cell>
          <cell r="BH752">
            <v>28100</v>
          </cell>
          <cell r="BI752">
            <v>1</v>
          </cell>
          <cell r="BJ752">
            <v>28100</v>
          </cell>
          <cell r="BK752">
            <v>0</v>
          </cell>
          <cell r="BL752">
            <v>28100</v>
          </cell>
          <cell r="BM752">
            <v>0</v>
          </cell>
          <cell r="BN752">
            <v>0</v>
          </cell>
          <cell r="BO752">
            <v>0</v>
          </cell>
          <cell r="BP752">
            <v>0</v>
          </cell>
          <cell r="BQ752">
            <v>0</v>
          </cell>
          <cell r="BR752">
            <v>0</v>
          </cell>
          <cell r="BS752">
            <v>0</v>
          </cell>
          <cell r="BT752">
            <v>0</v>
          </cell>
          <cell r="BU752">
            <v>4</v>
          </cell>
          <cell r="BV752">
            <v>0</v>
          </cell>
          <cell r="BW752">
            <v>12</v>
          </cell>
          <cell r="BX752">
            <v>0</v>
          </cell>
          <cell r="BY752">
            <v>0</v>
          </cell>
          <cell r="BZ752">
            <v>0</v>
          </cell>
        </row>
        <row r="753">
          <cell r="C753" t="str">
            <v>517F 315</v>
          </cell>
          <cell r="D753">
            <v>31.5</v>
          </cell>
          <cell r="E753">
            <v>0</v>
          </cell>
          <cell r="F753">
            <v>0</v>
          </cell>
          <cell r="G753">
            <v>39.42</v>
          </cell>
          <cell r="H753">
            <v>17310</v>
          </cell>
          <cell r="I753">
            <v>5210</v>
          </cell>
          <cell r="J753">
            <v>0</v>
          </cell>
          <cell r="K753">
            <v>0</v>
          </cell>
          <cell r="L753">
            <v>0</v>
          </cell>
          <cell r="M753">
            <v>0</v>
          </cell>
          <cell r="N753">
            <v>540</v>
          </cell>
          <cell r="O753">
            <v>600</v>
          </cell>
          <cell r="P753">
            <v>645</v>
          </cell>
          <cell r="Q753">
            <v>725</v>
          </cell>
          <cell r="R753">
            <v>785</v>
          </cell>
          <cell r="S753">
            <v>830</v>
          </cell>
          <cell r="T753">
            <v>875</v>
          </cell>
          <cell r="U753">
            <v>955</v>
          </cell>
          <cell r="V753">
            <v>1000</v>
          </cell>
          <cell r="W753">
            <v>1050</v>
          </cell>
          <cell r="X753">
            <v>1125</v>
          </cell>
          <cell r="Y753">
            <v>1170</v>
          </cell>
          <cell r="Z753">
            <v>1260</v>
          </cell>
          <cell r="AA753">
            <v>1345</v>
          </cell>
          <cell r="AB753">
            <v>1395</v>
          </cell>
          <cell r="AC753">
            <v>1445</v>
          </cell>
          <cell r="AD753">
            <v>1575</v>
          </cell>
          <cell r="AE753">
            <v>1625</v>
          </cell>
          <cell r="AF753">
            <v>1875</v>
          </cell>
          <cell r="AG753">
            <v>0</v>
          </cell>
          <cell r="AH753">
            <v>1</v>
          </cell>
          <cell r="AI753">
            <v>1</v>
          </cell>
          <cell r="AJ753">
            <v>0</v>
          </cell>
          <cell r="AK753">
            <v>0</v>
          </cell>
          <cell r="AL753">
            <v>0</v>
          </cell>
          <cell r="AM753">
            <v>0</v>
          </cell>
          <cell r="AN753">
            <v>0</v>
          </cell>
          <cell r="AO753">
            <v>0</v>
          </cell>
          <cell r="AP753">
            <v>0</v>
          </cell>
          <cell r="AQ753">
            <v>0</v>
          </cell>
          <cell r="AR753">
            <v>0</v>
          </cell>
          <cell r="AS753">
            <v>0</v>
          </cell>
          <cell r="AT753">
            <v>0</v>
          </cell>
          <cell r="AU753">
            <v>0</v>
          </cell>
          <cell r="AV753">
            <v>0</v>
          </cell>
          <cell r="AW753">
            <v>0</v>
          </cell>
          <cell r="AX753">
            <v>0</v>
          </cell>
          <cell r="AY753">
            <v>0</v>
          </cell>
          <cell r="AZ753">
            <v>0</v>
          </cell>
          <cell r="BA753">
            <v>0</v>
          </cell>
          <cell r="BB753">
            <v>0</v>
          </cell>
          <cell r="BC753">
            <v>4</v>
          </cell>
          <cell r="BD753">
            <v>0</v>
          </cell>
          <cell r="BE753">
            <v>0</v>
          </cell>
          <cell r="BF753">
            <v>0</v>
          </cell>
          <cell r="BG753">
            <v>0</v>
          </cell>
          <cell r="BH753">
            <v>28300</v>
          </cell>
          <cell r="BI753">
            <v>1</v>
          </cell>
          <cell r="BJ753">
            <v>28300</v>
          </cell>
          <cell r="BK753">
            <v>0</v>
          </cell>
          <cell r="BL753">
            <v>28300</v>
          </cell>
          <cell r="BM753">
            <v>0</v>
          </cell>
          <cell r="BN753">
            <v>0</v>
          </cell>
          <cell r="BO753">
            <v>0</v>
          </cell>
          <cell r="BP753">
            <v>0</v>
          </cell>
          <cell r="BQ753">
            <v>0</v>
          </cell>
          <cell r="BR753">
            <v>0</v>
          </cell>
          <cell r="BS753">
            <v>0</v>
          </cell>
          <cell r="BT753">
            <v>0</v>
          </cell>
          <cell r="BU753">
            <v>4</v>
          </cell>
          <cell r="BV753">
            <v>0</v>
          </cell>
          <cell r="BW753">
            <v>12</v>
          </cell>
          <cell r="BX753">
            <v>0</v>
          </cell>
          <cell r="BY753">
            <v>0</v>
          </cell>
          <cell r="BZ753">
            <v>0</v>
          </cell>
        </row>
        <row r="754">
          <cell r="C754" t="str">
            <v>517F 320</v>
          </cell>
          <cell r="D754">
            <v>32</v>
          </cell>
          <cell r="E754">
            <v>0</v>
          </cell>
          <cell r="F754">
            <v>0</v>
          </cell>
          <cell r="G754">
            <v>39.92</v>
          </cell>
          <cell r="H754">
            <v>17310</v>
          </cell>
          <cell r="I754">
            <v>5210</v>
          </cell>
          <cell r="J754">
            <v>0</v>
          </cell>
          <cell r="K754">
            <v>0</v>
          </cell>
          <cell r="L754">
            <v>0</v>
          </cell>
          <cell r="M754">
            <v>0</v>
          </cell>
          <cell r="N754">
            <v>540</v>
          </cell>
          <cell r="O754">
            <v>600</v>
          </cell>
          <cell r="P754">
            <v>645</v>
          </cell>
          <cell r="Q754">
            <v>725</v>
          </cell>
          <cell r="R754">
            <v>785</v>
          </cell>
          <cell r="S754">
            <v>830</v>
          </cell>
          <cell r="T754">
            <v>875</v>
          </cell>
          <cell r="U754">
            <v>955</v>
          </cell>
          <cell r="V754">
            <v>1000</v>
          </cell>
          <cell r="W754">
            <v>1050</v>
          </cell>
          <cell r="X754">
            <v>1125</v>
          </cell>
          <cell r="Y754">
            <v>1170</v>
          </cell>
          <cell r="Z754">
            <v>1260</v>
          </cell>
          <cell r="AA754">
            <v>1345</v>
          </cell>
          <cell r="AB754">
            <v>1395</v>
          </cell>
          <cell r="AC754">
            <v>1445</v>
          </cell>
          <cell r="AD754">
            <v>1575</v>
          </cell>
          <cell r="AE754">
            <v>1625</v>
          </cell>
          <cell r="AF754">
            <v>1875</v>
          </cell>
          <cell r="AG754">
            <v>0</v>
          </cell>
          <cell r="AH754">
            <v>1</v>
          </cell>
          <cell r="AI754">
            <v>1</v>
          </cell>
          <cell r="AJ754">
            <v>0</v>
          </cell>
          <cell r="AK754">
            <v>0</v>
          </cell>
          <cell r="AL754">
            <v>0</v>
          </cell>
          <cell r="AM754">
            <v>0</v>
          </cell>
          <cell r="AN754">
            <v>0</v>
          </cell>
          <cell r="AO754">
            <v>0</v>
          </cell>
          <cell r="AP754">
            <v>0</v>
          </cell>
          <cell r="AQ754">
            <v>0</v>
          </cell>
          <cell r="AR754">
            <v>0</v>
          </cell>
          <cell r="AS754">
            <v>0</v>
          </cell>
          <cell r="AT754">
            <v>0</v>
          </cell>
          <cell r="AU754">
            <v>0</v>
          </cell>
          <cell r="AV754">
            <v>0</v>
          </cell>
          <cell r="AW754">
            <v>0</v>
          </cell>
          <cell r="AX754">
            <v>0</v>
          </cell>
          <cell r="AY754">
            <v>0</v>
          </cell>
          <cell r="AZ754">
            <v>0</v>
          </cell>
          <cell r="BA754">
            <v>0</v>
          </cell>
          <cell r="BB754">
            <v>0</v>
          </cell>
          <cell r="BC754">
            <v>0</v>
          </cell>
          <cell r="BD754">
            <v>4</v>
          </cell>
          <cell r="BE754">
            <v>0</v>
          </cell>
          <cell r="BF754">
            <v>0</v>
          </cell>
          <cell r="BG754">
            <v>0</v>
          </cell>
          <cell r="BH754">
            <v>28820</v>
          </cell>
          <cell r="BI754">
            <v>1</v>
          </cell>
          <cell r="BJ754">
            <v>28820</v>
          </cell>
          <cell r="BK754">
            <v>0</v>
          </cell>
          <cell r="BL754">
            <v>28820</v>
          </cell>
          <cell r="BM754">
            <v>0</v>
          </cell>
          <cell r="BN754">
            <v>0</v>
          </cell>
          <cell r="BO754">
            <v>0</v>
          </cell>
          <cell r="BP754">
            <v>0</v>
          </cell>
          <cell r="BQ754">
            <v>0</v>
          </cell>
          <cell r="BR754">
            <v>0</v>
          </cell>
          <cell r="BS754">
            <v>0</v>
          </cell>
          <cell r="BT754">
            <v>0</v>
          </cell>
          <cell r="BU754">
            <v>4</v>
          </cell>
          <cell r="BV754">
            <v>0</v>
          </cell>
          <cell r="BW754">
            <v>12</v>
          </cell>
          <cell r="BX754">
            <v>0</v>
          </cell>
          <cell r="BY754">
            <v>0</v>
          </cell>
          <cell r="BZ754">
            <v>0</v>
          </cell>
        </row>
        <row r="755">
          <cell r="C755" t="str">
            <v>517F 325</v>
          </cell>
          <cell r="D755">
            <v>32.5</v>
          </cell>
          <cell r="E755">
            <v>0</v>
          </cell>
          <cell r="F755">
            <v>0</v>
          </cell>
          <cell r="G755">
            <v>40.42</v>
          </cell>
          <cell r="H755">
            <v>17310</v>
          </cell>
          <cell r="I755">
            <v>5210</v>
          </cell>
          <cell r="J755">
            <v>0</v>
          </cell>
          <cell r="K755">
            <v>0</v>
          </cell>
          <cell r="L755">
            <v>0</v>
          </cell>
          <cell r="M755">
            <v>0</v>
          </cell>
          <cell r="N755">
            <v>540</v>
          </cell>
          <cell r="O755">
            <v>600</v>
          </cell>
          <cell r="P755">
            <v>645</v>
          </cell>
          <cell r="Q755">
            <v>725</v>
          </cell>
          <cell r="R755">
            <v>785</v>
          </cell>
          <cell r="S755">
            <v>830</v>
          </cell>
          <cell r="T755">
            <v>875</v>
          </cell>
          <cell r="U755">
            <v>955</v>
          </cell>
          <cell r="V755">
            <v>1000</v>
          </cell>
          <cell r="W755">
            <v>1050</v>
          </cell>
          <cell r="X755">
            <v>1125</v>
          </cell>
          <cell r="Y755">
            <v>1170</v>
          </cell>
          <cell r="Z755">
            <v>1260</v>
          </cell>
          <cell r="AA755">
            <v>1345</v>
          </cell>
          <cell r="AB755">
            <v>1395</v>
          </cell>
          <cell r="AC755">
            <v>1445</v>
          </cell>
          <cell r="AD755">
            <v>1575</v>
          </cell>
          <cell r="AE755">
            <v>1625</v>
          </cell>
          <cell r="AF755">
            <v>1875</v>
          </cell>
          <cell r="AG755">
            <v>0</v>
          </cell>
          <cell r="AH755">
            <v>1</v>
          </cell>
          <cell r="AI755">
            <v>1</v>
          </cell>
          <cell r="AJ755">
            <v>0</v>
          </cell>
          <cell r="AK755">
            <v>0</v>
          </cell>
          <cell r="AL755">
            <v>0</v>
          </cell>
          <cell r="AM755">
            <v>0</v>
          </cell>
          <cell r="AN755">
            <v>0</v>
          </cell>
          <cell r="AO755">
            <v>0</v>
          </cell>
          <cell r="AP755">
            <v>0</v>
          </cell>
          <cell r="AQ755">
            <v>0</v>
          </cell>
          <cell r="AR755">
            <v>0</v>
          </cell>
          <cell r="AS755">
            <v>0</v>
          </cell>
          <cell r="AT755">
            <v>0</v>
          </cell>
          <cell r="AU755">
            <v>0</v>
          </cell>
          <cell r="AV755">
            <v>0</v>
          </cell>
          <cell r="AW755">
            <v>0</v>
          </cell>
          <cell r="AX755">
            <v>0</v>
          </cell>
          <cell r="AY755">
            <v>0</v>
          </cell>
          <cell r="AZ755">
            <v>0</v>
          </cell>
          <cell r="BA755">
            <v>0</v>
          </cell>
          <cell r="BB755">
            <v>0</v>
          </cell>
          <cell r="BC755">
            <v>0</v>
          </cell>
          <cell r="BD755">
            <v>0</v>
          </cell>
          <cell r="BE755">
            <v>4</v>
          </cell>
          <cell r="BF755">
            <v>0</v>
          </cell>
          <cell r="BG755">
            <v>0</v>
          </cell>
          <cell r="BH755">
            <v>29020</v>
          </cell>
          <cell r="BI755">
            <v>1</v>
          </cell>
          <cell r="BJ755">
            <v>29020</v>
          </cell>
          <cell r="BK755">
            <v>0</v>
          </cell>
          <cell r="BL755">
            <v>29020</v>
          </cell>
          <cell r="BM755">
            <v>0</v>
          </cell>
          <cell r="BN755">
            <v>0</v>
          </cell>
          <cell r="BO755">
            <v>0</v>
          </cell>
          <cell r="BP755">
            <v>0</v>
          </cell>
          <cell r="BQ755">
            <v>0</v>
          </cell>
          <cell r="BR755">
            <v>0</v>
          </cell>
          <cell r="BS755">
            <v>0</v>
          </cell>
          <cell r="BT755">
            <v>0</v>
          </cell>
          <cell r="BU755">
            <v>4</v>
          </cell>
          <cell r="BV755">
            <v>0</v>
          </cell>
          <cell r="BW755">
            <v>12</v>
          </cell>
          <cell r="BX755">
            <v>0</v>
          </cell>
          <cell r="BY755">
            <v>0</v>
          </cell>
          <cell r="BZ755">
            <v>0</v>
          </cell>
        </row>
        <row r="756">
          <cell r="C756" t="str">
            <v>517F 330</v>
          </cell>
          <cell r="D756">
            <v>33</v>
          </cell>
          <cell r="E756">
            <v>0</v>
          </cell>
          <cell r="F756">
            <v>0</v>
          </cell>
          <cell r="G756">
            <v>40.92</v>
          </cell>
          <cell r="H756">
            <v>17310</v>
          </cell>
          <cell r="I756">
            <v>5210</v>
          </cell>
          <cell r="J756">
            <v>0</v>
          </cell>
          <cell r="K756">
            <v>0</v>
          </cell>
          <cell r="L756">
            <v>0</v>
          </cell>
          <cell r="M756">
            <v>0</v>
          </cell>
          <cell r="N756">
            <v>540</v>
          </cell>
          <cell r="O756">
            <v>600</v>
          </cell>
          <cell r="P756">
            <v>645</v>
          </cell>
          <cell r="Q756">
            <v>725</v>
          </cell>
          <cell r="R756">
            <v>785</v>
          </cell>
          <cell r="S756">
            <v>830</v>
          </cell>
          <cell r="T756">
            <v>875</v>
          </cell>
          <cell r="U756">
            <v>955</v>
          </cell>
          <cell r="V756">
            <v>1000</v>
          </cell>
          <cell r="W756">
            <v>1050</v>
          </cell>
          <cell r="X756">
            <v>1125</v>
          </cell>
          <cell r="Y756">
            <v>1170</v>
          </cell>
          <cell r="Z756">
            <v>1260</v>
          </cell>
          <cell r="AA756">
            <v>1345</v>
          </cell>
          <cell r="AB756">
            <v>1395</v>
          </cell>
          <cell r="AC756">
            <v>1445</v>
          </cell>
          <cell r="AD756">
            <v>1575</v>
          </cell>
          <cell r="AE756">
            <v>1625</v>
          </cell>
          <cell r="AF756">
            <v>1875</v>
          </cell>
          <cell r="AG756">
            <v>0</v>
          </cell>
          <cell r="AH756">
            <v>1</v>
          </cell>
          <cell r="AI756">
            <v>1</v>
          </cell>
          <cell r="AJ756">
            <v>0</v>
          </cell>
          <cell r="AK756">
            <v>0</v>
          </cell>
          <cell r="AL756">
            <v>0</v>
          </cell>
          <cell r="AM756">
            <v>0</v>
          </cell>
          <cell r="AN756">
            <v>0</v>
          </cell>
          <cell r="AO756">
            <v>0</v>
          </cell>
          <cell r="AP756">
            <v>0</v>
          </cell>
          <cell r="AQ756">
            <v>0</v>
          </cell>
          <cell r="AR756">
            <v>0</v>
          </cell>
          <cell r="AS756">
            <v>0</v>
          </cell>
          <cell r="AT756">
            <v>0</v>
          </cell>
          <cell r="AU756">
            <v>0</v>
          </cell>
          <cell r="AV756">
            <v>0</v>
          </cell>
          <cell r="AW756">
            <v>0</v>
          </cell>
          <cell r="AX756">
            <v>0</v>
          </cell>
          <cell r="AY756">
            <v>0</v>
          </cell>
          <cell r="AZ756">
            <v>0</v>
          </cell>
          <cell r="BA756">
            <v>0</v>
          </cell>
          <cell r="BB756">
            <v>0</v>
          </cell>
          <cell r="BC756">
            <v>0</v>
          </cell>
          <cell r="BD756">
            <v>0</v>
          </cell>
          <cell r="BE756">
            <v>0</v>
          </cell>
          <cell r="BF756">
            <v>4</v>
          </cell>
          <cell r="BG756">
            <v>0</v>
          </cell>
          <cell r="BH756">
            <v>30020</v>
          </cell>
          <cell r="BI756">
            <v>1</v>
          </cell>
          <cell r="BJ756">
            <v>30020</v>
          </cell>
          <cell r="BK756">
            <v>0</v>
          </cell>
          <cell r="BL756">
            <v>30020</v>
          </cell>
          <cell r="BM756">
            <v>0</v>
          </cell>
          <cell r="BN756">
            <v>0</v>
          </cell>
          <cell r="BO756">
            <v>0</v>
          </cell>
          <cell r="BP756">
            <v>0</v>
          </cell>
          <cell r="BQ756">
            <v>0</v>
          </cell>
          <cell r="BR756">
            <v>0</v>
          </cell>
          <cell r="BS756">
            <v>0</v>
          </cell>
          <cell r="BT756">
            <v>0</v>
          </cell>
          <cell r="BU756">
            <v>4</v>
          </cell>
          <cell r="BV756">
            <v>0</v>
          </cell>
          <cell r="BW756">
            <v>12</v>
          </cell>
          <cell r="BX756">
            <v>0</v>
          </cell>
          <cell r="BY756">
            <v>0</v>
          </cell>
          <cell r="BZ756">
            <v>0</v>
          </cell>
        </row>
        <row r="757">
          <cell r="C757" t="str">
            <v>Strain</v>
          </cell>
          <cell r="D757" t="str">
            <v>Attachment Height</v>
          </cell>
          <cell r="E757" t="str">
            <v>Guy Attachment</v>
          </cell>
          <cell r="F757" t="str">
            <v>Guy Slope</v>
          </cell>
          <cell r="G757" t="str">
            <v>Total Height</v>
          </cell>
          <cell r="H757" t="str">
            <v>Stand. Body</v>
          </cell>
          <cell r="I757" t="str">
            <v>Body Ext.</v>
          </cell>
          <cell r="J757" t="str">
            <v>Body Ext.</v>
          </cell>
          <cell r="K757" t="str">
            <v>Body Ext.</v>
          </cell>
          <cell r="L757" t="str">
            <v>Body Ext.</v>
          </cell>
          <cell r="M757" t="str">
            <v>Body Ext.</v>
          </cell>
          <cell r="N757" t="str">
            <v>Leg</v>
          </cell>
          <cell r="O757" t="str">
            <v>Leg</v>
          </cell>
          <cell r="P757" t="str">
            <v>Leg</v>
          </cell>
          <cell r="Q757" t="str">
            <v>Leg</v>
          </cell>
          <cell r="R757" t="str">
            <v>Leg</v>
          </cell>
          <cell r="S757" t="str">
            <v>Leg</v>
          </cell>
          <cell r="T757" t="str">
            <v>Leg</v>
          </cell>
          <cell r="U757" t="str">
            <v>Leg</v>
          </cell>
          <cell r="V757" t="str">
            <v>Leg</v>
          </cell>
          <cell r="W757" t="str">
            <v>Leg</v>
          </cell>
          <cell r="X757" t="str">
            <v>Leg</v>
          </cell>
          <cell r="Y757" t="str">
            <v>Leg</v>
          </cell>
          <cell r="Z757" t="str">
            <v>Leg</v>
          </cell>
          <cell r="AA757" t="str">
            <v>Leg</v>
          </cell>
          <cell r="AB757" t="str">
            <v>Leg</v>
          </cell>
          <cell r="AC757" t="str">
            <v>Leg</v>
          </cell>
          <cell r="AD757" t="str">
            <v>Leg</v>
          </cell>
          <cell r="AE757" t="str">
            <v>Leg</v>
          </cell>
          <cell r="AF757" t="str">
            <v>Leg</v>
          </cell>
          <cell r="AG757" t="str">
            <v>Leg</v>
          </cell>
          <cell r="AH757" t="str">
            <v>Stand. Body</v>
          </cell>
          <cell r="AI757" t="str">
            <v>Body Ext.</v>
          </cell>
          <cell r="AJ757" t="str">
            <v>Body Ext.</v>
          </cell>
          <cell r="AK757" t="str">
            <v>Body Ext.</v>
          </cell>
          <cell r="AL757" t="str">
            <v>Body Ext.</v>
          </cell>
          <cell r="AM757" t="str">
            <v>Body Ext.</v>
          </cell>
          <cell r="AN757" t="str">
            <v>Leg</v>
          </cell>
          <cell r="AO757" t="str">
            <v>Leg</v>
          </cell>
          <cell r="AP757" t="str">
            <v>Leg</v>
          </cell>
          <cell r="AQ757" t="str">
            <v>Leg</v>
          </cell>
          <cell r="AR757" t="str">
            <v>Leg</v>
          </cell>
          <cell r="AS757" t="str">
            <v>Leg</v>
          </cell>
          <cell r="AT757" t="str">
            <v>Leg</v>
          </cell>
          <cell r="AU757" t="str">
            <v>Leg</v>
          </cell>
          <cell r="AV757" t="str">
            <v>Leg</v>
          </cell>
          <cell r="AW757" t="str">
            <v>Leg</v>
          </cell>
          <cell r="AX757" t="str">
            <v>Leg</v>
          </cell>
          <cell r="AY757" t="str">
            <v>Leg</v>
          </cell>
          <cell r="AZ757" t="str">
            <v>Leg</v>
          </cell>
          <cell r="BA757" t="str">
            <v>Leg</v>
          </cell>
          <cell r="BB757" t="str">
            <v>Leg</v>
          </cell>
          <cell r="BC757" t="str">
            <v>Leg</v>
          </cell>
          <cell r="BD757" t="str">
            <v>Leg</v>
          </cell>
          <cell r="BE757" t="str">
            <v>Leg</v>
          </cell>
          <cell r="BF757" t="str">
            <v>Leg</v>
          </cell>
          <cell r="BG757" t="str">
            <v>Leg</v>
          </cell>
          <cell r="BH757" t="str">
            <v>Total</v>
          </cell>
          <cell r="BI757">
            <v>0</v>
          </cell>
          <cell r="BJ757">
            <v>0</v>
          </cell>
          <cell r="BK757" t="str">
            <v>Anti-Climb</v>
          </cell>
          <cell r="BL757" t="str">
            <v>TOTAL</v>
          </cell>
          <cell r="BM757" t="str">
            <v>Cross-Rope Wire</v>
          </cell>
          <cell r="BN757" t="str">
            <v>Cross-Rope Length</v>
          </cell>
          <cell r="BO757" t="str">
            <v>Cross-Rope Fittings</v>
          </cell>
          <cell r="BP757" t="str">
            <v>Spacer Rope Wire</v>
          </cell>
          <cell r="BQ757" t="str">
            <v>Spacer Rope Length</v>
          </cell>
          <cell r="BR757" t="str">
            <v>Spacer Rope Fittings</v>
          </cell>
          <cell r="BS757" t="str">
            <v>Guy
Wire</v>
          </cell>
          <cell r="BT757" t="str">
            <v>120kN Shackle</v>
          </cell>
          <cell r="BU757" t="str">
            <v>210kN Shackle</v>
          </cell>
          <cell r="BV757" t="str">
            <v>300kN Shackle</v>
          </cell>
          <cell r="BW757" t="str">
            <v>450kN Shackle</v>
          </cell>
          <cell r="BX757" t="str">
            <v>600kN Shackle</v>
          </cell>
          <cell r="BY757" t="str">
            <v>Adjustable Guy-wire Fittings</v>
          </cell>
          <cell r="BZ757" t="str">
            <v>Non-Adjustable Guy-wire Fittings</v>
          </cell>
        </row>
        <row r="758">
          <cell r="C758">
            <v>0</v>
          </cell>
          <cell r="D758">
            <v>0</v>
          </cell>
          <cell r="E758">
            <v>0</v>
          </cell>
          <cell r="F758">
            <v>0</v>
          </cell>
          <cell r="G758">
            <v>0</v>
          </cell>
          <cell r="H758" t="str">
            <v>15 m</v>
          </cell>
          <cell r="I758" t="str">
            <v>6 m</v>
          </cell>
          <cell r="J758" t="str">
            <v>12 m</v>
          </cell>
          <cell r="K758" t="str">
            <v>18 m</v>
          </cell>
          <cell r="L758" t="str">
            <v>21 m</v>
          </cell>
          <cell r="M758">
            <v>0</v>
          </cell>
          <cell r="N758" t="str">
            <v>3 m</v>
          </cell>
          <cell r="O758" t="str">
            <v>3,5 m</v>
          </cell>
          <cell r="P758" t="str">
            <v>4 m</v>
          </cell>
          <cell r="Q758" t="str">
            <v>4,5 m</v>
          </cell>
          <cell r="R758" t="str">
            <v>5 m</v>
          </cell>
          <cell r="S758" t="str">
            <v>5,5 m</v>
          </cell>
          <cell r="T758" t="str">
            <v>6 m</v>
          </cell>
          <cell r="U758" t="str">
            <v>6,5 m</v>
          </cell>
          <cell r="V758" t="str">
            <v>7 m</v>
          </cell>
          <cell r="W758" t="str">
            <v>7,5 m</v>
          </cell>
          <cell r="X758" t="str">
            <v>8 m</v>
          </cell>
          <cell r="Y758" t="str">
            <v>8,5 m</v>
          </cell>
          <cell r="Z758" t="str">
            <v>9 m</v>
          </cell>
          <cell r="AA758">
            <v>0</v>
          </cell>
          <cell r="AB758">
            <v>0</v>
          </cell>
          <cell r="AC758">
            <v>0</v>
          </cell>
          <cell r="AD758">
            <v>0</v>
          </cell>
          <cell r="AE758">
            <v>0</v>
          </cell>
          <cell r="AF758">
            <v>0</v>
          </cell>
          <cell r="AG758">
            <v>0</v>
          </cell>
          <cell r="AH758" t="str">
            <v>15 m</v>
          </cell>
          <cell r="AI758" t="str">
            <v>6 m</v>
          </cell>
          <cell r="AJ758" t="str">
            <v>12 m</v>
          </cell>
          <cell r="AK758" t="str">
            <v>18 m</v>
          </cell>
          <cell r="AL758" t="str">
            <v>21 m</v>
          </cell>
          <cell r="AM758">
            <v>0</v>
          </cell>
          <cell r="AN758" t="str">
            <v>3 m</v>
          </cell>
          <cell r="AO758" t="str">
            <v>3,5 m</v>
          </cell>
          <cell r="AP758" t="str">
            <v>4 m</v>
          </cell>
          <cell r="AQ758" t="str">
            <v>4,5 m</v>
          </cell>
          <cell r="AR758" t="str">
            <v>5 m</v>
          </cell>
          <cell r="AS758" t="str">
            <v>5,5 m</v>
          </cell>
          <cell r="AT758" t="str">
            <v>6 m</v>
          </cell>
          <cell r="AU758" t="str">
            <v>6,5 m</v>
          </cell>
          <cell r="AV758" t="str">
            <v>7 m</v>
          </cell>
          <cell r="AW758" t="str">
            <v>7,5 m</v>
          </cell>
          <cell r="AX758" t="str">
            <v>8 m</v>
          </cell>
          <cell r="AY758" t="str">
            <v>8,5 m</v>
          </cell>
          <cell r="AZ758" t="str">
            <v>9 m</v>
          </cell>
          <cell r="BA758">
            <v>0</v>
          </cell>
          <cell r="BB758">
            <v>0</v>
          </cell>
          <cell r="BC758">
            <v>0</v>
          </cell>
          <cell r="BD758">
            <v>0</v>
          </cell>
          <cell r="BE758">
            <v>0</v>
          </cell>
          <cell r="BF758">
            <v>0</v>
          </cell>
          <cell r="BG758">
            <v>0</v>
          </cell>
          <cell r="BH758">
            <v>0</v>
          </cell>
          <cell r="BI758">
            <v>0</v>
          </cell>
          <cell r="BJ758">
            <v>0</v>
          </cell>
          <cell r="BK758" t="str">
            <v>Device</v>
          </cell>
          <cell r="BL758">
            <v>0</v>
          </cell>
          <cell r="BM758">
            <v>0</v>
          </cell>
          <cell r="BN758">
            <v>0</v>
          </cell>
          <cell r="BO758">
            <v>0</v>
          </cell>
          <cell r="BP758">
            <v>0</v>
          </cell>
          <cell r="BQ758">
            <v>0</v>
          </cell>
          <cell r="BR758">
            <v>0</v>
          </cell>
          <cell r="BS758">
            <v>0</v>
          </cell>
          <cell r="BT758">
            <v>0</v>
          </cell>
          <cell r="BU758">
            <v>0</v>
          </cell>
          <cell r="BV758">
            <v>0</v>
          </cell>
          <cell r="BW758">
            <v>0</v>
          </cell>
          <cell r="BX758">
            <v>0</v>
          </cell>
          <cell r="BY758">
            <v>0</v>
          </cell>
          <cell r="BZ758">
            <v>0</v>
          </cell>
        </row>
        <row r="759">
          <cell r="C759" t="str">
            <v>527D 177</v>
          </cell>
          <cell r="D759">
            <v>17.7</v>
          </cell>
          <cell r="E759">
            <v>0</v>
          </cell>
          <cell r="F759">
            <v>0</v>
          </cell>
          <cell r="G759">
            <v>31.4</v>
          </cell>
          <cell r="H759">
            <v>18104</v>
          </cell>
          <cell r="I759">
            <v>21990</v>
          </cell>
          <cell r="J759">
            <v>29153</v>
          </cell>
          <cell r="K759">
            <v>32954</v>
          </cell>
          <cell r="L759">
            <v>34548</v>
          </cell>
          <cell r="M759">
            <v>0</v>
          </cell>
          <cell r="N759">
            <v>396</v>
          </cell>
          <cell r="O759">
            <v>467</v>
          </cell>
          <cell r="P759">
            <v>473</v>
          </cell>
          <cell r="Q759">
            <v>527</v>
          </cell>
          <cell r="R759">
            <v>635</v>
          </cell>
          <cell r="S759">
            <v>737</v>
          </cell>
          <cell r="T759">
            <v>780</v>
          </cell>
          <cell r="U759">
            <v>854</v>
          </cell>
          <cell r="V759">
            <v>873</v>
          </cell>
          <cell r="W759">
            <v>906</v>
          </cell>
          <cell r="X759">
            <v>1018</v>
          </cell>
          <cell r="Y759">
            <v>1042</v>
          </cell>
          <cell r="Z759">
            <v>1094</v>
          </cell>
          <cell r="AA759">
            <v>0</v>
          </cell>
          <cell r="AB759">
            <v>0</v>
          </cell>
          <cell r="AC759">
            <v>0</v>
          </cell>
          <cell r="AD759">
            <v>0</v>
          </cell>
          <cell r="AE759">
            <v>0</v>
          </cell>
          <cell r="AF759">
            <v>0</v>
          </cell>
          <cell r="AG759">
            <v>0</v>
          </cell>
          <cell r="AH759">
            <v>1</v>
          </cell>
          <cell r="AI759">
            <v>0</v>
          </cell>
          <cell r="AJ759">
            <v>0</v>
          </cell>
          <cell r="AK759">
            <v>0</v>
          </cell>
          <cell r="AL759">
            <v>0</v>
          </cell>
          <cell r="AM759">
            <v>0</v>
          </cell>
          <cell r="AN759">
            <v>4</v>
          </cell>
          <cell r="AO759">
            <v>0</v>
          </cell>
          <cell r="AP759">
            <v>0</v>
          </cell>
          <cell r="AQ759">
            <v>0</v>
          </cell>
          <cell r="AR759">
            <v>0</v>
          </cell>
          <cell r="AS759">
            <v>0</v>
          </cell>
          <cell r="AT759">
            <v>0</v>
          </cell>
          <cell r="AU759">
            <v>0</v>
          </cell>
          <cell r="AV759">
            <v>0</v>
          </cell>
          <cell r="AW759">
            <v>0</v>
          </cell>
          <cell r="AX759">
            <v>0</v>
          </cell>
          <cell r="AY759">
            <v>0</v>
          </cell>
          <cell r="AZ759">
            <v>0</v>
          </cell>
          <cell r="BA759">
            <v>0</v>
          </cell>
          <cell r="BB759">
            <v>0</v>
          </cell>
          <cell r="BC759">
            <v>0</v>
          </cell>
          <cell r="BD759">
            <v>0</v>
          </cell>
          <cell r="BE759">
            <v>0</v>
          </cell>
          <cell r="BF759">
            <v>0</v>
          </cell>
          <cell r="BG759">
            <v>0</v>
          </cell>
          <cell r="BH759">
            <v>19688</v>
          </cell>
          <cell r="BI759">
            <v>1</v>
          </cell>
          <cell r="BJ759">
            <v>19688</v>
          </cell>
          <cell r="BK759">
            <v>0</v>
          </cell>
          <cell r="BL759">
            <v>19688</v>
          </cell>
          <cell r="BM759">
            <v>0</v>
          </cell>
          <cell r="BN759">
            <v>0</v>
          </cell>
          <cell r="BO759">
            <v>0</v>
          </cell>
          <cell r="BP759">
            <v>0</v>
          </cell>
          <cell r="BQ759">
            <v>0</v>
          </cell>
          <cell r="BR759">
            <v>0</v>
          </cell>
          <cell r="BS759">
            <v>0</v>
          </cell>
          <cell r="BT759">
            <v>0</v>
          </cell>
          <cell r="BU759">
            <v>16</v>
          </cell>
          <cell r="BV759">
            <v>0</v>
          </cell>
          <cell r="BW759">
            <v>12</v>
          </cell>
          <cell r="BX759">
            <v>0</v>
          </cell>
          <cell r="BY759">
            <v>0</v>
          </cell>
          <cell r="BZ759">
            <v>0</v>
          </cell>
        </row>
        <row r="760">
          <cell r="C760" t="str">
            <v>527D 182</v>
          </cell>
          <cell r="D760">
            <v>18.2</v>
          </cell>
          <cell r="E760">
            <v>0</v>
          </cell>
          <cell r="F760">
            <v>0</v>
          </cell>
          <cell r="G760">
            <v>31.9</v>
          </cell>
          <cell r="H760">
            <v>18104</v>
          </cell>
          <cell r="I760">
            <v>21990</v>
          </cell>
          <cell r="J760">
            <v>29153</v>
          </cell>
          <cell r="K760">
            <v>32954</v>
          </cell>
          <cell r="L760">
            <v>34548</v>
          </cell>
          <cell r="M760">
            <v>0</v>
          </cell>
          <cell r="N760">
            <v>396</v>
          </cell>
          <cell r="O760">
            <v>467</v>
          </cell>
          <cell r="P760">
            <v>473</v>
          </cell>
          <cell r="Q760">
            <v>527</v>
          </cell>
          <cell r="R760">
            <v>635</v>
          </cell>
          <cell r="S760">
            <v>737</v>
          </cell>
          <cell r="T760">
            <v>780</v>
          </cell>
          <cell r="U760">
            <v>854</v>
          </cell>
          <cell r="V760">
            <v>873</v>
          </cell>
          <cell r="W760">
            <v>906</v>
          </cell>
          <cell r="X760">
            <v>1018</v>
          </cell>
          <cell r="Y760">
            <v>1042</v>
          </cell>
          <cell r="Z760">
            <v>1094</v>
          </cell>
          <cell r="AA760">
            <v>0</v>
          </cell>
          <cell r="AB760">
            <v>0</v>
          </cell>
          <cell r="AC760">
            <v>0</v>
          </cell>
          <cell r="AD760">
            <v>0</v>
          </cell>
          <cell r="AE760">
            <v>0</v>
          </cell>
          <cell r="AF760">
            <v>0</v>
          </cell>
          <cell r="AG760">
            <v>0</v>
          </cell>
          <cell r="AH760">
            <v>1</v>
          </cell>
          <cell r="AI760">
            <v>0</v>
          </cell>
          <cell r="AJ760">
            <v>0</v>
          </cell>
          <cell r="AK760">
            <v>0</v>
          </cell>
          <cell r="AL760">
            <v>0</v>
          </cell>
          <cell r="AM760">
            <v>0</v>
          </cell>
          <cell r="AN760">
            <v>0</v>
          </cell>
          <cell r="AO760">
            <v>4</v>
          </cell>
          <cell r="AP760">
            <v>0</v>
          </cell>
          <cell r="AQ760">
            <v>0</v>
          </cell>
          <cell r="AR760">
            <v>0</v>
          </cell>
          <cell r="AS760">
            <v>0</v>
          </cell>
          <cell r="AT760">
            <v>0</v>
          </cell>
          <cell r="AU760">
            <v>0</v>
          </cell>
          <cell r="AV760">
            <v>0</v>
          </cell>
          <cell r="AW760">
            <v>0</v>
          </cell>
          <cell r="AX760">
            <v>0</v>
          </cell>
          <cell r="AY760">
            <v>0</v>
          </cell>
          <cell r="AZ760">
            <v>0</v>
          </cell>
          <cell r="BA760">
            <v>0</v>
          </cell>
          <cell r="BB760">
            <v>0</v>
          </cell>
          <cell r="BC760">
            <v>0</v>
          </cell>
          <cell r="BD760">
            <v>0</v>
          </cell>
          <cell r="BE760">
            <v>0</v>
          </cell>
          <cell r="BF760">
            <v>0</v>
          </cell>
          <cell r="BG760">
            <v>0</v>
          </cell>
          <cell r="BH760">
            <v>19972</v>
          </cell>
          <cell r="BI760">
            <v>1</v>
          </cell>
          <cell r="BJ760">
            <v>19972</v>
          </cell>
          <cell r="BK760">
            <v>0</v>
          </cell>
          <cell r="BL760">
            <v>19972</v>
          </cell>
          <cell r="BM760">
            <v>0</v>
          </cell>
          <cell r="BN760">
            <v>0</v>
          </cell>
          <cell r="BO760">
            <v>0</v>
          </cell>
          <cell r="BP760">
            <v>0</v>
          </cell>
          <cell r="BQ760">
            <v>0</v>
          </cell>
          <cell r="BR760">
            <v>0</v>
          </cell>
          <cell r="BS760">
            <v>0</v>
          </cell>
          <cell r="BT760">
            <v>0</v>
          </cell>
          <cell r="BU760">
            <v>16</v>
          </cell>
          <cell r="BV760">
            <v>0</v>
          </cell>
          <cell r="BW760">
            <v>12</v>
          </cell>
          <cell r="BX760">
            <v>0</v>
          </cell>
          <cell r="BY760">
            <v>0</v>
          </cell>
          <cell r="BZ760">
            <v>0</v>
          </cell>
        </row>
        <row r="761">
          <cell r="C761" t="str">
            <v>527D 187</v>
          </cell>
          <cell r="D761">
            <v>18.7</v>
          </cell>
          <cell r="E761">
            <v>0</v>
          </cell>
          <cell r="F761">
            <v>0</v>
          </cell>
          <cell r="G761">
            <v>32.4</v>
          </cell>
          <cell r="H761">
            <v>18104</v>
          </cell>
          <cell r="I761">
            <v>21990</v>
          </cell>
          <cell r="J761">
            <v>29153</v>
          </cell>
          <cell r="K761">
            <v>32954</v>
          </cell>
          <cell r="L761">
            <v>34548</v>
          </cell>
          <cell r="M761">
            <v>0</v>
          </cell>
          <cell r="N761">
            <v>396</v>
          </cell>
          <cell r="O761">
            <v>467</v>
          </cell>
          <cell r="P761">
            <v>473</v>
          </cell>
          <cell r="Q761">
            <v>527</v>
          </cell>
          <cell r="R761">
            <v>635</v>
          </cell>
          <cell r="S761">
            <v>737</v>
          </cell>
          <cell r="T761">
            <v>780</v>
          </cell>
          <cell r="U761">
            <v>854</v>
          </cell>
          <cell r="V761">
            <v>873</v>
          </cell>
          <cell r="W761">
            <v>906</v>
          </cell>
          <cell r="X761">
            <v>1018</v>
          </cell>
          <cell r="Y761">
            <v>1042</v>
          </cell>
          <cell r="Z761">
            <v>1094</v>
          </cell>
          <cell r="AA761">
            <v>0</v>
          </cell>
          <cell r="AB761">
            <v>0</v>
          </cell>
          <cell r="AC761">
            <v>0</v>
          </cell>
          <cell r="AD761">
            <v>0</v>
          </cell>
          <cell r="AE761">
            <v>0</v>
          </cell>
          <cell r="AF761">
            <v>0</v>
          </cell>
          <cell r="AG761">
            <v>0</v>
          </cell>
          <cell r="AH761">
            <v>1</v>
          </cell>
          <cell r="AI761">
            <v>0</v>
          </cell>
          <cell r="AJ761">
            <v>0</v>
          </cell>
          <cell r="AK761">
            <v>0</v>
          </cell>
          <cell r="AL761">
            <v>0</v>
          </cell>
          <cell r="AM761">
            <v>0</v>
          </cell>
          <cell r="AN761">
            <v>0</v>
          </cell>
          <cell r="AO761">
            <v>0</v>
          </cell>
          <cell r="AP761">
            <v>4</v>
          </cell>
          <cell r="AQ761">
            <v>0</v>
          </cell>
          <cell r="AR761">
            <v>0</v>
          </cell>
          <cell r="AS761">
            <v>0</v>
          </cell>
          <cell r="AT761">
            <v>0</v>
          </cell>
          <cell r="AU761">
            <v>0</v>
          </cell>
          <cell r="AV761">
            <v>0</v>
          </cell>
          <cell r="AW761">
            <v>0</v>
          </cell>
          <cell r="AX761">
            <v>0</v>
          </cell>
          <cell r="AY761">
            <v>0</v>
          </cell>
          <cell r="AZ761">
            <v>0</v>
          </cell>
          <cell r="BA761">
            <v>0</v>
          </cell>
          <cell r="BB761">
            <v>0</v>
          </cell>
          <cell r="BC761">
            <v>0</v>
          </cell>
          <cell r="BD761">
            <v>0</v>
          </cell>
          <cell r="BE761">
            <v>0</v>
          </cell>
          <cell r="BF761">
            <v>0</v>
          </cell>
          <cell r="BG761">
            <v>0</v>
          </cell>
          <cell r="BH761">
            <v>19996</v>
          </cell>
          <cell r="BI761">
            <v>1</v>
          </cell>
          <cell r="BJ761">
            <v>19996</v>
          </cell>
          <cell r="BK761">
            <v>0</v>
          </cell>
          <cell r="BL761">
            <v>19996</v>
          </cell>
          <cell r="BM761">
            <v>0</v>
          </cell>
          <cell r="BN761">
            <v>0</v>
          </cell>
          <cell r="BO761">
            <v>0</v>
          </cell>
          <cell r="BP761">
            <v>0</v>
          </cell>
          <cell r="BQ761">
            <v>0</v>
          </cell>
          <cell r="BR761">
            <v>0</v>
          </cell>
          <cell r="BS761">
            <v>0</v>
          </cell>
          <cell r="BT761">
            <v>0</v>
          </cell>
          <cell r="BU761">
            <v>16</v>
          </cell>
          <cell r="BV761">
            <v>0</v>
          </cell>
          <cell r="BW761">
            <v>12</v>
          </cell>
          <cell r="BX761">
            <v>0</v>
          </cell>
          <cell r="BY761">
            <v>0</v>
          </cell>
          <cell r="BZ761">
            <v>0</v>
          </cell>
        </row>
        <row r="762">
          <cell r="C762" t="str">
            <v>527D 192</v>
          </cell>
          <cell r="D762">
            <v>19.2</v>
          </cell>
          <cell r="E762">
            <v>0</v>
          </cell>
          <cell r="F762">
            <v>0</v>
          </cell>
          <cell r="G762">
            <v>32.9</v>
          </cell>
          <cell r="H762">
            <v>18104</v>
          </cell>
          <cell r="I762">
            <v>21990</v>
          </cell>
          <cell r="J762">
            <v>29153</v>
          </cell>
          <cell r="K762">
            <v>32954</v>
          </cell>
          <cell r="L762">
            <v>34548</v>
          </cell>
          <cell r="M762">
            <v>0</v>
          </cell>
          <cell r="N762">
            <v>396</v>
          </cell>
          <cell r="O762">
            <v>467</v>
          </cell>
          <cell r="P762">
            <v>473</v>
          </cell>
          <cell r="Q762">
            <v>527</v>
          </cell>
          <cell r="R762">
            <v>635</v>
          </cell>
          <cell r="S762">
            <v>737</v>
          </cell>
          <cell r="T762">
            <v>780</v>
          </cell>
          <cell r="U762">
            <v>854</v>
          </cell>
          <cell r="V762">
            <v>873</v>
          </cell>
          <cell r="W762">
            <v>906</v>
          </cell>
          <cell r="X762">
            <v>1018</v>
          </cell>
          <cell r="Y762">
            <v>1042</v>
          </cell>
          <cell r="Z762">
            <v>1094</v>
          </cell>
          <cell r="AA762">
            <v>0</v>
          </cell>
          <cell r="AB762">
            <v>0</v>
          </cell>
          <cell r="AC762">
            <v>0</v>
          </cell>
          <cell r="AD762">
            <v>0</v>
          </cell>
          <cell r="AE762">
            <v>0</v>
          </cell>
          <cell r="AF762">
            <v>0</v>
          </cell>
          <cell r="AG762">
            <v>0</v>
          </cell>
          <cell r="AH762">
            <v>1</v>
          </cell>
          <cell r="AI762">
            <v>0</v>
          </cell>
          <cell r="AJ762">
            <v>0</v>
          </cell>
          <cell r="AK762">
            <v>0</v>
          </cell>
          <cell r="AL762">
            <v>0</v>
          </cell>
          <cell r="AM762">
            <v>0</v>
          </cell>
          <cell r="AN762">
            <v>0</v>
          </cell>
          <cell r="AO762">
            <v>0</v>
          </cell>
          <cell r="AP762">
            <v>0</v>
          </cell>
          <cell r="AQ762">
            <v>4</v>
          </cell>
          <cell r="AR762">
            <v>0</v>
          </cell>
          <cell r="AS762">
            <v>0</v>
          </cell>
          <cell r="AT762">
            <v>0</v>
          </cell>
          <cell r="AU762">
            <v>0</v>
          </cell>
          <cell r="AV762">
            <v>0</v>
          </cell>
          <cell r="AW762">
            <v>0</v>
          </cell>
          <cell r="AX762">
            <v>0</v>
          </cell>
          <cell r="AY762">
            <v>0</v>
          </cell>
          <cell r="AZ762">
            <v>0</v>
          </cell>
          <cell r="BA762">
            <v>0</v>
          </cell>
          <cell r="BB762">
            <v>0</v>
          </cell>
          <cell r="BC762">
            <v>0</v>
          </cell>
          <cell r="BD762">
            <v>0</v>
          </cell>
          <cell r="BE762">
            <v>0</v>
          </cell>
          <cell r="BF762">
            <v>0</v>
          </cell>
          <cell r="BG762">
            <v>0</v>
          </cell>
          <cell r="BH762">
            <v>20212</v>
          </cell>
          <cell r="BI762">
            <v>1</v>
          </cell>
          <cell r="BJ762">
            <v>20212</v>
          </cell>
          <cell r="BK762">
            <v>0</v>
          </cell>
          <cell r="BL762">
            <v>20212</v>
          </cell>
          <cell r="BM762">
            <v>0</v>
          </cell>
          <cell r="BN762">
            <v>0</v>
          </cell>
          <cell r="BO762">
            <v>0</v>
          </cell>
          <cell r="BP762">
            <v>0</v>
          </cell>
          <cell r="BQ762">
            <v>0</v>
          </cell>
          <cell r="BR762">
            <v>0</v>
          </cell>
          <cell r="BS762">
            <v>0</v>
          </cell>
          <cell r="BT762">
            <v>0</v>
          </cell>
          <cell r="BU762">
            <v>16</v>
          </cell>
          <cell r="BV762">
            <v>0</v>
          </cell>
          <cell r="BW762">
            <v>12</v>
          </cell>
          <cell r="BX762">
            <v>0</v>
          </cell>
          <cell r="BY762">
            <v>0</v>
          </cell>
          <cell r="BZ762">
            <v>0</v>
          </cell>
        </row>
        <row r="763">
          <cell r="C763" t="str">
            <v>527D 197</v>
          </cell>
          <cell r="D763">
            <v>19.7</v>
          </cell>
          <cell r="E763">
            <v>0</v>
          </cell>
          <cell r="F763">
            <v>0</v>
          </cell>
          <cell r="G763">
            <v>33.4</v>
          </cell>
          <cell r="H763">
            <v>18104</v>
          </cell>
          <cell r="I763">
            <v>21990</v>
          </cell>
          <cell r="J763">
            <v>29153</v>
          </cell>
          <cell r="K763">
            <v>32954</v>
          </cell>
          <cell r="L763">
            <v>34548</v>
          </cell>
          <cell r="M763">
            <v>0</v>
          </cell>
          <cell r="N763">
            <v>396</v>
          </cell>
          <cell r="O763">
            <v>467</v>
          </cell>
          <cell r="P763">
            <v>473</v>
          </cell>
          <cell r="Q763">
            <v>527</v>
          </cell>
          <cell r="R763">
            <v>635</v>
          </cell>
          <cell r="S763">
            <v>737</v>
          </cell>
          <cell r="T763">
            <v>780</v>
          </cell>
          <cell r="U763">
            <v>854</v>
          </cell>
          <cell r="V763">
            <v>873</v>
          </cell>
          <cell r="W763">
            <v>906</v>
          </cell>
          <cell r="X763">
            <v>1018</v>
          </cell>
          <cell r="Y763">
            <v>1042</v>
          </cell>
          <cell r="Z763">
            <v>1094</v>
          </cell>
          <cell r="AA763">
            <v>0</v>
          </cell>
          <cell r="AB763">
            <v>0</v>
          </cell>
          <cell r="AC763">
            <v>0</v>
          </cell>
          <cell r="AD763">
            <v>0</v>
          </cell>
          <cell r="AE763">
            <v>0</v>
          </cell>
          <cell r="AF763">
            <v>0</v>
          </cell>
          <cell r="AG763">
            <v>0</v>
          </cell>
          <cell r="AH763">
            <v>1</v>
          </cell>
          <cell r="AI763">
            <v>0</v>
          </cell>
          <cell r="AJ763">
            <v>0</v>
          </cell>
          <cell r="AK763">
            <v>0</v>
          </cell>
          <cell r="AL763">
            <v>0</v>
          </cell>
          <cell r="AM763">
            <v>0</v>
          </cell>
          <cell r="AN763">
            <v>0</v>
          </cell>
          <cell r="AO763">
            <v>0</v>
          </cell>
          <cell r="AP763">
            <v>0</v>
          </cell>
          <cell r="AQ763">
            <v>0</v>
          </cell>
          <cell r="AR763">
            <v>4</v>
          </cell>
          <cell r="AS763">
            <v>0</v>
          </cell>
          <cell r="AT763">
            <v>0</v>
          </cell>
          <cell r="AU763">
            <v>0</v>
          </cell>
          <cell r="AV763">
            <v>0</v>
          </cell>
          <cell r="AW763">
            <v>0</v>
          </cell>
          <cell r="AX763">
            <v>0</v>
          </cell>
          <cell r="AY763">
            <v>0</v>
          </cell>
          <cell r="AZ763">
            <v>0</v>
          </cell>
          <cell r="BA763">
            <v>0</v>
          </cell>
          <cell r="BB763">
            <v>0</v>
          </cell>
          <cell r="BC763">
            <v>0</v>
          </cell>
          <cell r="BD763">
            <v>0</v>
          </cell>
          <cell r="BE763">
            <v>0</v>
          </cell>
          <cell r="BF763">
            <v>0</v>
          </cell>
          <cell r="BG763">
            <v>0</v>
          </cell>
          <cell r="BH763">
            <v>20644</v>
          </cell>
          <cell r="BI763">
            <v>1</v>
          </cell>
          <cell r="BJ763">
            <v>20644</v>
          </cell>
          <cell r="BK763">
            <v>0</v>
          </cell>
          <cell r="BL763">
            <v>20644</v>
          </cell>
          <cell r="BM763">
            <v>0</v>
          </cell>
          <cell r="BN763">
            <v>0</v>
          </cell>
          <cell r="BO763">
            <v>0</v>
          </cell>
          <cell r="BP763">
            <v>0</v>
          </cell>
          <cell r="BQ763">
            <v>0</v>
          </cell>
          <cell r="BR763">
            <v>0</v>
          </cell>
          <cell r="BS763">
            <v>0</v>
          </cell>
          <cell r="BT763">
            <v>0</v>
          </cell>
          <cell r="BU763">
            <v>16</v>
          </cell>
          <cell r="BV763">
            <v>0</v>
          </cell>
          <cell r="BW763">
            <v>12</v>
          </cell>
          <cell r="BX763">
            <v>0</v>
          </cell>
          <cell r="BY763">
            <v>0</v>
          </cell>
          <cell r="BZ763">
            <v>0</v>
          </cell>
        </row>
        <row r="764">
          <cell r="C764" t="str">
            <v>527D 202</v>
          </cell>
          <cell r="D764">
            <v>20.2</v>
          </cell>
          <cell r="E764">
            <v>0</v>
          </cell>
          <cell r="F764">
            <v>0</v>
          </cell>
          <cell r="G764">
            <v>33.9</v>
          </cell>
          <cell r="H764">
            <v>18104</v>
          </cell>
          <cell r="I764">
            <v>21990</v>
          </cell>
          <cell r="J764">
            <v>29153</v>
          </cell>
          <cell r="K764">
            <v>32954</v>
          </cell>
          <cell r="L764">
            <v>34548</v>
          </cell>
          <cell r="M764">
            <v>0</v>
          </cell>
          <cell r="N764">
            <v>396</v>
          </cell>
          <cell r="O764">
            <v>467</v>
          </cell>
          <cell r="P764">
            <v>473</v>
          </cell>
          <cell r="Q764">
            <v>527</v>
          </cell>
          <cell r="R764">
            <v>635</v>
          </cell>
          <cell r="S764">
            <v>737</v>
          </cell>
          <cell r="T764">
            <v>780</v>
          </cell>
          <cell r="U764">
            <v>854</v>
          </cell>
          <cell r="V764">
            <v>873</v>
          </cell>
          <cell r="W764">
            <v>906</v>
          </cell>
          <cell r="X764">
            <v>1018</v>
          </cell>
          <cell r="Y764">
            <v>1042</v>
          </cell>
          <cell r="Z764">
            <v>1094</v>
          </cell>
          <cell r="AA764">
            <v>0</v>
          </cell>
          <cell r="AB764">
            <v>0</v>
          </cell>
          <cell r="AC764">
            <v>0</v>
          </cell>
          <cell r="AD764">
            <v>0</v>
          </cell>
          <cell r="AE764">
            <v>0</v>
          </cell>
          <cell r="AF764">
            <v>0</v>
          </cell>
          <cell r="AG764">
            <v>0</v>
          </cell>
          <cell r="AH764">
            <v>1</v>
          </cell>
          <cell r="AI764">
            <v>0</v>
          </cell>
          <cell r="AJ764">
            <v>0</v>
          </cell>
          <cell r="AK764">
            <v>0</v>
          </cell>
          <cell r="AL764">
            <v>0</v>
          </cell>
          <cell r="AM764">
            <v>0</v>
          </cell>
          <cell r="AN764">
            <v>0</v>
          </cell>
          <cell r="AO764">
            <v>0</v>
          </cell>
          <cell r="AP764">
            <v>0</v>
          </cell>
          <cell r="AQ764">
            <v>0</v>
          </cell>
          <cell r="AR764">
            <v>0</v>
          </cell>
          <cell r="AS764">
            <v>4</v>
          </cell>
          <cell r="AT764">
            <v>0</v>
          </cell>
          <cell r="AU764">
            <v>0</v>
          </cell>
          <cell r="AV764">
            <v>0</v>
          </cell>
          <cell r="AW764">
            <v>0</v>
          </cell>
          <cell r="AX764">
            <v>0</v>
          </cell>
          <cell r="AY764">
            <v>0</v>
          </cell>
          <cell r="AZ764">
            <v>0</v>
          </cell>
          <cell r="BA764">
            <v>0</v>
          </cell>
          <cell r="BB764">
            <v>0</v>
          </cell>
          <cell r="BC764">
            <v>0</v>
          </cell>
          <cell r="BD764">
            <v>0</v>
          </cell>
          <cell r="BE764">
            <v>0</v>
          </cell>
          <cell r="BF764">
            <v>0</v>
          </cell>
          <cell r="BG764">
            <v>0</v>
          </cell>
          <cell r="BH764">
            <v>21052</v>
          </cell>
          <cell r="BI764">
            <v>1</v>
          </cell>
          <cell r="BJ764">
            <v>21052</v>
          </cell>
          <cell r="BK764">
            <v>0</v>
          </cell>
          <cell r="BL764">
            <v>21052</v>
          </cell>
          <cell r="BM764">
            <v>0</v>
          </cell>
          <cell r="BN764">
            <v>0</v>
          </cell>
          <cell r="BO764">
            <v>0</v>
          </cell>
          <cell r="BP764">
            <v>0</v>
          </cell>
          <cell r="BQ764">
            <v>0</v>
          </cell>
          <cell r="BR764">
            <v>0</v>
          </cell>
          <cell r="BS764">
            <v>0</v>
          </cell>
          <cell r="BT764">
            <v>0</v>
          </cell>
          <cell r="BU764">
            <v>16</v>
          </cell>
          <cell r="BV764">
            <v>0</v>
          </cell>
          <cell r="BW764">
            <v>12</v>
          </cell>
          <cell r="BX764">
            <v>0</v>
          </cell>
          <cell r="BY764">
            <v>0</v>
          </cell>
          <cell r="BZ764">
            <v>0</v>
          </cell>
        </row>
        <row r="765">
          <cell r="C765" t="str">
            <v>527D 207</v>
          </cell>
          <cell r="D765">
            <v>20.7</v>
          </cell>
          <cell r="E765">
            <v>0</v>
          </cell>
          <cell r="F765">
            <v>0</v>
          </cell>
          <cell r="G765">
            <v>34.4</v>
          </cell>
          <cell r="H765">
            <v>18104</v>
          </cell>
          <cell r="I765">
            <v>21990</v>
          </cell>
          <cell r="J765">
            <v>29153</v>
          </cell>
          <cell r="K765">
            <v>32954</v>
          </cell>
          <cell r="L765">
            <v>34548</v>
          </cell>
          <cell r="M765">
            <v>0</v>
          </cell>
          <cell r="N765">
            <v>396</v>
          </cell>
          <cell r="O765">
            <v>467</v>
          </cell>
          <cell r="P765">
            <v>473</v>
          </cell>
          <cell r="Q765">
            <v>527</v>
          </cell>
          <cell r="R765">
            <v>635</v>
          </cell>
          <cell r="S765">
            <v>737</v>
          </cell>
          <cell r="T765">
            <v>780</v>
          </cell>
          <cell r="U765">
            <v>854</v>
          </cell>
          <cell r="V765">
            <v>873</v>
          </cell>
          <cell r="W765">
            <v>906</v>
          </cell>
          <cell r="X765">
            <v>1018</v>
          </cell>
          <cell r="Y765">
            <v>1042</v>
          </cell>
          <cell r="Z765">
            <v>1094</v>
          </cell>
          <cell r="AA765">
            <v>0</v>
          </cell>
          <cell r="AB765">
            <v>0</v>
          </cell>
          <cell r="AC765">
            <v>0</v>
          </cell>
          <cell r="AD765">
            <v>0</v>
          </cell>
          <cell r="AE765">
            <v>0</v>
          </cell>
          <cell r="AF765">
            <v>0</v>
          </cell>
          <cell r="AG765">
            <v>0</v>
          </cell>
          <cell r="AH765">
            <v>1</v>
          </cell>
          <cell r="AI765">
            <v>0</v>
          </cell>
          <cell r="AJ765">
            <v>0</v>
          </cell>
          <cell r="AK765">
            <v>0</v>
          </cell>
          <cell r="AL765">
            <v>0</v>
          </cell>
          <cell r="AM765">
            <v>0</v>
          </cell>
          <cell r="AN765">
            <v>0</v>
          </cell>
          <cell r="AO765">
            <v>0</v>
          </cell>
          <cell r="AP765">
            <v>0</v>
          </cell>
          <cell r="AQ765">
            <v>0</v>
          </cell>
          <cell r="AR765">
            <v>0</v>
          </cell>
          <cell r="AS765">
            <v>0</v>
          </cell>
          <cell r="AT765">
            <v>4</v>
          </cell>
          <cell r="AU765">
            <v>0</v>
          </cell>
          <cell r="AV765">
            <v>0</v>
          </cell>
          <cell r="AW765">
            <v>0</v>
          </cell>
          <cell r="AX765">
            <v>0</v>
          </cell>
          <cell r="AY765">
            <v>0</v>
          </cell>
          <cell r="AZ765">
            <v>0</v>
          </cell>
          <cell r="BA765">
            <v>0</v>
          </cell>
          <cell r="BB765">
            <v>0</v>
          </cell>
          <cell r="BC765">
            <v>0</v>
          </cell>
          <cell r="BD765">
            <v>0</v>
          </cell>
          <cell r="BE765">
            <v>0</v>
          </cell>
          <cell r="BF765">
            <v>0</v>
          </cell>
          <cell r="BG765">
            <v>0</v>
          </cell>
          <cell r="BH765">
            <v>21224</v>
          </cell>
          <cell r="BI765">
            <v>1</v>
          </cell>
          <cell r="BJ765">
            <v>21224</v>
          </cell>
          <cell r="BK765">
            <v>0</v>
          </cell>
          <cell r="BL765">
            <v>21224</v>
          </cell>
          <cell r="BM765">
            <v>0</v>
          </cell>
          <cell r="BN765">
            <v>0</v>
          </cell>
          <cell r="BO765">
            <v>0</v>
          </cell>
          <cell r="BP765">
            <v>0</v>
          </cell>
          <cell r="BQ765">
            <v>0</v>
          </cell>
          <cell r="BR765">
            <v>0</v>
          </cell>
          <cell r="BS765">
            <v>0</v>
          </cell>
          <cell r="BT765">
            <v>0</v>
          </cell>
          <cell r="BU765">
            <v>16</v>
          </cell>
          <cell r="BV765">
            <v>0</v>
          </cell>
          <cell r="BW765">
            <v>12</v>
          </cell>
          <cell r="BX765">
            <v>0</v>
          </cell>
          <cell r="BY765">
            <v>0</v>
          </cell>
          <cell r="BZ765">
            <v>0</v>
          </cell>
        </row>
        <row r="766">
          <cell r="C766" t="str">
            <v>527D 212</v>
          </cell>
          <cell r="D766">
            <v>21.2</v>
          </cell>
          <cell r="E766">
            <v>0</v>
          </cell>
          <cell r="F766">
            <v>0</v>
          </cell>
          <cell r="G766">
            <v>34.9</v>
          </cell>
          <cell r="H766">
            <v>18104</v>
          </cell>
          <cell r="I766">
            <v>21990</v>
          </cell>
          <cell r="J766">
            <v>29153</v>
          </cell>
          <cell r="K766">
            <v>32954</v>
          </cell>
          <cell r="L766">
            <v>34548</v>
          </cell>
          <cell r="M766">
            <v>0</v>
          </cell>
          <cell r="N766">
            <v>396</v>
          </cell>
          <cell r="O766">
            <v>467</v>
          </cell>
          <cell r="P766">
            <v>473</v>
          </cell>
          <cell r="Q766">
            <v>527</v>
          </cell>
          <cell r="R766">
            <v>635</v>
          </cell>
          <cell r="S766">
            <v>737</v>
          </cell>
          <cell r="T766">
            <v>780</v>
          </cell>
          <cell r="U766">
            <v>854</v>
          </cell>
          <cell r="V766">
            <v>873</v>
          </cell>
          <cell r="W766">
            <v>906</v>
          </cell>
          <cell r="X766">
            <v>1018</v>
          </cell>
          <cell r="Y766">
            <v>1042</v>
          </cell>
          <cell r="Z766">
            <v>1094</v>
          </cell>
          <cell r="AA766">
            <v>0</v>
          </cell>
          <cell r="AB766">
            <v>0</v>
          </cell>
          <cell r="AC766">
            <v>0</v>
          </cell>
          <cell r="AD766">
            <v>0</v>
          </cell>
          <cell r="AE766">
            <v>0</v>
          </cell>
          <cell r="AF766">
            <v>0</v>
          </cell>
          <cell r="AG766">
            <v>0</v>
          </cell>
          <cell r="AH766">
            <v>1</v>
          </cell>
          <cell r="AI766">
            <v>0</v>
          </cell>
          <cell r="AJ766">
            <v>0</v>
          </cell>
          <cell r="AK766">
            <v>0</v>
          </cell>
          <cell r="AL766">
            <v>0</v>
          </cell>
          <cell r="AM766">
            <v>0</v>
          </cell>
          <cell r="AN766">
            <v>0</v>
          </cell>
          <cell r="AO766">
            <v>0</v>
          </cell>
          <cell r="AP766">
            <v>0</v>
          </cell>
          <cell r="AQ766">
            <v>0</v>
          </cell>
          <cell r="AR766">
            <v>0</v>
          </cell>
          <cell r="AS766">
            <v>0</v>
          </cell>
          <cell r="AT766">
            <v>0</v>
          </cell>
          <cell r="AU766">
            <v>4</v>
          </cell>
          <cell r="AV766">
            <v>0</v>
          </cell>
          <cell r="AW766">
            <v>0</v>
          </cell>
          <cell r="AX766">
            <v>0</v>
          </cell>
          <cell r="AY766">
            <v>0</v>
          </cell>
          <cell r="AZ766">
            <v>0</v>
          </cell>
          <cell r="BA766">
            <v>0</v>
          </cell>
          <cell r="BB766">
            <v>0</v>
          </cell>
          <cell r="BC766">
            <v>0</v>
          </cell>
          <cell r="BD766">
            <v>0</v>
          </cell>
          <cell r="BE766">
            <v>0</v>
          </cell>
          <cell r="BF766">
            <v>0</v>
          </cell>
          <cell r="BG766">
            <v>0</v>
          </cell>
          <cell r="BH766">
            <v>21520</v>
          </cell>
          <cell r="BI766">
            <v>1</v>
          </cell>
          <cell r="BJ766">
            <v>21520</v>
          </cell>
          <cell r="BK766">
            <v>0</v>
          </cell>
          <cell r="BL766">
            <v>21520</v>
          </cell>
          <cell r="BM766">
            <v>0</v>
          </cell>
          <cell r="BN766">
            <v>0</v>
          </cell>
          <cell r="BO766">
            <v>0</v>
          </cell>
          <cell r="BP766">
            <v>0</v>
          </cell>
          <cell r="BQ766">
            <v>0</v>
          </cell>
          <cell r="BR766">
            <v>0</v>
          </cell>
          <cell r="BS766">
            <v>0</v>
          </cell>
          <cell r="BT766">
            <v>0</v>
          </cell>
          <cell r="BU766">
            <v>16</v>
          </cell>
          <cell r="BV766">
            <v>0</v>
          </cell>
          <cell r="BW766">
            <v>12</v>
          </cell>
          <cell r="BX766">
            <v>0</v>
          </cell>
          <cell r="BY766">
            <v>0</v>
          </cell>
          <cell r="BZ766">
            <v>0</v>
          </cell>
        </row>
        <row r="767">
          <cell r="C767" t="str">
            <v>527D 217</v>
          </cell>
          <cell r="D767">
            <v>21.7</v>
          </cell>
          <cell r="E767">
            <v>0</v>
          </cell>
          <cell r="F767">
            <v>0</v>
          </cell>
          <cell r="G767">
            <v>35.4</v>
          </cell>
          <cell r="H767">
            <v>18104</v>
          </cell>
          <cell r="I767">
            <v>21990</v>
          </cell>
          <cell r="J767">
            <v>29153</v>
          </cell>
          <cell r="K767">
            <v>32954</v>
          </cell>
          <cell r="L767">
            <v>34548</v>
          </cell>
          <cell r="M767">
            <v>0</v>
          </cell>
          <cell r="N767">
            <v>396</v>
          </cell>
          <cell r="O767">
            <v>467</v>
          </cell>
          <cell r="P767">
            <v>473</v>
          </cell>
          <cell r="Q767">
            <v>527</v>
          </cell>
          <cell r="R767">
            <v>635</v>
          </cell>
          <cell r="S767">
            <v>737</v>
          </cell>
          <cell r="T767">
            <v>780</v>
          </cell>
          <cell r="U767">
            <v>854</v>
          </cell>
          <cell r="V767">
            <v>873</v>
          </cell>
          <cell r="W767">
            <v>906</v>
          </cell>
          <cell r="X767">
            <v>1018</v>
          </cell>
          <cell r="Y767">
            <v>1042</v>
          </cell>
          <cell r="Z767">
            <v>1094</v>
          </cell>
          <cell r="AA767">
            <v>0</v>
          </cell>
          <cell r="AB767">
            <v>0</v>
          </cell>
          <cell r="AC767">
            <v>0</v>
          </cell>
          <cell r="AD767">
            <v>0</v>
          </cell>
          <cell r="AE767">
            <v>0</v>
          </cell>
          <cell r="AF767">
            <v>0</v>
          </cell>
          <cell r="AG767">
            <v>0</v>
          </cell>
          <cell r="AH767">
            <v>1</v>
          </cell>
          <cell r="AI767">
            <v>0</v>
          </cell>
          <cell r="AJ767">
            <v>0</v>
          </cell>
          <cell r="AK767">
            <v>0</v>
          </cell>
          <cell r="AL767">
            <v>0</v>
          </cell>
          <cell r="AM767">
            <v>0</v>
          </cell>
          <cell r="AN767">
            <v>0</v>
          </cell>
          <cell r="AO767">
            <v>0</v>
          </cell>
          <cell r="AP767">
            <v>0</v>
          </cell>
          <cell r="AQ767">
            <v>0</v>
          </cell>
          <cell r="AR767">
            <v>0</v>
          </cell>
          <cell r="AS767">
            <v>0</v>
          </cell>
          <cell r="AT767">
            <v>0</v>
          </cell>
          <cell r="AU767">
            <v>0</v>
          </cell>
          <cell r="AV767">
            <v>4</v>
          </cell>
          <cell r="AW767">
            <v>0</v>
          </cell>
          <cell r="AX767">
            <v>0</v>
          </cell>
          <cell r="AY767">
            <v>0</v>
          </cell>
          <cell r="AZ767">
            <v>0</v>
          </cell>
          <cell r="BA767">
            <v>0</v>
          </cell>
          <cell r="BB767">
            <v>0</v>
          </cell>
          <cell r="BC767">
            <v>0</v>
          </cell>
          <cell r="BD767">
            <v>0</v>
          </cell>
          <cell r="BE767">
            <v>0</v>
          </cell>
          <cell r="BF767">
            <v>0</v>
          </cell>
          <cell r="BG767">
            <v>0</v>
          </cell>
          <cell r="BH767">
            <v>21596</v>
          </cell>
          <cell r="BI767">
            <v>1</v>
          </cell>
          <cell r="BJ767">
            <v>21596</v>
          </cell>
          <cell r="BK767">
            <v>0</v>
          </cell>
          <cell r="BL767">
            <v>21596</v>
          </cell>
          <cell r="BM767">
            <v>0</v>
          </cell>
          <cell r="BN767">
            <v>0</v>
          </cell>
          <cell r="BO767">
            <v>0</v>
          </cell>
          <cell r="BP767">
            <v>0</v>
          </cell>
          <cell r="BQ767">
            <v>0</v>
          </cell>
          <cell r="BR767">
            <v>0</v>
          </cell>
          <cell r="BS767">
            <v>0</v>
          </cell>
          <cell r="BT767">
            <v>0</v>
          </cell>
          <cell r="BU767">
            <v>16</v>
          </cell>
          <cell r="BV767">
            <v>0</v>
          </cell>
          <cell r="BW767">
            <v>12</v>
          </cell>
          <cell r="BX767">
            <v>0</v>
          </cell>
          <cell r="BY767">
            <v>0</v>
          </cell>
          <cell r="BZ767">
            <v>0</v>
          </cell>
        </row>
        <row r="768">
          <cell r="C768" t="str">
            <v>527D 222</v>
          </cell>
          <cell r="D768">
            <v>22.2</v>
          </cell>
          <cell r="E768">
            <v>0</v>
          </cell>
          <cell r="F768">
            <v>0</v>
          </cell>
          <cell r="G768">
            <v>35.9</v>
          </cell>
          <cell r="H768">
            <v>18104</v>
          </cell>
          <cell r="I768">
            <v>21990</v>
          </cell>
          <cell r="J768">
            <v>29153</v>
          </cell>
          <cell r="K768">
            <v>32954</v>
          </cell>
          <cell r="L768">
            <v>34548</v>
          </cell>
          <cell r="M768">
            <v>0</v>
          </cell>
          <cell r="N768">
            <v>396</v>
          </cell>
          <cell r="O768">
            <v>467</v>
          </cell>
          <cell r="P768">
            <v>473</v>
          </cell>
          <cell r="Q768">
            <v>527</v>
          </cell>
          <cell r="R768">
            <v>635</v>
          </cell>
          <cell r="S768">
            <v>737</v>
          </cell>
          <cell r="T768">
            <v>780</v>
          </cell>
          <cell r="U768">
            <v>854</v>
          </cell>
          <cell r="V768">
            <v>873</v>
          </cell>
          <cell r="W768">
            <v>906</v>
          </cell>
          <cell r="X768">
            <v>1018</v>
          </cell>
          <cell r="Y768">
            <v>1042</v>
          </cell>
          <cell r="Z768">
            <v>1094</v>
          </cell>
          <cell r="AA768">
            <v>0</v>
          </cell>
          <cell r="AB768">
            <v>0</v>
          </cell>
          <cell r="AC768">
            <v>0</v>
          </cell>
          <cell r="AD768">
            <v>0</v>
          </cell>
          <cell r="AE768">
            <v>0</v>
          </cell>
          <cell r="AF768">
            <v>0</v>
          </cell>
          <cell r="AG768">
            <v>0</v>
          </cell>
          <cell r="AH768">
            <v>1</v>
          </cell>
          <cell r="AI768">
            <v>0</v>
          </cell>
          <cell r="AJ768">
            <v>0</v>
          </cell>
          <cell r="AK768">
            <v>0</v>
          </cell>
          <cell r="AL768">
            <v>0</v>
          </cell>
          <cell r="AM768">
            <v>0</v>
          </cell>
          <cell r="AN768">
            <v>0</v>
          </cell>
          <cell r="AO768">
            <v>0</v>
          </cell>
          <cell r="AP768">
            <v>0</v>
          </cell>
          <cell r="AQ768">
            <v>0</v>
          </cell>
          <cell r="AR768">
            <v>0</v>
          </cell>
          <cell r="AS768">
            <v>0</v>
          </cell>
          <cell r="AT768">
            <v>0</v>
          </cell>
          <cell r="AU768">
            <v>0</v>
          </cell>
          <cell r="AV768">
            <v>0</v>
          </cell>
          <cell r="AW768">
            <v>4</v>
          </cell>
          <cell r="AX768">
            <v>0</v>
          </cell>
          <cell r="AY768">
            <v>0</v>
          </cell>
          <cell r="AZ768">
            <v>0</v>
          </cell>
          <cell r="BA768">
            <v>0</v>
          </cell>
          <cell r="BB768">
            <v>0</v>
          </cell>
          <cell r="BC768">
            <v>0</v>
          </cell>
          <cell r="BD768">
            <v>0</v>
          </cell>
          <cell r="BE768">
            <v>0</v>
          </cell>
          <cell r="BF768">
            <v>0</v>
          </cell>
          <cell r="BG768">
            <v>0</v>
          </cell>
          <cell r="BH768">
            <v>21728</v>
          </cell>
          <cell r="BI768">
            <v>1</v>
          </cell>
          <cell r="BJ768">
            <v>21728</v>
          </cell>
          <cell r="BK768">
            <v>0</v>
          </cell>
          <cell r="BL768">
            <v>21728</v>
          </cell>
          <cell r="BM768">
            <v>0</v>
          </cell>
          <cell r="BN768">
            <v>0</v>
          </cell>
          <cell r="BO768">
            <v>0</v>
          </cell>
          <cell r="BP768">
            <v>0</v>
          </cell>
          <cell r="BQ768">
            <v>0</v>
          </cell>
          <cell r="BR768">
            <v>0</v>
          </cell>
          <cell r="BS768">
            <v>0</v>
          </cell>
          <cell r="BT768">
            <v>0</v>
          </cell>
          <cell r="BU768">
            <v>16</v>
          </cell>
          <cell r="BV768">
            <v>0</v>
          </cell>
          <cell r="BW768">
            <v>12</v>
          </cell>
          <cell r="BX768">
            <v>0</v>
          </cell>
          <cell r="BY768">
            <v>0</v>
          </cell>
          <cell r="BZ768">
            <v>0</v>
          </cell>
        </row>
        <row r="769">
          <cell r="C769" t="str">
            <v>527D 227</v>
          </cell>
          <cell r="D769">
            <v>22.7</v>
          </cell>
          <cell r="E769">
            <v>0</v>
          </cell>
          <cell r="F769">
            <v>0</v>
          </cell>
          <cell r="G769">
            <v>36.4</v>
          </cell>
          <cell r="H769">
            <v>18104</v>
          </cell>
          <cell r="I769">
            <v>21990</v>
          </cell>
          <cell r="J769">
            <v>29153</v>
          </cell>
          <cell r="K769">
            <v>32954</v>
          </cell>
          <cell r="L769">
            <v>34548</v>
          </cell>
          <cell r="M769">
            <v>0</v>
          </cell>
          <cell r="N769">
            <v>396</v>
          </cell>
          <cell r="O769">
            <v>467</v>
          </cell>
          <cell r="P769">
            <v>473</v>
          </cell>
          <cell r="Q769">
            <v>527</v>
          </cell>
          <cell r="R769">
            <v>635</v>
          </cell>
          <cell r="S769">
            <v>737</v>
          </cell>
          <cell r="T769">
            <v>780</v>
          </cell>
          <cell r="U769">
            <v>854</v>
          </cell>
          <cell r="V769">
            <v>873</v>
          </cell>
          <cell r="W769">
            <v>906</v>
          </cell>
          <cell r="X769">
            <v>1018</v>
          </cell>
          <cell r="Y769">
            <v>1042</v>
          </cell>
          <cell r="Z769">
            <v>1094</v>
          </cell>
          <cell r="AA769">
            <v>0</v>
          </cell>
          <cell r="AB769">
            <v>0</v>
          </cell>
          <cell r="AC769">
            <v>0</v>
          </cell>
          <cell r="AD769">
            <v>0</v>
          </cell>
          <cell r="AE769">
            <v>0</v>
          </cell>
          <cell r="AF769">
            <v>0</v>
          </cell>
          <cell r="AG769">
            <v>0</v>
          </cell>
          <cell r="AH769">
            <v>1</v>
          </cell>
          <cell r="AI769">
            <v>0</v>
          </cell>
          <cell r="AJ769">
            <v>0</v>
          </cell>
          <cell r="AK769">
            <v>0</v>
          </cell>
          <cell r="AL769">
            <v>0</v>
          </cell>
          <cell r="AM769">
            <v>0</v>
          </cell>
          <cell r="AN769">
            <v>0</v>
          </cell>
          <cell r="AO769">
            <v>0</v>
          </cell>
          <cell r="AP769">
            <v>0</v>
          </cell>
          <cell r="AQ769">
            <v>0</v>
          </cell>
          <cell r="AR769">
            <v>0</v>
          </cell>
          <cell r="AS769">
            <v>0</v>
          </cell>
          <cell r="AT769">
            <v>0</v>
          </cell>
          <cell r="AU769">
            <v>0</v>
          </cell>
          <cell r="AV769">
            <v>0</v>
          </cell>
          <cell r="AW769">
            <v>0</v>
          </cell>
          <cell r="AX769">
            <v>4</v>
          </cell>
          <cell r="AY769">
            <v>0</v>
          </cell>
          <cell r="AZ769">
            <v>0</v>
          </cell>
          <cell r="BA769">
            <v>0</v>
          </cell>
          <cell r="BB769">
            <v>0</v>
          </cell>
          <cell r="BC769">
            <v>0</v>
          </cell>
          <cell r="BD769">
            <v>0</v>
          </cell>
          <cell r="BE769">
            <v>0</v>
          </cell>
          <cell r="BF769">
            <v>0</v>
          </cell>
          <cell r="BG769">
            <v>0</v>
          </cell>
          <cell r="BH769">
            <v>22176</v>
          </cell>
          <cell r="BI769">
            <v>1</v>
          </cell>
          <cell r="BJ769">
            <v>22176</v>
          </cell>
          <cell r="BK769">
            <v>0</v>
          </cell>
          <cell r="BL769">
            <v>22176</v>
          </cell>
          <cell r="BM769">
            <v>0</v>
          </cell>
          <cell r="BN769">
            <v>0</v>
          </cell>
          <cell r="BO769">
            <v>0</v>
          </cell>
          <cell r="BP769">
            <v>0</v>
          </cell>
          <cell r="BQ769">
            <v>0</v>
          </cell>
          <cell r="BR769">
            <v>0</v>
          </cell>
          <cell r="BS769">
            <v>0</v>
          </cell>
          <cell r="BT769">
            <v>0</v>
          </cell>
          <cell r="BU769">
            <v>16</v>
          </cell>
          <cell r="BV769">
            <v>0</v>
          </cell>
          <cell r="BW769">
            <v>12</v>
          </cell>
          <cell r="BX769">
            <v>0</v>
          </cell>
          <cell r="BY769">
            <v>0</v>
          </cell>
          <cell r="BZ769">
            <v>0</v>
          </cell>
        </row>
        <row r="770">
          <cell r="C770" t="str">
            <v>527D 232</v>
          </cell>
          <cell r="D770">
            <v>23.2</v>
          </cell>
          <cell r="E770">
            <v>0</v>
          </cell>
          <cell r="F770">
            <v>0</v>
          </cell>
          <cell r="G770">
            <v>36.9</v>
          </cell>
          <cell r="H770">
            <v>18104</v>
          </cell>
          <cell r="I770">
            <v>21990</v>
          </cell>
          <cell r="J770">
            <v>29153</v>
          </cell>
          <cell r="K770">
            <v>32954</v>
          </cell>
          <cell r="L770">
            <v>34548</v>
          </cell>
          <cell r="M770">
            <v>0</v>
          </cell>
          <cell r="N770">
            <v>396</v>
          </cell>
          <cell r="O770">
            <v>467</v>
          </cell>
          <cell r="P770">
            <v>473</v>
          </cell>
          <cell r="Q770">
            <v>527</v>
          </cell>
          <cell r="R770">
            <v>635</v>
          </cell>
          <cell r="S770">
            <v>737</v>
          </cell>
          <cell r="T770">
            <v>780</v>
          </cell>
          <cell r="U770">
            <v>854</v>
          </cell>
          <cell r="V770">
            <v>873</v>
          </cell>
          <cell r="W770">
            <v>906</v>
          </cell>
          <cell r="X770">
            <v>1018</v>
          </cell>
          <cell r="Y770">
            <v>1042</v>
          </cell>
          <cell r="Z770">
            <v>1094</v>
          </cell>
          <cell r="AA770">
            <v>0</v>
          </cell>
          <cell r="AB770">
            <v>0</v>
          </cell>
          <cell r="AC770">
            <v>0</v>
          </cell>
          <cell r="AD770">
            <v>0</v>
          </cell>
          <cell r="AE770">
            <v>0</v>
          </cell>
          <cell r="AF770">
            <v>0</v>
          </cell>
          <cell r="AG770">
            <v>0</v>
          </cell>
          <cell r="AH770">
            <v>1</v>
          </cell>
          <cell r="AI770">
            <v>0</v>
          </cell>
          <cell r="AJ770">
            <v>0</v>
          </cell>
          <cell r="AK770">
            <v>0</v>
          </cell>
          <cell r="AL770">
            <v>0</v>
          </cell>
          <cell r="AM770">
            <v>0</v>
          </cell>
          <cell r="AN770">
            <v>0</v>
          </cell>
          <cell r="AO770">
            <v>0</v>
          </cell>
          <cell r="AP770">
            <v>0</v>
          </cell>
          <cell r="AQ770">
            <v>0</v>
          </cell>
          <cell r="AR770">
            <v>0</v>
          </cell>
          <cell r="AS770">
            <v>0</v>
          </cell>
          <cell r="AT770">
            <v>0</v>
          </cell>
          <cell r="AU770">
            <v>0</v>
          </cell>
          <cell r="AV770">
            <v>0</v>
          </cell>
          <cell r="AW770">
            <v>0</v>
          </cell>
          <cell r="AX770">
            <v>0</v>
          </cell>
          <cell r="AY770">
            <v>4</v>
          </cell>
          <cell r="AZ770">
            <v>0</v>
          </cell>
          <cell r="BA770">
            <v>0</v>
          </cell>
          <cell r="BB770">
            <v>0</v>
          </cell>
          <cell r="BC770">
            <v>0</v>
          </cell>
          <cell r="BD770">
            <v>0</v>
          </cell>
          <cell r="BE770">
            <v>0</v>
          </cell>
          <cell r="BF770">
            <v>0</v>
          </cell>
          <cell r="BG770">
            <v>0</v>
          </cell>
          <cell r="BH770">
            <v>22272</v>
          </cell>
          <cell r="BI770">
            <v>1</v>
          </cell>
          <cell r="BJ770">
            <v>22272</v>
          </cell>
          <cell r="BK770">
            <v>0</v>
          </cell>
          <cell r="BL770">
            <v>22272</v>
          </cell>
          <cell r="BM770">
            <v>0</v>
          </cell>
          <cell r="BN770">
            <v>0</v>
          </cell>
          <cell r="BO770">
            <v>0</v>
          </cell>
          <cell r="BP770">
            <v>0</v>
          </cell>
          <cell r="BQ770">
            <v>0</v>
          </cell>
          <cell r="BR770">
            <v>0</v>
          </cell>
          <cell r="BS770">
            <v>0</v>
          </cell>
          <cell r="BT770">
            <v>0</v>
          </cell>
          <cell r="BU770">
            <v>16</v>
          </cell>
          <cell r="BV770">
            <v>0</v>
          </cell>
          <cell r="BW770">
            <v>12</v>
          </cell>
          <cell r="BX770">
            <v>0</v>
          </cell>
          <cell r="BY770">
            <v>0</v>
          </cell>
          <cell r="BZ770">
            <v>0</v>
          </cell>
        </row>
        <row r="771">
          <cell r="C771" t="str">
            <v>527D 237</v>
          </cell>
          <cell r="D771">
            <v>23.7</v>
          </cell>
          <cell r="E771">
            <v>0</v>
          </cell>
          <cell r="F771">
            <v>0</v>
          </cell>
          <cell r="G771">
            <v>37.4</v>
          </cell>
          <cell r="H771">
            <v>18104</v>
          </cell>
          <cell r="I771">
            <v>21990</v>
          </cell>
          <cell r="J771">
            <v>29153</v>
          </cell>
          <cell r="K771">
            <v>32954</v>
          </cell>
          <cell r="L771">
            <v>34548</v>
          </cell>
          <cell r="M771">
            <v>0</v>
          </cell>
          <cell r="N771">
            <v>396</v>
          </cell>
          <cell r="O771">
            <v>467</v>
          </cell>
          <cell r="P771">
            <v>473</v>
          </cell>
          <cell r="Q771">
            <v>527</v>
          </cell>
          <cell r="R771">
            <v>635</v>
          </cell>
          <cell r="S771">
            <v>737</v>
          </cell>
          <cell r="T771">
            <v>780</v>
          </cell>
          <cell r="U771">
            <v>854</v>
          </cell>
          <cell r="V771">
            <v>873</v>
          </cell>
          <cell r="W771">
            <v>906</v>
          </cell>
          <cell r="X771">
            <v>1018</v>
          </cell>
          <cell r="Y771">
            <v>1042</v>
          </cell>
          <cell r="Z771">
            <v>1094</v>
          </cell>
          <cell r="AA771">
            <v>0</v>
          </cell>
          <cell r="AB771">
            <v>0</v>
          </cell>
          <cell r="AC771">
            <v>0</v>
          </cell>
          <cell r="AD771">
            <v>0</v>
          </cell>
          <cell r="AE771">
            <v>0</v>
          </cell>
          <cell r="AF771">
            <v>0</v>
          </cell>
          <cell r="AG771">
            <v>0</v>
          </cell>
          <cell r="AH771">
            <v>1</v>
          </cell>
          <cell r="AI771">
            <v>0</v>
          </cell>
          <cell r="AJ771">
            <v>0</v>
          </cell>
          <cell r="AK771">
            <v>0</v>
          </cell>
          <cell r="AL771">
            <v>0</v>
          </cell>
          <cell r="AM771">
            <v>0</v>
          </cell>
          <cell r="AN771">
            <v>0</v>
          </cell>
          <cell r="AO771">
            <v>0</v>
          </cell>
          <cell r="AP771">
            <v>0</v>
          </cell>
          <cell r="AQ771">
            <v>0</v>
          </cell>
          <cell r="AR771">
            <v>0</v>
          </cell>
          <cell r="AS771">
            <v>0</v>
          </cell>
          <cell r="AT771">
            <v>0</v>
          </cell>
          <cell r="AU771">
            <v>0</v>
          </cell>
          <cell r="AV771">
            <v>0</v>
          </cell>
          <cell r="AW771">
            <v>0</v>
          </cell>
          <cell r="AX771">
            <v>0</v>
          </cell>
          <cell r="AY771">
            <v>0</v>
          </cell>
          <cell r="AZ771">
            <v>4</v>
          </cell>
          <cell r="BA771">
            <v>0</v>
          </cell>
          <cell r="BB771">
            <v>0</v>
          </cell>
          <cell r="BC771">
            <v>0</v>
          </cell>
          <cell r="BD771">
            <v>0</v>
          </cell>
          <cell r="BE771">
            <v>0</v>
          </cell>
          <cell r="BF771">
            <v>0</v>
          </cell>
          <cell r="BG771">
            <v>0</v>
          </cell>
          <cell r="BH771">
            <v>22480</v>
          </cell>
          <cell r="BI771">
            <v>1</v>
          </cell>
          <cell r="BJ771">
            <v>22480</v>
          </cell>
          <cell r="BK771">
            <v>0</v>
          </cell>
          <cell r="BL771">
            <v>22480</v>
          </cell>
          <cell r="BM771">
            <v>0</v>
          </cell>
          <cell r="BN771">
            <v>0</v>
          </cell>
          <cell r="BO771">
            <v>0</v>
          </cell>
          <cell r="BP771">
            <v>0</v>
          </cell>
          <cell r="BQ771">
            <v>0</v>
          </cell>
          <cell r="BR771">
            <v>0</v>
          </cell>
          <cell r="BS771">
            <v>0</v>
          </cell>
          <cell r="BT771">
            <v>0</v>
          </cell>
          <cell r="BU771">
            <v>16</v>
          </cell>
          <cell r="BV771">
            <v>0</v>
          </cell>
          <cell r="BW771">
            <v>12</v>
          </cell>
          <cell r="BX771">
            <v>0</v>
          </cell>
          <cell r="BY771">
            <v>0</v>
          </cell>
          <cell r="BZ771">
            <v>0</v>
          </cell>
        </row>
        <row r="772">
          <cell r="C772" t="str">
            <v>527D 242</v>
          </cell>
          <cell r="D772">
            <v>24.2</v>
          </cell>
          <cell r="E772">
            <v>0</v>
          </cell>
          <cell r="F772">
            <v>0</v>
          </cell>
          <cell r="G772">
            <v>37.9</v>
          </cell>
          <cell r="H772">
            <v>18104</v>
          </cell>
          <cell r="I772">
            <v>21990</v>
          </cell>
          <cell r="J772">
            <v>29153</v>
          </cell>
          <cell r="K772">
            <v>32954</v>
          </cell>
          <cell r="L772">
            <v>34548</v>
          </cell>
          <cell r="M772">
            <v>0</v>
          </cell>
          <cell r="N772">
            <v>396</v>
          </cell>
          <cell r="O772">
            <v>467</v>
          </cell>
          <cell r="P772">
            <v>473</v>
          </cell>
          <cell r="Q772">
            <v>527</v>
          </cell>
          <cell r="R772">
            <v>635</v>
          </cell>
          <cell r="S772">
            <v>737</v>
          </cell>
          <cell r="T772">
            <v>780</v>
          </cell>
          <cell r="U772">
            <v>854</v>
          </cell>
          <cell r="V772">
            <v>873</v>
          </cell>
          <cell r="W772">
            <v>906</v>
          </cell>
          <cell r="X772">
            <v>1018</v>
          </cell>
          <cell r="Y772">
            <v>1042</v>
          </cell>
          <cell r="Z772">
            <v>1094</v>
          </cell>
          <cell r="AA772">
            <v>0</v>
          </cell>
          <cell r="AB772">
            <v>0</v>
          </cell>
          <cell r="AC772">
            <v>0</v>
          </cell>
          <cell r="AD772">
            <v>0</v>
          </cell>
          <cell r="AE772">
            <v>0</v>
          </cell>
          <cell r="AF772">
            <v>0</v>
          </cell>
          <cell r="AG772">
            <v>0</v>
          </cell>
          <cell r="AH772">
            <v>1</v>
          </cell>
          <cell r="AI772">
            <v>1</v>
          </cell>
          <cell r="AJ772">
            <v>0</v>
          </cell>
          <cell r="AK772">
            <v>0</v>
          </cell>
          <cell r="AL772">
            <v>0</v>
          </cell>
          <cell r="AM772">
            <v>0</v>
          </cell>
          <cell r="AN772">
            <v>0</v>
          </cell>
          <cell r="AO772">
            <v>4</v>
          </cell>
          <cell r="AP772">
            <v>0</v>
          </cell>
          <cell r="AQ772">
            <v>0</v>
          </cell>
          <cell r="AR772">
            <v>0</v>
          </cell>
          <cell r="AS772">
            <v>0</v>
          </cell>
          <cell r="AT772">
            <v>0</v>
          </cell>
          <cell r="AU772">
            <v>0</v>
          </cell>
          <cell r="AV772">
            <v>0</v>
          </cell>
          <cell r="AW772">
            <v>0</v>
          </cell>
          <cell r="AX772">
            <v>0</v>
          </cell>
          <cell r="AY772">
            <v>0</v>
          </cell>
          <cell r="AZ772">
            <v>0</v>
          </cell>
          <cell r="BA772">
            <v>0</v>
          </cell>
          <cell r="BB772">
            <v>0</v>
          </cell>
          <cell r="BC772">
            <v>0</v>
          </cell>
          <cell r="BD772">
            <v>0</v>
          </cell>
          <cell r="BE772">
            <v>0</v>
          </cell>
          <cell r="BF772">
            <v>0</v>
          </cell>
          <cell r="BG772">
            <v>0</v>
          </cell>
          <cell r="BH772">
            <v>41962</v>
          </cell>
          <cell r="BI772">
            <v>1</v>
          </cell>
          <cell r="BJ772">
            <v>41962</v>
          </cell>
          <cell r="BK772">
            <v>0</v>
          </cell>
          <cell r="BL772">
            <v>41962</v>
          </cell>
          <cell r="BM772">
            <v>0</v>
          </cell>
          <cell r="BN772">
            <v>0</v>
          </cell>
          <cell r="BO772">
            <v>0</v>
          </cell>
          <cell r="BP772">
            <v>0</v>
          </cell>
          <cell r="BQ772">
            <v>0</v>
          </cell>
          <cell r="BR772">
            <v>0</v>
          </cell>
          <cell r="BS772">
            <v>0</v>
          </cell>
          <cell r="BT772">
            <v>0</v>
          </cell>
          <cell r="BU772">
            <v>16</v>
          </cell>
          <cell r="BV772">
            <v>0</v>
          </cell>
          <cell r="BW772">
            <v>12</v>
          </cell>
          <cell r="BX772">
            <v>0</v>
          </cell>
          <cell r="BY772">
            <v>0</v>
          </cell>
          <cell r="BZ772">
            <v>0</v>
          </cell>
        </row>
        <row r="773">
          <cell r="C773" t="str">
            <v>527D 247</v>
          </cell>
          <cell r="D773">
            <v>24.7</v>
          </cell>
          <cell r="E773">
            <v>0</v>
          </cell>
          <cell r="F773">
            <v>0</v>
          </cell>
          <cell r="G773">
            <v>38.4</v>
          </cell>
          <cell r="H773">
            <v>18104</v>
          </cell>
          <cell r="I773">
            <v>21990</v>
          </cell>
          <cell r="J773">
            <v>29153</v>
          </cell>
          <cell r="K773">
            <v>32954</v>
          </cell>
          <cell r="L773">
            <v>34548</v>
          </cell>
          <cell r="M773">
            <v>0</v>
          </cell>
          <cell r="N773">
            <v>396</v>
          </cell>
          <cell r="O773">
            <v>467</v>
          </cell>
          <cell r="P773">
            <v>473</v>
          </cell>
          <cell r="Q773">
            <v>527</v>
          </cell>
          <cell r="R773">
            <v>635</v>
          </cell>
          <cell r="S773">
            <v>737</v>
          </cell>
          <cell r="T773">
            <v>780</v>
          </cell>
          <cell r="U773">
            <v>854</v>
          </cell>
          <cell r="V773">
            <v>873</v>
          </cell>
          <cell r="W773">
            <v>906</v>
          </cell>
          <cell r="X773">
            <v>1018</v>
          </cell>
          <cell r="Y773">
            <v>1042</v>
          </cell>
          <cell r="Z773">
            <v>1094</v>
          </cell>
          <cell r="AA773">
            <v>0</v>
          </cell>
          <cell r="AB773">
            <v>0</v>
          </cell>
          <cell r="AC773">
            <v>0</v>
          </cell>
          <cell r="AD773">
            <v>0</v>
          </cell>
          <cell r="AE773">
            <v>0</v>
          </cell>
          <cell r="AF773">
            <v>0</v>
          </cell>
          <cell r="AG773">
            <v>0</v>
          </cell>
          <cell r="AH773">
            <v>1</v>
          </cell>
          <cell r="AI773">
            <v>1</v>
          </cell>
          <cell r="AJ773">
            <v>0</v>
          </cell>
          <cell r="AK773">
            <v>0</v>
          </cell>
          <cell r="AL773">
            <v>0</v>
          </cell>
          <cell r="AM773">
            <v>0</v>
          </cell>
          <cell r="AN773">
            <v>0</v>
          </cell>
          <cell r="AO773">
            <v>0</v>
          </cell>
          <cell r="AP773">
            <v>4</v>
          </cell>
          <cell r="AQ773">
            <v>0</v>
          </cell>
          <cell r="AR773">
            <v>0</v>
          </cell>
          <cell r="AS773">
            <v>0</v>
          </cell>
          <cell r="AT773">
            <v>0</v>
          </cell>
          <cell r="AU773">
            <v>0</v>
          </cell>
          <cell r="AV773">
            <v>0</v>
          </cell>
          <cell r="AW773">
            <v>0</v>
          </cell>
          <cell r="AX773">
            <v>0</v>
          </cell>
          <cell r="AY773">
            <v>0</v>
          </cell>
          <cell r="AZ773">
            <v>0</v>
          </cell>
          <cell r="BA773">
            <v>0</v>
          </cell>
          <cell r="BB773">
            <v>0</v>
          </cell>
          <cell r="BC773">
            <v>0</v>
          </cell>
          <cell r="BD773">
            <v>0</v>
          </cell>
          <cell r="BE773">
            <v>0</v>
          </cell>
          <cell r="BF773">
            <v>0</v>
          </cell>
          <cell r="BG773">
            <v>0</v>
          </cell>
          <cell r="BH773">
            <v>41986</v>
          </cell>
          <cell r="BI773">
            <v>1</v>
          </cell>
          <cell r="BJ773">
            <v>41986</v>
          </cell>
          <cell r="BK773">
            <v>0</v>
          </cell>
          <cell r="BL773">
            <v>41986</v>
          </cell>
          <cell r="BM773">
            <v>0</v>
          </cell>
          <cell r="BN773">
            <v>0</v>
          </cell>
          <cell r="BO773">
            <v>0</v>
          </cell>
          <cell r="BP773">
            <v>0</v>
          </cell>
          <cell r="BQ773">
            <v>0</v>
          </cell>
          <cell r="BR773">
            <v>0</v>
          </cell>
          <cell r="BS773">
            <v>0</v>
          </cell>
          <cell r="BT773">
            <v>0</v>
          </cell>
          <cell r="BU773">
            <v>16</v>
          </cell>
          <cell r="BV773">
            <v>0</v>
          </cell>
          <cell r="BW773">
            <v>12</v>
          </cell>
          <cell r="BX773">
            <v>0</v>
          </cell>
          <cell r="BY773">
            <v>0</v>
          </cell>
          <cell r="BZ773">
            <v>0</v>
          </cell>
        </row>
        <row r="774">
          <cell r="C774" t="str">
            <v>527D 252</v>
          </cell>
          <cell r="D774">
            <v>25.2</v>
          </cell>
          <cell r="E774">
            <v>0</v>
          </cell>
          <cell r="F774">
            <v>0</v>
          </cell>
          <cell r="G774">
            <v>38.9</v>
          </cell>
          <cell r="H774">
            <v>18104</v>
          </cell>
          <cell r="I774">
            <v>21990</v>
          </cell>
          <cell r="J774">
            <v>29153</v>
          </cell>
          <cell r="K774">
            <v>32954</v>
          </cell>
          <cell r="L774">
            <v>34548</v>
          </cell>
          <cell r="M774">
            <v>0</v>
          </cell>
          <cell r="N774">
            <v>396</v>
          </cell>
          <cell r="O774">
            <v>467</v>
          </cell>
          <cell r="P774">
            <v>473</v>
          </cell>
          <cell r="Q774">
            <v>527</v>
          </cell>
          <cell r="R774">
            <v>635</v>
          </cell>
          <cell r="S774">
            <v>737</v>
          </cell>
          <cell r="T774">
            <v>780</v>
          </cell>
          <cell r="U774">
            <v>854</v>
          </cell>
          <cell r="V774">
            <v>873</v>
          </cell>
          <cell r="W774">
            <v>906</v>
          </cell>
          <cell r="X774">
            <v>1018</v>
          </cell>
          <cell r="Y774">
            <v>1042</v>
          </cell>
          <cell r="Z774">
            <v>1094</v>
          </cell>
          <cell r="AA774">
            <v>0</v>
          </cell>
          <cell r="AB774">
            <v>0</v>
          </cell>
          <cell r="AC774">
            <v>0</v>
          </cell>
          <cell r="AD774">
            <v>0</v>
          </cell>
          <cell r="AE774">
            <v>0</v>
          </cell>
          <cell r="AF774">
            <v>0</v>
          </cell>
          <cell r="AG774">
            <v>0</v>
          </cell>
          <cell r="AH774">
            <v>1</v>
          </cell>
          <cell r="AI774">
            <v>1</v>
          </cell>
          <cell r="AJ774">
            <v>0</v>
          </cell>
          <cell r="AK774">
            <v>0</v>
          </cell>
          <cell r="AL774">
            <v>0</v>
          </cell>
          <cell r="AM774">
            <v>0</v>
          </cell>
          <cell r="AN774">
            <v>0</v>
          </cell>
          <cell r="AO774">
            <v>0</v>
          </cell>
          <cell r="AP774">
            <v>0</v>
          </cell>
          <cell r="AQ774">
            <v>4</v>
          </cell>
          <cell r="AR774">
            <v>0</v>
          </cell>
          <cell r="AS774">
            <v>0</v>
          </cell>
          <cell r="AT774">
            <v>0</v>
          </cell>
          <cell r="AU774">
            <v>0</v>
          </cell>
          <cell r="AV774">
            <v>0</v>
          </cell>
          <cell r="AW774">
            <v>0</v>
          </cell>
          <cell r="AX774">
            <v>0</v>
          </cell>
          <cell r="AY774">
            <v>0</v>
          </cell>
          <cell r="AZ774">
            <v>0</v>
          </cell>
          <cell r="BA774">
            <v>0</v>
          </cell>
          <cell r="BB774">
            <v>0</v>
          </cell>
          <cell r="BC774">
            <v>0</v>
          </cell>
          <cell r="BD774">
            <v>0</v>
          </cell>
          <cell r="BE774">
            <v>0</v>
          </cell>
          <cell r="BF774">
            <v>0</v>
          </cell>
          <cell r="BG774">
            <v>0</v>
          </cell>
          <cell r="BH774">
            <v>42202</v>
          </cell>
          <cell r="BI774">
            <v>1</v>
          </cell>
          <cell r="BJ774">
            <v>42202</v>
          </cell>
          <cell r="BK774">
            <v>0</v>
          </cell>
          <cell r="BL774">
            <v>42202</v>
          </cell>
          <cell r="BM774">
            <v>0</v>
          </cell>
          <cell r="BN774">
            <v>0</v>
          </cell>
          <cell r="BO774">
            <v>0</v>
          </cell>
          <cell r="BP774">
            <v>0</v>
          </cell>
          <cell r="BQ774">
            <v>0</v>
          </cell>
          <cell r="BR774">
            <v>0</v>
          </cell>
          <cell r="BS774">
            <v>0</v>
          </cell>
          <cell r="BT774">
            <v>0</v>
          </cell>
          <cell r="BU774">
            <v>16</v>
          </cell>
          <cell r="BV774">
            <v>0</v>
          </cell>
          <cell r="BW774">
            <v>12</v>
          </cell>
          <cell r="BX774">
            <v>0</v>
          </cell>
          <cell r="BY774">
            <v>0</v>
          </cell>
          <cell r="BZ774">
            <v>0</v>
          </cell>
        </row>
        <row r="775">
          <cell r="C775" t="str">
            <v>527D 257</v>
          </cell>
          <cell r="D775">
            <v>25.7</v>
          </cell>
          <cell r="E775">
            <v>0</v>
          </cell>
          <cell r="F775">
            <v>0</v>
          </cell>
          <cell r="G775">
            <v>39.4</v>
          </cell>
          <cell r="H775">
            <v>18104</v>
          </cell>
          <cell r="I775">
            <v>21990</v>
          </cell>
          <cell r="J775">
            <v>29153</v>
          </cell>
          <cell r="K775">
            <v>32954</v>
          </cell>
          <cell r="L775">
            <v>34548</v>
          </cell>
          <cell r="M775">
            <v>0</v>
          </cell>
          <cell r="N775">
            <v>396</v>
          </cell>
          <cell r="O775">
            <v>467</v>
          </cell>
          <cell r="P775">
            <v>473</v>
          </cell>
          <cell r="Q775">
            <v>527</v>
          </cell>
          <cell r="R775">
            <v>635</v>
          </cell>
          <cell r="S775">
            <v>737</v>
          </cell>
          <cell r="T775">
            <v>780</v>
          </cell>
          <cell r="U775">
            <v>854</v>
          </cell>
          <cell r="V775">
            <v>873</v>
          </cell>
          <cell r="W775">
            <v>906</v>
          </cell>
          <cell r="X775">
            <v>1018</v>
          </cell>
          <cell r="Y775">
            <v>1042</v>
          </cell>
          <cell r="Z775">
            <v>1094</v>
          </cell>
          <cell r="AA775">
            <v>0</v>
          </cell>
          <cell r="AB775">
            <v>0</v>
          </cell>
          <cell r="AC775">
            <v>0</v>
          </cell>
          <cell r="AD775">
            <v>0</v>
          </cell>
          <cell r="AE775">
            <v>0</v>
          </cell>
          <cell r="AF775">
            <v>0</v>
          </cell>
          <cell r="AG775">
            <v>0</v>
          </cell>
          <cell r="AH775">
            <v>1</v>
          </cell>
          <cell r="AI775">
            <v>1</v>
          </cell>
          <cell r="AJ775">
            <v>0</v>
          </cell>
          <cell r="AK775">
            <v>0</v>
          </cell>
          <cell r="AL775">
            <v>0</v>
          </cell>
          <cell r="AM775">
            <v>0</v>
          </cell>
          <cell r="AN775">
            <v>0</v>
          </cell>
          <cell r="AO775">
            <v>0</v>
          </cell>
          <cell r="AP775">
            <v>0</v>
          </cell>
          <cell r="AQ775">
            <v>0</v>
          </cell>
          <cell r="AR775">
            <v>4</v>
          </cell>
          <cell r="AS775">
            <v>0</v>
          </cell>
          <cell r="AT775">
            <v>0</v>
          </cell>
          <cell r="AU775">
            <v>0</v>
          </cell>
          <cell r="AV775">
            <v>0</v>
          </cell>
          <cell r="AW775">
            <v>0</v>
          </cell>
          <cell r="AX775">
            <v>0</v>
          </cell>
          <cell r="AY775">
            <v>0</v>
          </cell>
          <cell r="AZ775">
            <v>0</v>
          </cell>
          <cell r="BA775">
            <v>0</v>
          </cell>
          <cell r="BB775">
            <v>0</v>
          </cell>
          <cell r="BC775">
            <v>0</v>
          </cell>
          <cell r="BD775">
            <v>0</v>
          </cell>
          <cell r="BE775">
            <v>0</v>
          </cell>
          <cell r="BF775">
            <v>0</v>
          </cell>
          <cell r="BG775">
            <v>0</v>
          </cell>
          <cell r="BH775">
            <v>42634</v>
          </cell>
          <cell r="BI775">
            <v>1</v>
          </cell>
          <cell r="BJ775">
            <v>42634</v>
          </cell>
          <cell r="BK775">
            <v>0</v>
          </cell>
          <cell r="BL775">
            <v>42634</v>
          </cell>
          <cell r="BM775">
            <v>0</v>
          </cell>
          <cell r="BN775">
            <v>0</v>
          </cell>
          <cell r="BO775">
            <v>0</v>
          </cell>
          <cell r="BP775">
            <v>0</v>
          </cell>
          <cell r="BQ775">
            <v>0</v>
          </cell>
          <cell r="BR775">
            <v>0</v>
          </cell>
          <cell r="BS775">
            <v>0</v>
          </cell>
          <cell r="BT775">
            <v>0</v>
          </cell>
          <cell r="BU775">
            <v>16</v>
          </cell>
          <cell r="BV775">
            <v>0</v>
          </cell>
          <cell r="BW775">
            <v>12</v>
          </cell>
          <cell r="BX775">
            <v>0</v>
          </cell>
          <cell r="BY775">
            <v>0</v>
          </cell>
          <cell r="BZ775">
            <v>0</v>
          </cell>
        </row>
        <row r="776">
          <cell r="C776" t="str">
            <v>527D 262</v>
          </cell>
          <cell r="D776">
            <v>26.2</v>
          </cell>
          <cell r="E776">
            <v>0</v>
          </cell>
          <cell r="F776">
            <v>0</v>
          </cell>
          <cell r="G776">
            <v>39.9</v>
          </cell>
          <cell r="H776">
            <v>18104</v>
          </cell>
          <cell r="I776">
            <v>21990</v>
          </cell>
          <cell r="J776">
            <v>29153</v>
          </cell>
          <cell r="K776">
            <v>32954</v>
          </cell>
          <cell r="L776">
            <v>34548</v>
          </cell>
          <cell r="M776">
            <v>0</v>
          </cell>
          <cell r="N776">
            <v>396</v>
          </cell>
          <cell r="O776">
            <v>467</v>
          </cell>
          <cell r="P776">
            <v>473</v>
          </cell>
          <cell r="Q776">
            <v>527</v>
          </cell>
          <cell r="R776">
            <v>635</v>
          </cell>
          <cell r="S776">
            <v>737</v>
          </cell>
          <cell r="T776">
            <v>780</v>
          </cell>
          <cell r="U776">
            <v>854</v>
          </cell>
          <cell r="V776">
            <v>873</v>
          </cell>
          <cell r="W776">
            <v>906</v>
          </cell>
          <cell r="X776">
            <v>1018</v>
          </cell>
          <cell r="Y776">
            <v>1042</v>
          </cell>
          <cell r="Z776">
            <v>1094</v>
          </cell>
          <cell r="AA776">
            <v>0</v>
          </cell>
          <cell r="AB776">
            <v>0</v>
          </cell>
          <cell r="AC776">
            <v>0</v>
          </cell>
          <cell r="AD776">
            <v>0</v>
          </cell>
          <cell r="AE776">
            <v>0</v>
          </cell>
          <cell r="AF776">
            <v>0</v>
          </cell>
          <cell r="AG776">
            <v>0</v>
          </cell>
          <cell r="AH776">
            <v>1</v>
          </cell>
          <cell r="AI776">
            <v>1</v>
          </cell>
          <cell r="AJ776">
            <v>0</v>
          </cell>
          <cell r="AK776">
            <v>0</v>
          </cell>
          <cell r="AL776">
            <v>0</v>
          </cell>
          <cell r="AM776">
            <v>0</v>
          </cell>
          <cell r="AN776">
            <v>0</v>
          </cell>
          <cell r="AO776">
            <v>0</v>
          </cell>
          <cell r="AP776">
            <v>0</v>
          </cell>
          <cell r="AQ776">
            <v>0</v>
          </cell>
          <cell r="AR776">
            <v>0</v>
          </cell>
          <cell r="AS776">
            <v>4</v>
          </cell>
          <cell r="AT776">
            <v>0</v>
          </cell>
          <cell r="AU776">
            <v>0</v>
          </cell>
          <cell r="AV776">
            <v>0</v>
          </cell>
          <cell r="AW776">
            <v>0</v>
          </cell>
          <cell r="AX776">
            <v>0</v>
          </cell>
          <cell r="AY776">
            <v>0</v>
          </cell>
          <cell r="AZ776">
            <v>0</v>
          </cell>
          <cell r="BA776">
            <v>0</v>
          </cell>
          <cell r="BB776">
            <v>0</v>
          </cell>
          <cell r="BC776">
            <v>0</v>
          </cell>
          <cell r="BD776">
            <v>0</v>
          </cell>
          <cell r="BE776">
            <v>0</v>
          </cell>
          <cell r="BF776">
            <v>0</v>
          </cell>
          <cell r="BG776">
            <v>0</v>
          </cell>
          <cell r="BH776">
            <v>43042</v>
          </cell>
          <cell r="BI776">
            <v>1</v>
          </cell>
          <cell r="BJ776">
            <v>43042</v>
          </cell>
          <cell r="BK776">
            <v>0</v>
          </cell>
          <cell r="BL776">
            <v>43042</v>
          </cell>
          <cell r="BM776">
            <v>0</v>
          </cell>
          <cell r="BN776">
            <v>0</v>
          </cell>
          <cell r="BO776">
            <v>0</v>
          </cell>
          <cell r="BP776">
            <v>0</v>
          </cell>
          <cell r="BQ776">
            <v>0</v>
          </cell>
          <cell r="BR776">
            <v>0</v>
          </cell>
          <cell r="BS776">
            <v>0</v>
          </cell>
          <cell r="BT776">
            <v>0</v>
          </cell>
          <cell r="BU776">
            <v>16</v>
          </cell>
          <cell r="BV776">
            <v>0</v>
          </cell>
          <cell r="BW776">
            <v>12</v>
          </cell>
          <cell r="BX776">
            <v>0</v>
          </cell>
          <cell r="BY776">
            <v>0</v>
          </cell>
          <cell r="BZ776">
            <v>0</v>
          </cell>
        </row>
        <row r="777">
          <cell r="C777" t="str">
            <v>527D 267</v>
          </cell>
          <cell r="D777">
            <v>26.7</v>
          </cell>
          <cell r="E777">
            <v>0</v>
          </cell>
          <cell r="F777">
            <v>0</v>
          </cell>
          <cell r="G777">
            <v>40.4</v>
          </cell>
          <cell r="H777">
            <v>18104</v>
          </cell>
          <cell r="I777">
            <v>21990</v>
          </cell>
          <cell r="J777">
            <v>29153</v>
          </cell>
          <cell r="K777">
            <v>32954</v>
          </cell>
          <cell r="L777">
            <v>34548</v>
          </cell>
          <cell r="M777">
            <v>0</v>
          </cell>
          <cell r="N777">
            <v>396</v>
          </cell>
          <cell r="O777">
            <v>467</v>
          </cell>
          <cell r="P777">
            <v>473</v>
          </cell>
          <cell r="Q777">
            <v>527</v>
          </cell>
          <cell r="R777">
            <v>635</v>
          </cell>
          <cell r="S777">
            <v>737</v>
          </cell>
          <cell r="T777">
            <v>780</v>
          </cell>
          <cell r="U777">
            <v>854</v>
          </cell>
          <cell r="V777">
            <v>873</v>
          </cell>
          <cell r="W777">
            <v>906</v>
          </cell>
          <cell r="X777">
            <v>1018</v>
          </cell>
          <cell r="Y777">
            <v>1042</v>
          </cell>
          <cell r="Z777">
            <v>1094</v>
          </cell>
          <cell r="AA777">
            <v>0</v>
          </cell>
          <cell r="AB777">
            <v>0</v>
          </cell>
          <cell r="AC777">
            <v>0</v>
          </cell>
          <cell r="AD777">
            <v>0</v>
          </cell>
          <cell r="AE777">
            <v>0</v>
          </cell>
          <cell r="AF777">
            <v>0</v>
          </cell>
          <cell r="AG777">
            <v>0</v>
          </cell>
          <cell r="AH777">
            <v>1</v>
          </cell>
          <cell r="AI777">
            <v>1</v>
          </cell>
          <cell r="AJ777">
            <v>0</v>
          </cell>
          <cell r="AK777">
            <v>0</v>
          </cell>
          <cell r="AL777">
            <v>0</v>
          </cell>
          <cell r="AM777">
            <v>0</v>
          </cell>
          <cell r="AN777">
            <v>0</v>
          </cell>
          <cell r="AO777">
            <v>0</v>
          </cell>
          <cell r="AP777">
            <v>0</v>
          </cell>
          <cell r="AQ777">
            <v>0</v>
          </cell>
          <cell r="AR777">
            <v>0</v>
          </cell>
          <cell r="AS777">
            <v>0</v>
          </cell>
          <cell r="AT777">
            <v>4</v>
          </cell>
          <cell r="AU777">
            <v>0</v>
          </cell>
          <cell r="AV777">
            <v>0</v>
          </cell>
          <cell r="AW777">
            <v>0</v>
          </cell>
          <cell r="AX777">
            <v>0</v>
          </cell>
          <cell r="AY777">
            <v>0</v>
          </cell>
          <cell r="AZ777">
            <v>0</v>
          </cell>
          <cell r="BA777">
            <v>0</v>
          </cell>
          <cell r="BB777">
            <v>0</v>
          </cell>
          <cell r="BC777">
            <v>0</v>
          </cell>
          <cell r="BD777">
            <v>0</v>
          </cell>
          <cell r="BE777">
            <v>0</v>
          </cell>
          <cell r="BF777">
            <v>0</v>
          </cell>
          <cell r="BG777">
            <v>0</v>
          </cell>
          <cell r="BH777">
            <v>43214</v>
          </cell>
          <cell r="BI777">
            <v>1</v>
          </cell>
          <cell r="BJ777">
            <v>43214</v>
          </cell>
          <cell r="BK777">
            <v>0</v>
          </cell>
          <cell r="BL777">
            <v>43214</v>
          </cell>
          <cell r="BM777">
            <v>0</v>
          </cell>
          <cell r="BN777">
            <v>0</v>
          </cell>
          <cell r="BO777">
            <v>0</v>
          </cell>
          <cell r="BP777">
            <v>0</v>
          </cell>
          <cell r="BQ777">
            <v>0</v>
          </cell>
          <cell r="BR777">
            <v>0</v>
          </cell>
          <cell r="BS777">
            <v>0</v>
          </cell>
          <cell r="BT777">
            <v>0</v>
          </cell>
          <cell r="BU777">
            <v>16</v>
          </cell>
          <cell r="BV777">
            <v>0</v>
          </cell>
          <cell r="BW777">
            <v>12</v>
          </cell>
          <cell r="BX777">
            <v>0</v>
          </cell>
          <cell r="BY777">
            <v>0</v>
          </cell>
          <cell r="BZ777">
            <v>0</v>
          </cell>
        </row>
        <row r="778">
          <cell r="C778" t="str">
            <v>527D 272</v>
          </cell>
          <cell r="D778">
            <v>27.2</v>
          </cell>
          <cell r="E778">
            <v>0</v>
          </cell>
          <cell r="F778">
            <v>0</v>
          </cell>
          <cell r="G778">
            <v>40.9</v>
          </cell>
          <cell r="H778">
            <v>18104</v>
          </cell>
          <cell r="I778">
            <v>21990</v>
          </cell>
          <cell r="J778">
            <v>29153</v>
          </cell>
          <cell r="K778">
            <v>32954</v>
          </cell>
          <cell r="L778">
            <v>34548</v>
          </cell>
          <cell r="M778">
            <v>0</v>
          </cell>
          <cell r="N778">
            <v>396</v>
          </cell>
          <cell r="O778">
            <v>467</v>
          </cell>
          <cell r="P778">
            <v>473</v>
          </cell>
          <cell r="Q778">
            <v>527</v>
          </cell>
          <cell r="R778">
            <v>635</v>
          </cell>
          <cell r="S778">
            <v>737</v>
          </cell>
          <cell r="T778">
            <v>780</v>
          </cell>
          <cell r="U778">
            <v>854</v>
          </cell>
          <cell r="V778">
            <v>873</v>
          </cell>
          <cell r="W778">
            <v>906</v>
          </cell>
          <cell r="X778">
            <v>1018</v>
          </cell>
          <cell r="Y778">
            <v>1042</v>
          </cell>
          <cell r="Z778">
            <v>1094</v>
          </cell>
          <cell r="AA778">
            <v>0</v>
          </cell>
          <cell r="AB778">
            <v>0</v>
          </cell>
          <cell r="AC778">
            <v>0</v>
          </cell>
          <cell r="AD778">
            <v>0</v>
          </cell>
          <cell r="AE778">
            <v>0</v>
          </cell>
          <cell r="AF778">
            <v>0</v>
          </cell>
          <cell r="AG778">
            <v>0</v>
          </cell>
          <cell r="AH778">
            <v>1</v>
          </cell>
          <cell r="AI778">
            <v>1</v>
          </cell>
          <cell r="AJ778">
            <v>0</v>
          </cell>
          <cell r="AK778">
            <v>0</v>
          </cell>
          <cell r="AL778">
            <v>0</v>
          </cell>
          <cell r="AM778">
            <v>0</v>
          </cell>
          <cell r="AN778">
            <v>0</v>
          </cell>
          <cell r="AO778">
            <v>0</v>
          </cell>
          <cell r="AP778">
            <v>0</v>
          </cell>
          <cell r="AQ778">
            <v>0</v>
          </cell>
          <cell r="AR778">
            <v>0</v>
          </cell>
          <cell r="AS778">
            <v>0</v>
          </cell>
          <cell r="AT778">
            <v>0</v>
          </cell>
          <cell r="AU778">
            <v>4</v>
          </cell>
          <cell r="AV778">
            <v>0</v>
          </cell>
          <cell r="AW778">
            <v>0</v>
          </cell>
          <cell r="AX778">
            <v>0</v>
          </cell>
          <cell r="AY778">
            <v>0</v>
          </cell>
          <cell r="AZ778">
            <v>0</v>
          </cell>
          <cell r="BA778">
            <v>0</v>
          </cell>
          <cell r="BB778">
            <v>0</v>
          </cell>
          <cell r="BC778">
            <v>0</v>
          </cell>
          <cell r="BD778">
            <v>0</v>
          </cell>
          <cell r="BE778">
            <v>0</v>
          </cell>
          <cell r="BF778">
            <v>0</v>
          </cell>
          <cell r="BG778">
            <v>0</v>
          </cell>
          <cell r="BH778">
            <v>43510</v>
          </cell>
          <cell r="BI778">
            <v>1</v>
          </cell>
          <cell r="BJ778">
            <v>43510</v>
          </cell>
          <cell r="BK778">
            <v>0</v>
          </cell>
          <cell r="BL778">
            <v>43510</v>
          </cell>
          <cell r="BM778">
            <v>0</v>
          </cell>
          <cell r="BN778">
            <v>0</v>
          </cell>
          <cell r="BO778">
            <v>0</v>
          </cell>
          <cell r="BP778">
            <v>0</v>
          </cell>
          <cell r="BQ778">
            <v>0</v>
          </cell>
          <cell r="BR778">
            <v>0</v>
          </cell>
          <cell r="BS778">
            <v>0</v>
          </cell>
          <cell r="BT778">
            <v>0</v>
          </cell>
          <cell r="BU778">
            <v>16</v>
          </cell>
          <cell r="BV778">
            <v>0</v>
          </cell>
          <cell r="BW778">
            <v>12</v>
          </cell>
          <cell r="BX778">
            <v>0</v>
          </cell>
          <cell r="BY778">
            <v>0</v>
          </cell>
          <cell r="BZ778">
            <v>0</v>
          </cell>
        </row>
        <row r="779">
          <cell r="C779" t="str">
            <v>527D 277</v>
          </cell>
          <cell r="D779">
            <v>27.7</v>
          </cell>
          <cell r="E779">
            <v>0</v>
          </cell>
          <cell r="F779">
            <v>0</v>
          </cell>
          <cell r="G779">
            <v>41.4</v>
          </cell>
          <cell r="H779">
            <v>18104</v>
          </cell>
          <cell r="I779">
            <v>21990</v>
          </cell>
          <cell r="J779">
            <v>29153</v>
          </cell>
          <cell r="K779">
            <v>32954</v>
          </cell>
          <cell r="L779">
            <v>34548</v>
          </cell>
          <cell r="M779">
            <v>0</v>
          </cell>
          <cell r="N779">
            <v>396</v>
          </cell>
          <cell r="O779">
            <v>467</v>
          </cell>
          <cell r="P779">
            <v>473</v>
          </cell>
          <cell r="Q779">
            <v>527</v>
          </cell>
          <cell r="R779">
            <v>635</v>
          </cell>
          <cell r="S779">
            <v>737</v>
          </cell>
          <cell r="T779">
            <v>780</v>
          </cell>
          <cell r="U779">
            <v>854</v>
          </cell>
          <cell r="V779">
            <v>873</v>
          </cell>
          <cell r="W779">
            <v>906</v>
          </cell>
          <cell r="X779">
            <v>1018</v>
          </cell>
          <cell r="Y779">
            <v>1042</v>
          </cell>
          <cell r="Z779">
            <v>1094</v>
          </cell>
          <cell r="AA779">
            <v>0</v>
          </cell>
          <cell r="AB779">
            <v>0</v>
          </cell>
          <cell r="AC779">
            <v>0</v>
          </cell>
          <cell r="AD779">
            <v>0</v>
          </cell>
          <cell r="AE779">
            <v>0</v>
          </cell>
          <cell r="AF779">
            <v>0</v>
          </cell>
          <cell r="AG779">
            <v>0</v>
          </cell>
          <cell r="AH779">
            <v>1</v>
          </cell>
          <cell r="AI779">
            <v>1</v>
          </cell>
          <cell r="AJ779">
            <v>0</v>
          </cell>
          <cell r="AK779">
            <v>0</v>
          </cell>
          <cell r="AL779">
            <v>0</v>
          </cell>
          <cell r="AM779">
            <v>0</v>
          </cell>
          <cell r="AN779">
            <v>0</v>
          </cell>
          <cell r="AO779">
            <v>0</v>
          </cell>
          <cell r="AP779">
            <v>0</v>
          </cell>
          <cell r="AQ779">
            <v>0</v>
          </cell>
          <cell r="AR779">
            <v>0</v>
          </cell>
          <cell r="AS779">
            <v>0</v>
          </cell>
          <cell r="AT779">
            <v>0</v>
          </cell>
          <cell r="AU779">
            <v>0</v>
          </cell>
          <cell r="AV779">
            <v>4</v>
          </cell>
          <cell r="AW779">
            <v>0</v>
          </cell>
          <cell r="AX779">
            <v>0</v>
          </cell>
          <cell r="AY779">
            <v>0</v>
          </cell>
          <cell r="AZ779">
            <v>0</v>
          </cell>
          <cell r="BA779">
            <v>0</v>
          </cell>
          <cell r="BB779">
            <v>0</v>
          </cell>
          <cell r="BC779">
            <v>0</v>
          </cell>
          <cell r="BD779">
            <v>0</v>
          </cell>
          <cell r="BE779">
            <v>0</v>
          </cell>
          <cell r="BF779">
            <v>0</v>
          </cell>
          <cell r="BG779">
            <v>0</v>
          </cell>
          <cell r="BH779">
            <v>43586</v>
          </cell>
          <cell r="BI779">
            <v>1</v>
          </cell>
          <cell r="BJ779">
            <v>43586</v>
          </cell>
          <cell r="BK779">
            <v>0</v>
          </cell>
          <cell r="BL779">
            <v>43586</v>
          </cell>
          <cell r="BM779">
            <v>0</v>
          </cell>
          <cell r="BN779">
            <v>0</v>
          </cell>
          <cell r="BO779">
            <v>0</v>
          </cell>
          <cell r="BP779">
            <v>0</v>
          </cell>
          <cell r="BQ779">
            <v>0</v>
          </cell>
          <cell r="BR779">
            <v>0</v>
          </cell>
          <cell r="BS779">
            <v>0</v>
          </cell>
          <cell r="BT779">
            <v>0</v>
          </cell>
          <cell r="BU779">
            <v>16</v>
          </cell>
          <cell r="BV779">
            <v>0</v>
          </cell>
          <cell r="BW779">
            <v>12</v>
          </cell>
          <cell r="BX779">
            <v>0</v>
          </cell>
          <cell r="BY779">
            <v>0</v>
          </cell>
          <cell r="BZ779">
            <v>0</v>
          </cell>
        </row>
        <row r="780">
          <cell r="C780" t="str">
            <v>527D 282</v>
          </cell>
          <cell r="D780">
            <v>28.2</v>
          </cell>
          <cell r="E780">
            <v>0</v>
          </cell>
          <cell r="F780">
            <v>0</v>
          </cell>
          <cell r="G780">
            <v>41.9</v>
          </cell>
          <cell r="H780">
            <v>18104</v>
          </cell>
          <cell r="I780">
            <v>21990</v>
          </cell>
          <cell r="J780">
            <v>29153</v>
          </cell>
          <cell r="K780">
            <v>32954</v>
          </cell>
          <cell r="L780">
            <v>34548</v>
          </cell>
          <cell r="M780">
            <v>0</v>
          </cell>
          <cell r="N780">
            <v>396</v>
          </cell>
          <cell r="O780">
            <v>467</v>
          </cell>
          <cell r="P780">
            <v>473</v>
          </cell>
          <cell r="Q780">
            <v>527</v>
          </cell>
          <cell r="R780">
            <v>635</v>
          </cell>
          <cell r="S780">
            <v>737</v>
          </cell>
          <cell r="T780">
            <v>780</v>
          </cell>
          <cell r="U780">
            <v>854</v>
          </cell>
          <cell r="V780">
            <v>873</v>
          </cell>
          <cell r="W780">
            <v>906</v>
          </cell>
          <cell r="X780">
            <v>1018</v>
          </cell>
          <cell r="Y780">
            <v>1042</v>
          </cell>
          <cell r="Z780">
            <v>1094</v>
          </cell>
          <cell r="AA780">
            <v>0</v>
          </cell>
          <cell r="AB780">
            <v>0</v>
          </cell>
          <cell r="AC780">
            <v>0</v>
          </cell>
          <cell r="AD780">
            <v>0</v>
          </cell>
          <cell r="AE780">
            <v>0</v>
          </cell>
          <cell r="AF780">
            <v>0</v>
          </cell>
          <cell r="AG780">
            <v>0</v>
          </cell>
          <cell r="AH780">
            <v>1</v>
          </cell>
          <cell r="AI780">
            <v>1</v>
          </cell>
          <cell r="AJ780">
            <v>0</v>
          </cell>
          <cell r="AK780">
            <v>0</v>
          </cell>
          <cell r="AL780">
            <v>0</v>
          </cell>
          <cell r="AM780">
            <v>0</v>
          </cell>
          <cell r="AN780">
            <v>0</v>
          </cell>
          <cell r="AO780">
            <v>0</v>
          </cell>
          <cell r="AP780">
            <v>0</v>
          </cell>
          <cell r="AQ780">
            <v>0</v>
          </cell>
          <cell r="AR780">
            <v>0</v>
          </cell>
          <cell r="AS780">
            <v>0</v>
          </cell>
          <cell r="AT780">
            <v>0</v>
          </cell>
          <cell r="AU780">
            <v>0</v>
          </cell>
          <cell r="AV780">
            <v>0</v>
          </cell>
          <cell r="AW780">
            <v>4</v>
          </cell>
          <cell r="AX780">
            <v>0</v>
          </cell>
          <cell r="AY780">
            <v>0</v>
          </cell>
          <cell r="AZ780">
            <v>0</v>
          </cell>
          <cell r="BA780">
            <v>0</v>
          </cell>
          <cell r="BB780">
            <v>0</v>
          </cell>
          <cell r="BC780">
            <v>0</v>
          </cell>
          <cell r="BD780">
            <v>0</v>
          </cell>
          <cell r="BE780">
            <v>0</v>
          </cell>
          <cell r="BF780">
            <v>0</v>
          </cell>
          <cell r="BG780">
            <v>0</v>
          </cell>
          <cell r="BH780">
            <v>43718</v>
          </cell>
          <cell r="BI780">
            <v>1</v>
          </cell>
          <cell r="BJ780">
            <v>43718</v>
          </cell>
          <cell r="BK780">
            <v>0</v>
          </cell>
          <cell r="BL780">
            <v>43718</v>
          </cell>
          <cell r="BM780">
            <v>0</v>
          </cell>
          <cell r="BN780">
            <v>0</v>
          </cell>
          <cell r="BO780">
            <v>0</v>
          </cell>
          <cell r="BP780">
            <v>0</v>
          </cell>
          <cell r="BQ780">
            <v>0</v>
          </cell>
          <cell r="BR780">
            <v>0</v>
          </cell>
          <cell r="BS780">
            <v>0</v>
          </cell>
          <cell r="BT780">
            <v>0</v>
          </cell>
          <cell r="BU780">
            <v>16</v>
          </cell>
          <cell r="BV780">
            <v>0</v>
          </cell>
          <cell r="BW780">
            <v>12</v>
          </cell>
          <cell r="BX780">
            <v>0</v>
          </cell>
          <cell r="BY780">
            <v>0</v>
          </cell>
          <cell r="BZ780">
            <v>0</v>
          </cell>
        </row>
        <row r="781">
          <cell r="C781" t="str">
            <v>527D 287</v>
          </cell>
          <cell r="D781">
            <v>28.7</v>
          </cell>
          <cell r="E781">
            <v>0</v>
          </cell>
          <cell r="F781">
            <v>0</v>
          </cell>
          <cell r="G781">
            <v>42.4</v>
          </cell>
          <cell r="H781">
            <v>18104</v>
          </cell>
          <cell r="I781">
            <v>21990</v>
          </cell>
          <cell r="J781">
            <v>29153</v>
          </cell>
          <cell r="K781">
            <v>32954</v>
          </cell>
          <cell r="L781">
            <v>34548</v>
          </cell>
          <cell r="M781">
            <v>0</v>
          </cell>
          <cell r="N781">
            <v>396</v>
          </cell>
          <cell r="O781">
            <v>467</v>
          </cell>
          <cell r="P781">
            <v>473</v>
          </cell>
          <cell r="Q781">
            <v>527</v>
          </cell>
          <cell r="R781">
            <v>635</v>
          </cell>
          <cell r="S781">
            <v>737</v>
          </cell>
          <cell r="T781">
            <v>780</v>
          </cell>
          <cell r="U781">
            <v>854</v>
          </cell>
          <cell r="V781">
            <v>873</v>
          </cell>
          <cell r="W781">
            <v>906</v>
          </cell>
          <cell r="X781">
            <v>1018</v>
          </cell>
          <cell r="Y781">
            <v>1042</v>
          </cell>
          <cell r="Z781">
            <v>1094</v>
          </cell>
          <cell r="AA781">
            <v>0</v>
          </cell>
          <cell r="AB781">
            <v>0</v>
          </cell>
          <cell r="AC781">
            <v>0</v>
          </cell>
          <cell r="AD781">
            <v>0</v>
          </cell>
          <cell r="AE781">
            <v>0</v>
          </cell>
          <cell r="AF781">
            <v>0</v>
          </cell>
          <cell r="AG781">
            <v>0</v>
          </cell>
          <cell r="AH781">
            <v>1</v>
          </cell>
          <cell r="AI781">
            <v>1</v>
          </cell>
          <cell r="AJ781">
            <v>0</v>
          </cell>
          <cell r="AK781">
            <v>0</v>
          </cell>
          <cell r="AL781">
            <v>0</v>
          </cell>
          <cell r="AM781">
            <v>0</v>
          </cell>
          <cell r="AN781">
            <v>0</v>
          </cell>
          <cell r="AO781">
            <v>0</v>
          </cell>
          <cell r="AP781">
            <v>0</v>
          </cell>
          <cell r="AQ781">
            <v>0</v>
          </cell>
          <cell r="AR781">
            <v>0</v>
          </cell>
          <cell r="AS781">
            <v>0</v>
          </cell>
          <cell r="AT781">
            <v>0</v>
          </cell>
          <cell r="AU781">
            <v>0</v>
          </cell>
          <cell r="AV781">
            <v>0</v>
          </cell>
          <cell r="AW781">
            <v>0</v>
          </cell>
          <cell r="AX781">
            <v>4</v>
          </cell>
          <cell r="AY781">
            <v>0</v>
          </cell>
          <cell r="AZ781">
            <v>0</v>
          </cell>
          <cell r="BA781">
            <v>0</v>
          </cell>
          <cell r="BB781">
            <v>0</v>
          </cell>
          <cell r="BC781">
            <v>0</v>
          </cell>
          <cell r="BD781">
            <v>0</v>
          </cell>
          <cell r="BE781">
            <v>0</v>
          </cell>
          <cell r="BF781">
            <v>0</v>
          </cell>
          <cell r="BG781">
            <v>0</v>
          </cell>
          <cell r="BH781">
            <v>44166</v>
          </cell>
          <cell r="BI781">
            <v>1</v>
          </cell>
          <cell r="BJ781">
            <v>44166</v>
          </cell>
          <cell r="BK781">
            <v>0</v>
          </cell>
          <cell r="BL781">
            <v>44166</v>
          </cell>
          <cell r="BM781">
            <v>0</v>
          </cell>
          <cell r="BN781">
            <v>0</v>
          </cell>
          <cell r="BO781">
            <v>0</v>
          </cell>
          <cell r="BP781">
            <v>0</v>
          </cell>
          <cell r="BQ781">
            <v>0</v>
          </cell>
          <cell r="BR781">
            <v>0</v>
          </cell>
          <cell r="BS781">
            <v>0</v>
          </cell>
          <cell r="BT781">
            <v>0</v>
          </cell>
          <cell r="BU781">
            <v>16</v>
          </cell>
          <cell r="BV781">
            <v>0</v>
          </cell>
          <cell r="BW781">
            <v>12</v>
          </cell>
          <cell r="BX781">
            <v>0</v>
          </cell>
          <cell r="BY781">
            <v>0</v>
          </cell>
          <cell r="BZ781">
            <v>0</v>
          </cell>
        </row>
        <row r="782">
          <cell r="C782" t="str">
            <v>527D 292</v>
          </cell>
          <cell r="D782">
            <v>29.2</v>
          </cell>
          <cell r="E782">
            <v>0</v>
          </cell>
          <cell r="F782">
            <v>0</v>
          </cell>
          <cell r="G782">
            <v>42.9</v>
          </cell>
          <cell r="H782">
            <v>18104</v>
          </cell>
          <cell r="I782">
            <v>21990</v>
          </cell>
          <cell r="J782">
            <v>29153</v>
          </cell>
          <cell r="K782">
            <v>32954</v>
          </cell>
          <cell r="L782">
            <v>34548</v>
          </cell>
          <cell r="M782">
            <v>0</v>
          </cell>
          <cell r="N782">
            <v>396</v>
          </cell>
          <cell r="O782">
            <v>467</v>
          </cell>
          <cell r="P782">
            <v>473</v>
          </cell>
          <cell r="Q782">
            <v>527</v>
          </cell>
          <cell r="R782">
            <v>635</v>
          </cell>
          <cell r="S782">
            <v>737</v>
          </cell>
          <cell r="T782">
            <v>780</v>
          </cell>
          <cell r="U782">
            <v>854</v>
          </cell>
          <cell r="V782">
            <v>873</v>
          </cell>
          <cell r="W782">
            <v>906</v>
          </cell>
          <cell r="X782">
            <v>1018</v>
          </cell>
          <cell r="Y782">
            <v>1042</v>
          </cell>
          <cell r="Z782">
            <v>1094</v>
          </cell>
          <cell r="AA782">
            <v>0</v>
          </cell>
          <cell r="AB782">
            <v>0</v>
          </cell>
          <cell r="AC782">
            <v>0</v>
          </cell>
          <cell r="AD782">
            <v>0</v>
          </cell>
          <cell r="AE782">
            <v>0</v>
          </cell>
          <cell r="AF782">
            <v>0</v>
          </cell>
          <cell r="AG782">
            <v>0</v>
          </cell>
          <cell r="AH782">
            <v>1</v>
          </cell>
          <cell r="AI782">
            <v>1</v>
          </cell>
          <cell r="AJ782">
            <v>0</v>
          </cell>
          <cell r="AK782">
            <v>0</v>
          </cell>
          <cell r="AL782">
            <v>0</v>
          </cell>
          <cell r="AM782">
            <v>0</v>
          </cell>
          <cell r="AN782">
            <v>0</v>
          </cell>
          <cell r="AO782">
            <v>0</v>
          </cell>
          <cell r="AP782">
            <v>0</v>
          </cell>
          <cell r="AQ782">
            <v>0</v>
          </cell>
          <cell r="AR782">
            <v>0</v>
          </cell>
          <cell r="AS782">
            <v>0</v>
          </cell>
          <cell r="AT782">
            <v>0</v>
          </cell>
          <cell r="AU782">
            <v>0</v>
          </cell>
          <cell r="AV782">
            <v>0</v>
          </cell>
          <cell r="AW782">
            <v>0</v>
          </cell>
          <cell r="AX782">
            <v>0</v>
          </cell>
          <cell r="AY782">
            <v>4</v>
          </cell>
          <cell r="AZ782">
            <v>0</v>
          </cell>
          <cell r="BA782">
            <v>0</v>
          </cell>
          <cell r="BB782">
            <v>0</v>
          </cell>
          <cell r="BC782">
            <v>0</v>
          </cell>
          <cell r="BD782">
            <v>0</v>
          </cell>
          <cell r="BE782">
            <v>0</v>
          </cell>
          <cell r="BF782">
            <v>0</v>
          </cell>
          <cell r="BG782">
            <v>0</v>
          </cell>
          <cell r="BH782">
            <v>44262</v>
          </cell>
          <cell r="BI782">
            <v>1</v>
          </cell>
          <cell r="BJ782">
            <v>44262</v>
          </cell>
          <cell r="BK782">
            <v>0</v>
          </cell>
          <cell r="BL782">
            <v>44262</v>
          </cell>
          <cell r="BM782">
            <v>0</v>
          </cell>
          <cell r="BN782">
            <v>0</v>
          </cell>
          <cell r="BO782">
            <v>0</v>
          </cell>
          <cell r="BP782">
            <v>0</v>
          </cell>
          <cell r="BQ782">
            <v>0</v>
          </cell>
          <cell r="BR782">
            <v>0</v>
          </cell>
          <cell r="BS782">
            <v>0</v>
          </cell>
          <cell r="BT782">
            <v>0</v>
          </cell>
          <cell r="BU782">
            <v>16</v>
          </cell>
          <cell r="BV782">
            <v>0</v>
          </cell>
          <cell r="BW782">
            <v>12</v>
          </cell>
          <cell r="BX782">
            <v>0</v>
          </cell>
          <cell r="BY782">
            <v>0</v>
          </cell>
          <cell r="BZ782">
            <v>0</v>
          </cell>
        </row>
        <row r="783">
          <cell r="C783" t="str">
            <v>527D 297</v>
          </cell>
          <cell r="D783">
            <v>29.7</v>
          </cell>
          <cell r="E783">
            <v>0</v>
          </cell>
          <cell r="F783">
            <v>0</v>
          </cell>
          <cell r="G783">
            <v>43.4</v>
          </cell>
          <cell r="H783">
            <v>18104</v>
          </cell>
          <cell r="I783">
            <v>21990</v>
          </cell>
          <cell r="J783">
            <v>29153</v>
          </cell>
          <cell r="K783">
            <v>32954</v>
          </cell>
          <cell r="L783">
            <v>34548</v>
          </cell>
          <cell r="M783">
            <v>0</v>
          </cell>
          <cell r="N783">
            <v>396</v>
          </cell>
          <cell r="O783">
            <v>467</v>
          </cell>
          <cell r="P783">
            <v>473</v>
          </cell>
          <cell r="Q783">
            <v>527</v>
          </cell>
          <cell r="R783">
            <v>635</v>
          </cell>
          <cell r="S783">
            <v>737</v>
          </cell>
          <cell r="T783">
            <v>780</v>
          </cell>
          <cell r="U783">
            <v>854</v>
          </cell>
          <cell r="V783">
            <v>873</v>
          </cell>
          <cell r="W783">
            <v>906</v>
          </cell>
          <cell r="X783">
            <v>1018</v>
          </cell>
          <cell r="Y783">
            <v>1042</v>
          </cell>
          <cell r="Z783">
            <v>1094</v>
          </cell>
          <cell r="AA783">
            <v>0</v>
          </cell>
          <cell r="AB783">
            <v>0</v>
          </cell>
          <cell r="AC783">
            <v>0</v>
          </cell>
          <cell r="AD783">
            <v>0</v>
          </cell>
          <cell r="AE783">
            <v>0</v>
          </cell>
          <cell r="AF783">
            <v>0</v>
          </cell>
          <cell r="AG783">
            <v>0</v>
          </cell>
          <cell r="AH783">
            <v>1</v>
          </cell>
          <cell r="AI783">
            <v>1</v>
          </cell>
          <cell r="AJ783">
            <v>0</v>
          </cell>
          <cell r="AK783">
            <v>0</v>
          </cell>
          <cell r="AL783">
            <v>0</v>
          </cell>
          <cell r="AM783">
            <v>0</v>
          </cell>
          <cell r="AN783">
            <v>0</v>
          </cell>
          <cell r="AO783">
            <v>0</v>
          </cell>
          <cell r="AP783">
            <v>0</v>
          </cell>
          <cell r="AQ783">
            <v>0</v>
          </cell>
          <cell r="AR783">
            <v>0</v>
          </cell>
          <cell r="AS783">
            <v>0</v>
          </cell>
          <cell r="AT783">
            <v>0</v>
          </cell>
          <cell r="AU783">
            <v>0</v>
          </cell>
          <cell r="AV783">
            <v>0</v>
          </cell>
          <cell r="AW783">
            <v>0</v>
          </cell>
          <cell r="AX783">
            <v>0</v>
          </cell>
          <cell r="AY783">
            <v>0</v>
          </cell>
          <cell r="AZ783">
            <v>4</v>
          </cell>
          <cell r="BA783">
            <v>0</v>
          </cell>
          <cell r="BB783">
            <v>0</v>
          </cell>
          <cell r="BC783">
            <v>0</v>
          </cell>
          <cell r="BD783">
            <v>0</v>
          </cell>
          <cell r="BE783">
            <v>0</v>
          </cell>
          <cell r="BF783">
            <v>0</v>
          </cell>
          <cell r="BG783">
            <v>0</v>
          </cell>
          <cell r="BH783">
            <v>44470</v>
          </cell>
          <cell r="BI783">
            <v>1</v>
          </cell>
          <cell r="BJ783">
            <v>44470</v>
          </cell>
          <cell r="BK783">
            <v>0</v>
          </cell>
          <cell r="BL783">
            <v>44470</v>
          </cell>
          <cell r="BM783">
            <v>0</v>
          </cell>
          <cell r="BN783">
            <v>0</v>
          </cell>
          <cell r="BO783">
            <v>0</v>
          </cell>
          <cell r="BP783">
            <v>0</v>
          </cell>
          <cell r="BQ783">
            <v>0</v>
          </cell>
          <cell r="BR783">
            <v>0</v>
          </cell>
          <cell r="BS783">
            <v>0</v>
          </cell>
          <cell r="BT783">
            <v>0</v>
          </cell>
          <cell r="BU783">
            <v>16</v>
          </cell>
          <cell r="BV783">
            <v>0</v>
          </cell>
          <cell r="BW783">
            <v>12</v>
          </cell>
          <cell r="BX783">
            <v>0</v>
          </cell>
          <cell r="BY783">
            <v>0</v>
          </cell>
          <cell r="BZ783">
            <v>0</v>
          </cell>
        </row>
        <row r="784">
          <cell r="C784" t="str">
            <v>527D 302</v>
          </cell>
          <cell r="D784">
            <v>30.2</v>
          </cell>
          <cell r="E784">
            <v>0</v>
          </cell>
          <cell r="F784">
            <v>0</v>
          </cell>
          <cell r="G784">
            <v>43.9</v>
          </cell>
          <cell r="H784">
            <v>18104</v>
          </cell>
          <cell r="I784">
            <v>21990</v>
          </cell>
          <cell r="J784">
            <v>29153</v>
          </cell>
          <cell r="K784">
            <v>32954</v>
          </cell>
          <cell r="L784">
            <v>34548</v>
          </cell>
          <cell r="M784">
            <v>0</v>
          </cell>
          <cell r="N784">
            <v>532.79999999999995</v>
          </cell>
          <cell r="O784">
            <v>652.79999999999995</v>
          </cell>
          <cell r="P784">
            <v>668.4</v>
          </cell>
          <cell r="Q784">
            <v>774</v>
          </cell>
          <cell r="R784">
            <v>876</v>
          </cell>
          <cell r="S784">
            <v>1020</v>
          </cell>
          <cell r="T784">
            <v>1075.2</v>
          </cell>
          <cell r="U784">
            <v>1168.8</v>
          </cell>
          <cell r="V784">
            <v>1238.3999999999999</v>
          </cell>
          <cell r="W784">
            <v>1280.3999999999999</v>
          </cell>
          <cell r="X784">
            <v>1394.3999999999999</v>
          </cell>
          <cell r="Y784">
            <v>1371.6</v>
          </cell>
          <cell r="Z784">
            <v>1491.6</v>
          </cell>
          <cell r="AA784">
            <v>0</v>
          </cell>
          <cell r="AB784">
            <v>0</v>
          </cell>
          <cell r="AC784">
            <v>0</v>
          </cell>
          <cell r="AD784">
            <v>0</v>
          </cell>
          <cell r="AE784">
            <v>0</v>
          </cell>
          <cell r="AF784">
            <v>0</v>
          </cell>
          <cell r="AG784">
            <v>0</v>
          </cell>
          <cell r="AH784">
            <v>1</v>
          </cell>
          <cell r="AI784">
            <v>0</v>
          </cell>
          <cell r="AJ784">
            <v>1</v>
          </cell>
          <cell r="AK784">
            <v>0</v>
          </cell>
          <cell r="AL784">
            <v>0</v>
          </cell>
          <cell r="AM784">
            <v>0</v>
          </cell>
          <cell r="AN784">
            <v>0</v>
          </cell>
          <cell r="AO784">
            <v>4</v>
          </cell>
          <cell r="AP784">
            <v>0</v>
          </cell>
          <cell r="AQ784">
            <v>0</v>
          </cell>
          <cell r="AR784">
            <v>0</v>
          </cell>
          <cell r="AS784">
            <v>0</v>
          </cell>
          <cell r="AT784">
            <v>0</v>
          </cell>
          <cell r="AU784">
            <v>0</v>
          </cell>
          <cell r="AV784">
            <v>0</v>
          </cell>
          <cell r="AW784">
            <v>0</v>
          </cell>
          <cell r="AX784">
            <v>0</v>
          </cell>
          <cell r="AY784">
            <v>0</v>
          </cell>
          <cell r="AZ784">
            <v>0</v>
          </cell>
          <cell r="BA784">
            <v>0</v>
          </cell>
          <cell r="BB784">
            <v>0</v>
          </cell>
          <cell r="BC784">
            <v>0</v>
          </cell>
          <cell r="BD784">
            <v>0</v>
          </cell>
          <cell r="BE784">
            <v>0</v>
          </cell>
          <cell r="BF784">
            <v>0</v>
          </cell>
          <cell r="BG784">
            <v>0</v>
          </cell>
          <cell r="BH784">
            <v>49868.2</v>
          </cell>
          <cell r="BI784">
            <v>1</v>
          </cell>
          <cell r="BJ784">
            <v>49868.2</v>
          </cell>
          <cell r="BK784">
            <v>0</v>
          </cell>
          <cell r="BL784">
            <v>49868.2</v>
          </cell>
          <cell r="BM784">
            <v>0</v>
          </cell>
          <cell r="BN784">
            <v>0</v>
          </cell>
          <cell r="BO784">
            <v>0</v>
          </cell>
          <cell r="BP784">
            <v>0</v>
          </cell>
          <cell r="BQ784">
            <v>0</v>
          </cell>
          <cell r="BR784">
            <v>0</v>
          </cell>
          <cell r="BS784">
            <v>0</v>
          </cell>
          <cell r="BT784">
            <v>0</v>
          </cell>
          <cell r="BU784">
            <v>16</v>
          </cell>
          <cell r="BV784">
            <v>0</v>
          </cell>
          <cell r="BW784">
            <v>12</v>
          </cell>
          <cell r="BX784">
            <v>0</v>
          </cell>
          <cell r="BY784">
            <v>0</v>
          </cell>
          <cell r="BZ784">
            <v>0</v>
          </cell>
        </row>
        <row r="785">
          <cell r="C785" t="str">
            <v>527D 307</v>
          </cell>
          <cell r="D785">
            <v>30.7</v>
          </cell>
          <cell r="E785">
            <v>0</v>
          </cell>
          <cell r="F785">
            <v>0</v>
          </cell>
          <cell r="G785">
            <v>44.4</v>
          </cell>
          <cell r="H785">
            <v>18104</v>
          </cell>
          <cell r="I785">
            <v>21990</v>
          </cell>
          <cell r="J785">
            <v>29153</v>
          </cell>
          <cell r="K785">
            <v>32954</v>
          </cell>
          <cell r="L785">
            <v>34548</v>
          </cell>
          <cell r="M785">
            <v>0</v>
          </cell>
          <cell r="N785">
            <v>532.79999999999995</v>
          </cell>
          <cell r="O785">
            <v>652.79999999999995</v>
          </cell>
          <cell r="P785">
            <v>668.4</v>
          </cell>
          <cell r="Q785">
            <v>774</v>
          </cell>
          <cell r="R785">
            <v>876</v>
          </cell>
          <cell r="S785">
            <v>1020</v>
          </cell>
          <cell r="T785">
            <v>1075.2</v>
          </cell>
          <cell r="U785">
            <v>1168.8</v>
          </cell>
          <cell r="V785">
            <v>1238.3999999999999</v>
          </cell>
          <cell r="W785">
            <v>1280.3999999999999</v>
          </cell>
          <cell r="X785">
            <v>1394.3999999999999</v>
          </cell>
          <cell r="Y785">
            <v>1371.6</v>
          </cell>
          <cell r="Z785">
            <v>1491.6</v>
          </cell>
          <cell r="AA785">
            <v>0</v>
          </cell>
          <cell r="AB785">
            <v>0</v>
          </cell>
          <cell r="AC785">
            <v>0</v>
          </cell>
          <cell r="AD785">
            <v>0</v>
          </cell>
          <cell r="AE785">
            <v>0</v>
          </cell>
          <cell r="AF785">
            <v>0</v>
          </cell>
          <cell r="AG785">
            <v>0</v>
          </cell>
          <cell r="AH785">
            <v>1</v>
          </cell>
          <cell r="AI785">
            <v>0</v>
          </cell>
          <cell r="AJ785">
            <v>1</v>
          </cell>
          <cell r="AK785">
            <v>0</v>
          </cell>
          <cell r="AL785">
            <v>0</v>
          </cell>
          <cell r="AM785">
            <v>0</v>
          </cell>
          <cell r="AN785">
            <v>0</v>
          </cell>
          <cell r="AO785">
            <v>0</v>
          </cell>
          <cell r="AP785">
            <v>4</v>
          </cell>
          <cell r="AQ785">
            <v>0</v>
          </cell>
          <cell r="AR785">
            <v>0</v>
          </cell>
          <cell r="AS785">
            <v>0</v>
          </cell>
          <cell r="AT785">
            <v>0</v>
          </cell>
          <cell r="AU785">
            <v>0</v>
          </cell>
          <cell r="AV785">
            <v>0</v>
          </cell>
          <cell r="AW785">
            <v>0</v>
          </cell>
          <cell r="AX785">
            <v>0</v>
          </cell>
          <cell r="AY785">
            <v>0</v>
          </cell>
          <cell r="AZ785">
            <v>0</v>
          </cell>
          <cell r="BA785">
            <v>0</v>
          </cell>
          <cell r="BB785">
            <v>0</v>
          </cell>
          <cell r="BC785">
            <v>0</v>
          </cell>
          <cell r="BD785">
            <v>0</v>
          </cell>
          <cell r="BE785">
            <v>0</v>
          </cell>
          <cell r="BF785">
            <v>0</v>
          </cell>
          <cell r="BG785">
            <v>0</v>
          </cell>
          <cell r="BH785">
            <v>49930.6</v>
          </cell>
          <cell r="BI785">
            <v>1</v>
          </cell>
          <cell r="BJ785">
            <v>49930.6</v>
          </cell>
          <cell r="BK785">
            <v>0</v>
          </cell>
          <cell r="BL785">
            <v>49930.6</v>
          </cell>
          <cell r="BM785">
            <v>0</v>
          </cell>
          <cell r="BN785">
            <v>0</v>
          </cell>
          <cell r="BO785">
            <v>0</v>
          </cell>
          <cell r="BP785">
            <v>0</v>
          </cell>
          <cell r="BQ785">
            <v>0</v>
          </cell>
          <cell r="BR785">
            <v>0</v>
          </cell>
          <cell r="BS785">
            <v>0</v>
          </cell>
          <cell r="BT785">
            <v>0</v>
          </cell>
          <cell r="BU785">
            <v>16</v>
          </cell>
          <cell r="BV785">
            <v>0</v>
          </cell>
          <cell r="BW785">
            <v>12</v>
          </cell>
          <cell r="BX785">
            <v>0</v>
          </cell>
          <cell r="BY785">
            <v>0</v>
          </cell>
          <cell r="BZ785">
            <v>0</v>
          </cell>
        </row>
        <row r="786">
          <cell r="C786" t="str">
            <v>527D 312</v>
          </cell>
          <cell r="D786">
            <v>31.2</v>
          </cell>
          <cell r="E786">
            <v>0</v>
          </cell>
          <cell r="F786">
            <v>0</v>
          </cell>
          <cell r="G786">
            <v>44.9</v>
          </cell>
          <cell r="H786">
            <v>18104</v>
          </cell>
          <cell r="I786">
            <v>21990</v>
          </cell>
          <cell r="J786">
            <v>29153</v>
          </cell>
          <cell r="K786">
            <v>32954</v>
          </cell>
          <cell r="L786">
            <v>34548</v>
          </cell>
          <cell r="M786">
            <v>0</v>
          </cell>
          <cell r="N786">
            <v>532.79999999999995</v>
          </cell>
          <cell r="O786">
            <v>652.79999999999995</v>
          </cell>
          <cell r="P786">
            <v>668.4</v>
          </cell>
          <cell r="Q786">
            <v>774</v>
          </cell>
          <cell r="R786">
            <v>876</v>
          </cell>
          <cell r="S786">
            <v>1020</v>
          </cell>
          <cell r="T786">
            <v>1075.2</v>
          </cell>
          <cell r="U786">
            <v>1168.8</v>
          </cell>
          <cell r="V786">
            <v>1238.3999999999999</v>
          </cell>
          <cell r="W786">
            <v>1280.3999999999999</v>
          </cell>
          <cell r="X786">
            <v>1394.3999999999999</v>
          </cell>
          <cell r="Y786">
            <v>1371.6</v>
          </cell>
          <cell r="Z786">
            <v>1491.6</v>
          </cell>
          <cell r="AA786">
            <v>0</v>
          </cell>
          <cell r="AB786">
            <v>0</v>
          </cell>
          <cell r="AC786">
            <v>0</v>
          </cell>
          <cell r="AD786">
            <v>0</v>
          </cell>
          <cell r="AE786">
            <v>0</v>
          </cell>
          <cell r="AF786">
            <v>0</v>
          </cell>
          <cell r="AG786">
            <v>0</v>
          </cell>
          <cell r="AH786">
            <v>1</v>
          </cell>
          <cell r="AI786">
            <v>0</v>
          </cell>
          <cell r="AJ786">
            <v>1</v>
          </cell>
          <cell r="AK786">
            <v>0</v>
          </cell>
          <cell r="AL786">
            <v>0</v>
          </cell>
          <cell r="AM786">
            <v>0</v>
          </cell>
          <cell r="AN786">
            <v>0</v>
          </cell>
          <cell r="AO786">
            <v>0</v>
          </cell>
          <cell r="AP786">
            <v>0</v>
          </cell>
          <cell r="AQ786">
            <v>4</v>
          </cell>
          <cell r="AR786">
            <v>0</v>
          </cell>
          <cell r="AS786">
            <v>0</v>
          </cell>
          <cell r="AT786">
            <v>0</v>
          </cell>
          <cell r="AU786">
            <v>0</v>
          </cell>
          <cell r="AV786">
            <v>0</v>
          </cell>
          <cell r="AW786">
            <v>0</v>
          </cell>
          <cell r="AX786">
            <v>0</v>
          </cell>
          <cell r="AY786">
            <v>0</v>
          </cell>
          <cell r="AZ786">
            <v>0</v>
          </cell>
          <cell r="BA786">
            <v>0</v>
          </cell>
          <cell r="BB786">
            <v>0</v>
          </cell>
          <cell r="BC786">
            <v>0</v>
          </cell>
          <cell r="BD786">
            <v>0</v>
          </cell>
          <cell r="BE786">
            <v>0</v>
          </cell>
          <cell r="BF786">
            <v>0</v>
          </cell>
          <cell r="BG786">
            <v>0</v>
          </cell>
          <cell r="BH786">
            <v>50353</v>
          </cell>
          <cell r="BI786">
            <v>1</v>
          </cell>
          <cell r="BJ786">
            <v>50353</v>
          </cell>
          <cell r="BK786">
            <v>0</v>
          </cell>
          <cell r="BL786">
            <v>50353</v>
          </cell>
          <cell r="BM786">
            <v>0</v>
          </cell>
          <cell r="BN786">
            <v>0</v>
          </cell>
          <cell r="BO786">
            <v>0</v>
          </cell>
          <cell r="BP786">
            <v>0</v>
          </cell>
          <cell r="BQ786">
            <v>0</v>
          </cell>
          <cell r="BR786">
            <v>0</v>
          </cell>
          <cell r="BS786">
            <v>0</v>
          </cell>
          <cell r="BT786">
            <v>0</v>
          </cell>
          <cell r="BU786">
            <v>16</v>
          </cell>
          <cell r="BV786">
            <v>0</v>
          </cell>
          <cell r="BW786">
            <v>12</v>
          </cell>
          <cell r="BX786">
            <v>0</v>
          </cell>
          <cell r="BY786">
            <v>0</v>
          </cell>
          <cell r="BZ786">
            <v>0</v>
          </cell>
        </row>
        <row r="787">
          <cell r="C787" t="str">
            <v>527D 317</v>
          </cell>
          <cell r="D787">
            <v>31.7</v>
          </cell>
          <cell r="E787">
            <v>0</v>
          </cell>
          <cell r="F787">
            <v>0</v>
          </cell>
          <cell r="G787">
            <v>45.4</v>
          </cell>
          <cell r="H787">
            <v>18104</v>
          </cell>
          <cell r="I787">
            <v>21990</v>
          </cell>
          <cell r="J787">
            <v>29153</v>
          </cell>
          <cell r="K787">
            <v>32954</v>
          </cell>
          <cell r="L787">
            <v>34548</v>
          </cell>
          <cell r="M787">
            <v>0</v>
          </cell>
          <cell r="N787">
            <v>532.79999999999995</v>
          </cell>
          <cell r="O787">
            <v>652.79999999999995</v>
          </cell>
          <cell r="P787">
            <v>668.4</v>
          </cell>
          <cell r="Q787">
            <v>774</v>
          </cell>
          <cell r="R787">
            <v>876</v>
          </cell>
          <cell r="S787">
            <v>1020</v>
          </cell>
          <cell r="T787">
            <v>1075.2</v>
          </cell>
          <cell r="U787">
            <v>1168.8</v>
          </cell>
          <cell r="V787">
            <v>1238.3999999999999</v>
          </cell>
          <cell r="W787">
            <v>1280.3999999999999</v>
          </cell>
          <cell r="X787">
            <v>1394.3999999999999</v>
          </cell>
          <cell r="Y787">
            <v>1371.6</v>
          </cell>
          <cell r="Z787">
            <v>1491.6</v>
          </cell>
          <cell r="AA787">
            <v>0</v>
          </cell>
          <cell r="AB787">
            <v>0</v>
          </cell>
          <cell r="AC787">
            <v>0</v>
          </cell>
          <cell r="AD787">
            <v>0</v>
          </cell>
          <cell r="AE787">
            <v>0</v>
          </cell>
          <cell r="AF787">
            <v>0</v>
          </cell>
          <cell r="AG787">
            <v>0</v>
          </cell>
          <cell r="AH787">
            <v>1</v>
          </cell>
          <cell r="AI787">
            <v>0</v>
          </cell>
          <cell r="AJ787">
            <v>1</v>
          </cell>
          <cell r="AK787">
            <v>0</v>
          </cell>
          <cell r="AL787">
            <v>0</v>
          </cell>
          <cell r="AM787">
            <v>0</v>
          </cell>
          <cell r="AN787">
            <v>0</v>
          </cell>
          <cell r="AO787">
            <v>0</v>
          </cell>
          <cell r="AP787">
            <v>0</v>
          </cell>
          <cell r="AQ787">
            <v>0</v>
          </cell>
          <cell r="AR787">
            <v>4</v>
          </cell>
          <cell r="AS787">
            <v>0</v>
          </cell>
          <cell r="AT787">
            <v>0</v>
          </cell>
          <cell r="AU787">
            <v>0</v>
          </cell>
          <cell r="AV787">
            <v>0</v>
          </cell>
          <cell r="AW787">
            <v>0</v>
          </cell>
          <cell r="AX787">
            <v>0</v>
          </cell>
          <cell r="AY787">
            <v>0</v>
          </cell>
          <cell r="AZ787">
            <v>0</v>
          </cell>
          <cell r="BA787">
            <v>0</v>
          </cell>
          <cell r="BB787">
            <v>0</v>
          </cell>
          <cell r="BC787">
            <v>0</v>
          </cell>
          <cell r="BD787">
            <v>0</v>
          </cell>
          <cell r="BE787">
            <v>0</v>
          </cell>
          <cell r="BF787">
            <v>0</v>
          </cell>
          <cell r="BG787">
            <v>0</v>
          </cell>
          <cell r="BH787">
            <v>50761</v>
          </cell>
          <cell r="BI787">
            <v>1</v>
          </cell>
          <cell r="BJ787">
            <v>50761</v>
          </cell>
          <cell r="BK787">
            <v>0</v>
          </cell>
          <cell r="BL787">
            <v>50761</v>
          </cell>
          <cell r="BM787">
            <v>0</v>
          </cell>
          <cell r="BN787">
            <v>0</v>
          </cell>
          <cell r="BO787">
            <v>0</v>
          </cell>
          <cell r="BP787">
            <v>0</v>
          </cell>
          <cell r="BQ787">
            <v>0</v>
          </cell>
          <cell r="BR787">
            <v>0</v>
          </cell>
          <cell r="BS787">
            <v>0</v>
          </cell>
          <cell r="BT787">
            <v>0</v>
          </cell>
          <cell r="BU787">
            <v>16</v>
          </cell>
          <cell r="BV787">
            <v>0</v>
          </cell>
          <cell r="BW787">
            <v>12</v>
          </cell>
          <cell r="BX787">
            <v>0</v>
          </cell>
          <cell r="BY787">
            <v>0</v>
          </cell>
          <cell r="BZ787">
            <v>0</v>
          </cell>
        </row>
        <row r="788">
          <cell r="C788" t="str">
            <v>527D 322</v>
          </cell>
          <cell r="D788">
            <v>32.200000000000003</v>
          </cell>
          <cell r="E788">
            <v>0</v>
          </cell>
          <cell r="F788">
            <v>0</v>
          </cell>
          <cell r="G788">
            <v>45.900000000000006</v>
          </cell>
          <cell r="H788">
            <v>18104</v>
          </cell>
          <cell r="I788">
            <v>21990</v>
          </cell>
          <cell r="J788">
            <v>29153</v>
          </cell>
          <cell r="K788">
            <v>32954</v>
          </cell>
          <cell r="L788">
            <v>34548</v>
          </cell>
          <cell r="M788">
            <v>0</v>
          </cell>
          <cell r="N788">
            <v>532.79999999999995</v>
          </cell>
          <cell r="O788">
            <v>652.79999999999995</v>
          </cell>
          <cell r="P788">
            <v>668.4</v>
          </cell>
          <cell r="Q788">
            <v>774</v>
          </cell>
          <cell r="R788">
            <v>876</v>
          </cell>
          <cell r="S788">
            <v>1020</v>
          </cell>
          <cell r="T788">
            <v>1075.2</v>
          </cell>
          <cell r="U788">
            <v>1168.8</v>
          </cell>
          <cell r="V788">
            <v>1238.3999999999999</v>
          </cell>
          <cell r="W788">
            <v>1280.3999999999999</v>
          </cell>
          <cell r="X788">
            <v>1394.3999999999999</v>
          </cell>
          <cell r="Y788">
            <v>1371.6</v>
          </cell>
          <cell r="Z788">
            <v>1491.6</v>
          </cell>
          <cell r="AA788">
            <v>0</v>
          </cell>
          <cell r="AB788">
            <v>0</v>
          </cell>
          <cell r="AC788">
            <v>0</v>
          </cell>
          <cell r="AD788">
            <v>0</v>
          </cell>
          <cell r="AE788">
            <v>0</v>
          </cell>
          <cell r="AF788">
            <v>0</v>
          </cell>
          <cell r="AG788">
            <v>0</v>
          </cell>
          <cell r="AH788">
            <v>1</v>
          </cell>
          <cell r="AI788">
            <v>0</v>
          </cell>
          <cell r="AJ788">
            <v>1</v>
          </cell>
          <cell r="AK788">
            <v>0</v>
          </cell>
          <cell r="AL788">
            <v>0</v>
          </cell>
          <cell r="AM788">
            <v>0</v>
          </cell>
          <cell r="AN788">
            <v>0</v>
          </cell>
          <cell r="AO788">
            <v>0</v>
          </cell>
          <cell r="AP788">
            <v>0</v>
          </cell>
          <cell r="AQ788">
            <v>0</v>
          </cell>
          <cell r="AR788">
            <v>0</v>
          </cell>
          <cell r="AS788">
            <v>4</v>
          </cell>
          <cell r="AT788">
            <v>0</v>
          </cell>
          <cell r="AU788">
            <v>0</v>
          </cell>
          <cell r="AV788">
            <v>0</v>
          </cell>
          <cell r="AW788">
            <v>0</v>
          </cell>
          <cell r="AX788">
            <v>0</v>
          </cell>
          <cell r="AY788">
            <v>0</v>
          </cell>
          <cell r="AZ788">
            <v>0</v>
          </cell>
          <cell r="BA788">
            <v>0</v>
          </cell>
          <cell r="BB788">
            <v>0</v>
          </cell>
          <cell r="BC788">
            <v>0</v>
          </cell>
          <cell r="BD788">
            <v>0</v>
          </cell>
          <cell r="BE788">
            <v>0</v>
          </cell>
          <cell r="BF788">
            <v>0</v>
          </cell>
          <cell r="BG788">
            <v>0</v>
          </cell>
          <cell r="BH788">
            <v>51337</v>
          </cell>
          <cell r="BI788">
            <v>1</v>
          </cell>
          <cell r="BJ788">
            <v>51337</v>
          </cell>
          <cell r="BK788">
            <v>0</v>
          </cell>
          <cell r="BL788">
            <v>51337</v>
          </cell>
          <cell r="BM788">
            <v>0</v>
          </cell>
          <cell r="BN788">
            <v>0</v>
          </cell>
          <cell r="BO788">
            <v>0</v>
          </cell>
          <cell r="BP788">
            <v>0</v>
          </cell>
          <cell r="BQ788">
            <v>0</v>
          </cell>
          <cell r="BR788">
            <v>0</v>
          </cell>
          <cell r="BS788">
            <v>0</v>
          </cell>
          <cell r="BT788">
            <v>0</v>
          </cell>
          <cell r="BU788">
            <v>16</v>
          </cell>
          <cell r="BV788">
            <v>0</v>
          </cell>
          <cell r="BW788">
            <v>12</v>
          </cell>
          <cell r="BX788">
            <v>0</v>
          </cell>
          <cell r="BY788">
            <v>0</v>
          </cell>
          <cell r="BZ788">
            <v>0</v>
          </cell>
        </row>
        <row r="789">
          <cell r="C789" t="str">
            <v>527D 327</v>
          </cell>
          <cell r="D789">
            <v>32.700000000000003</v>
          </cell>
          <cell r="E789">
            <v>0</v>
          </cell>
          <cell r="F789">
            <v>0</v>
          </cell>
          <cell r="G789">
            <v>46.400000000000006</v>
          </cell>
          <cell r="H789">
            <v>18104</v>
          </cell>
          <cell r="I789">
            <v>21990</v>
          </cell>
          <cell r="J789">
            <v>29153</v>
          </cell>
          <cell r="K789">
            <v>32954</v>
          </cell>
          <cell r="L789">
            <v>34548</v>
          </cell>
          <cell r="M789">
            <v>0</v>
          </cell>
          <cell r="N789">
            <v>532.79999999999995</v>
          </cell>
          <cell r="O789">
            <v>652.79999999999995</v>
          </cell>
          <cell r="P789">
            <v>668.4</v>
          </cell>
          <cell r="Q789">
            <v>774</v>
          </cell>
          <cell r="R789">
            <v>876</v>
          </cell>
          <cell r="S789">
            <v>1020</v>
          </cell>
          <cell r="T789">
            <v>1075.2</v>
          </cell>
          <cell r="U789">
            <v>1168.8</v>
          </cell>
          <cell r="V789">
            <v>1238.3999999999999</v>
          </cell>
          <cell r="W789">
            <v>1280.3999999999999</v>
          </cell>
          <cell r="X789">
            <v>1394.3999999999999</v>
          </cell>
          <cell r="Y789">
            <v>1371.6</v>
          </cell>
          <cell r="Z789">
            <v>1491.6</v>
          </cell>
          <cell r="AA789">
            <v>0</v>
          </cell>
          <cell r="AB789">
            <v>0</v>
          </cell>
          <cell r="AC789">
            <v>0</v>
          </cell>
          <cell r="AD789">
            <v>0</v>
          </cell>
          <cell r="AE789">
            <v>0</v>
          </cell>
          <cell r="AF789">
            <v>0</v>
          </cell>
          <cell r="AG789">
            <v>0</v>
          </cell>
          <cell r="AH789">
            <v>1</v>
          </cell>
          <cell r="AI789">
            <v>0</v>
          </cell>
          <cell r="AJ789">
            <v>1</v>
          </cell>
          <cell r="AK789">
            <v>0</v>
          </cell>
          <cell r="AL789">
            <v>0</v>
          </cell>
          <cell r="AM789">
            <v>0</v>
          </cell>
          <cell r="AN789">
            <v>0</v>
          </cell>
          <cell r="AO789">
            <v>0</v>
          </cell>
          <cell r="AP789">
            <v>0</v>
          </cell>
          <cell r="AQ789">
            <v>0</v>
          </cell>
          <cell r="AR789">
            <v>0</v>
          </cell>
          <cell r="AS789">
            <v>0</v>
          </cell>
          <cell r="AT789">
            <v>4</v>
          </cell>
          <cell r="AU789">
            <v>0</v>
          </cell>
          <cell r="AV789">
            <v>0</v>
          </cell>
          <cell r="AW789">
            <v>0</v>
          </cell>
          <cell r="AX789">
            <v>0</v>
          </cell>
          <cell r="AY789">
            <v>0</v>
          </cell>
          <cell r="AZ789">
            <v>0</v>
          </cell>
          <cell r="BA789">
            <v>0</v>
          </cell>
          <cell r="BB789">
            <v>0</v>
          </cell>
          <cell r="BC789">
            <v>0</v>
          </cell>
          <cell r="BD789">
            <v>0</v>
          </cell>
          <cell r="BE789">
            <v>0</v>
          </cell>
          <cell r="BF789">
            <v>0</v>
          </cell>
          <cell r="BG789">
            <v>0</v>
          </cell>
          <cell r="BH789">
            <v>51557.8</v>
          </cell>
          <cell r="BI789">
            <v>1</v>
          </cell>
          <cell r="BJ789">
            <v>51557.8</v>
          </cell>
          <cell r="BK789">
            <v>0</v>
          </cell>
          <cell r="BL789">
            <v>51557.8</v>
          </cell>
          <cell r="BM789">
            <v>0</v>
          </cell>
          <cell r="BN789">
            <v>0</v>
          </cell>
          <cell r="BO789">
            <v>0</v>
          </cell>
          <cell r="BP789">
            <v>0</v>
          </cell>
          <cell r="BQ789">
            <v>0</v>
          </cell>
          <cell r="BR789">
            <v>0</v>
          </cell>
          <cell r="BS789">
            <v>0</v>
          </cell>
          <cell r="BT789">
            <v>0</v>
          </cell>
          <cell r="BU789">
            <v>16</v>
          </cell>
          <cell r="BV789">
            <v>0</v>
          </cell>
          <cell r="BW789">
            <v>12</v>
          </cell>
          <cell r="BX789">
            <v>0</v>
          </cell>
          <cell r="BY789">
            <v>0</v>
          </cell>
          <cell r="BZ789">
            <v>0</v>
          </cell>
        </row>
        <row r="790">
          <cell r="C790" t="str">
            <v>527D 332</v>
          </cell>
          <cell r="D790">
            <v>33.200000000000003</v>
          </cell>
          <cell r="E790">
            <v>0</v>
          </cell>
          <cell r="F790">
            <v>0</v>
          </cell>
          <cell r="G790">
            <v>46.900000000000006</v>
          </cell>
          <cell r="H790">
            <v>18104</v>
          </cell>
          <cell r="I790">
            <v>21990</v>
          </cell>
          <cell r="J790">
            <v>29153</v>
          </cell>
          <cell r="K790">
            <v>32954</v>
          </cell>
          <cell r="L790">
            <v>34548</v>
          </cell>
          <cell r="M790">
            <v>0</v>
          </cell>
          <cell r="N790">
            <v>532.79999999999995</v>
          </cell>
          <cell r="O790">
            <v>652.79999999999995</v>
          </cell>
          <cell r="P790">
            <v>668.4</v>
          </cell>
          <cell r="Q790">
            <v>774</v>
          </cell>
          <cell r="R790">
            <v>876</v>
          </cell>
          <cell r="S790">
            <v>1020</v>
          </cell>
          <cell r="T790">
            <v>1075.2</v>
          </cell>
          <cell r="U790">
            <v>1168.8</v>
          </cell>
          <cell r="V790">
            <v>1238.3999999999999</v>
          </cell>
          <cell r="W790">
            <v>1280.3999999999999</v>
          </cell>
          <cell r="X790">
            <v>1394.3999999999999</v>
          </cell>
          <cell r="Y790">
            <v>1371.6</v>
          </cell>
          <cell r="Z790">
            <v>1491.6</v>
          </cell>
          <cell r="AA790">
            <v>0</v>
          </cell>
          <cell r="AB790">
            <v>0</v>
          </cell>
          <cell r="AC790">
            <v>0</v>
          </cell>
          <cell r="AD790">
            <v>0</v>
          </cell>
          <cell r="AE790">
            <v>0</v>
          </cell>
          <cell r="AF790">
            <v>0</v>
          </cell>
          <cell r="AG790">
            <v>0</v>
          </cell>
          <cell r="AH790">
            <v>1</v>
          </cell>
          <cell r="AI790">
            <v>0</v>
          </cell>
          <cell r="AJ790">
            <v>1</v>
          </cell>
          <cell r="AK790">
            <v>0</v>
          </cell>
          <cell r="AL790">
            <v>0</v>
          </cell>
          <cell r="AM790">
            <v>0</v>
          </cell>
          <cell r="AN790">
            <v>0</v>
          </cell>
          <cell r="AO790">
            <v>0</v>
          </cell>
          <cell r="AP790">
            <v>0</v>
          </cell>
          <cell r="AQ790">
            <v>0</v>
          </cell>
          <cell r="AR790">
            <v>0</v>
          </cell>
          <cell r="AS790">
            <v>0</v>
          </cell>
          <cell r="AT790">
            <v>0</v>
          </cell>
          <cell r="AU790">
            <v>4</v>
          </cell>
          <cell r="AV790">
            <v>0</v>
          </cell>
          <cell r="AW790">
            <v>0</v>
          </cell>
          <cell r="AX790">
            <v>0</v>
          </cell>
          <cell r="AY790">
            <v>0</v>
          </cell>
          <cell r="AZ790">
            <v>0</v>
          </cell>
          <cell r="BA790">
            <v>0</v>
          </cell>
          <cell r="BB790">
            <v>0</v>
          </cell>
          <cell r="BC790">
            <v>0</v>
          </cell>
          <cell r="BD790">
            <v>0</v>
          </cell>
          <cell r="BE790">
            <v>0</v>
          </cell>
          <cell r="BF790">
            <v>0</v>
          </cell>
          <cell r="BG790">
            <v>0</v>
          </cell>
          <cell r="BH790">
            <v>51932.2</v>
          </cell>
          <cell r="BI790">
            <v>1</v>
          </cell>
          <cell r="BJ790">
            <v>51932.2</v>
          </cell>
          <cell r="BK790">
            <v>0</v>
          </cell>
          <cell r="BL790">
            <v>51932.2</v>
          </cell>
          <cell r="BM790">
            <v>0</v>
          </cell>
          <cell r="BN790">
            <v>0</v>
          </cell>
          <cell r="BO790">
            <v>0</v>
          </cell>
          <cell r="BP790">
            <v>0</v>
          </cell>
          <cell r="BQ790">
            <v>0</v>
          </cell>
          <cell r="BR790">
            <v>0</v>
          </cell>
          <cell r="BS790">
            <v>0</v>
          </cell>
          <cell r="BT790">
            <v>0</v>
          </cell>
          <cell r="BU790">
            <v>16</v>
          </cell>
          <cell r="BV790">
            <v>0</v>
          </cell>
          <cell r="BW790">
            <v>12</v>
          </cell>
          <cell r="BX790">
            <v>0</v>
          </cell>
          <cell r="BY790">
            <v>0</v>
          </cell>
          <cell r="BZ790">
            <v>0</v>
          </cell>
        </row>
        <row r="791">
          <cell r="C791" t="str">
            <v>527D 337</v>
          </cell>
          <cell r="D791">
            <v>33.700000000000003</v>
          </cell>
          <cell r="E791">
            <v>0</v>
          </cell>
          <cell r="F791">
            <v>0</v>
          </cell>
          <cell r="G791">
            <v>47.400000000000006</v>
          </cell>
          <cell r="H791">
            <v>18104</v>
          </cell>
          <cell r="I791">
            <v>21990</v>
          </cell>
          <cell r="J791">
            <v>29153</v>
          </cell>
          <cell r="K791">
            <v>32954</v>
          </cell>
          <cell r="L791">
            <v>34548</v>
          </cell>
          <cell r="M791">
            <v>0</v>
          </cell>
          <cell r="N791">
            <v>532.79999999999995</v>
          </cell>
          <cell r="O791">
            <v>652.79999999999995</v>
          </cell>
          <cell r="P791">
            <v>668.4</v>
          </cell>
          <cell r="Q791">
            <v>774</v>
          </cell>
          <cell r="R791">
            <v>876</v>
          </cell>
          <cell r="S791">
            <v>1020</v>
          </cell>
          <cell r="T791">
            <v>1075.2</v>
          </cell>
          <cell r="U791">
            <v>1168.8</v>
          </cell>
          <cell r="V791">
            <v>1238.3999999999999</v>
          </cell>
          <cell r="W791">
            <v>1280.3999999999999</v>
          </cell>
          <cell r="X791">
            <v>1394.3999999999999</v>
          </cell>
          <cell r="Y791">
            <v>1371.6</v>
          </cell>
          <cell r="Z791">
            <v>1491.6</v>
          </cell>
          <cell r="AA791">
            <v>0</v>
          </cell>
          <cell r="AB791">
            <v>0</v>
          </cell>
          <cell r="AC791">
            <v>0</v>
          </cell>
          <cell r="AD791">
            <v>0</v>
          </cell>
          <cell r="AE791">
            <v>0</v>
          </cell>
          <cell r="AF791">
            <v>0</v>
          </cell>
          <cell r="AG791">
            <v>0</v>
          </cell>
          <cell r="AH791">
            <v>1</v>
          </cell>
          <cell r="AI791">
            <v>0</v>
          </cell>
          <cell r="AJ791">
            <v>1</v>
          </cell>
          <cell r="AK791">
            <v>0</v>
          </cell>
          <cell r="AL791">
            <v>0</v>
          </cell>
          <cell r="AM791">
            <v>0</v>
          </cell>
          <cell r="AN791">
            <v>0</v>
          </cell>
          <cell r="AO791">
            <v>0</v>
          </cell>
          <cell r="AP791">
            <v>0</v>
          </cell>
          <cell r="AQ791">
            <v>0</v>
          </cell>
          <cell r="AR791">
            <v>0</v>
          </cell>
          <cell r="AS791">
            <v>0</v>
          </cell>
          <cell r="AT791">
            <v>0</v>
          </cell>
          <cell r="AU791">
            <v>0</v>
          </cell>
          <cell r="AV791">
            <v>4</v>
          </cell>
          <cell r="AW791">
            <v>0</v>
          </cell>
          <cell r="AX791">
            <v>0</v>
          </cell>
          <cell r="AY791">
            <v>0</v>
          </cell>
          <cell r="AZ791">
            <v>0</v>
          </cell>
          <cell r="BA791">
            <v>0</v>
          </cell>
          <cell r="BB791">
            <v>0</v>
          </cell>
          <cell r="BC791">
            <v>0</v>
          </cell>
          <cell r="BD791">
            <v>0</v>
          </cell>
          <cell r="BE791">
            <v>0</v>
          </cell>
          <cell r="BF791">
            <v>0</v>
          </cell>
          <cell r="BG791">
            <v>0</v>
          </cell>
          <cell r="BH791">
            <v>52210.6</v>
          </cell>
          <cell r="BI791">
            <v>1</v>
          </cell>
          <cell r="BJ791">
            <v>52210.6</v>
          </cell>
          <cell r="BK791">
            <v>0</v>
          </cell>
          <cell r="BL791">
            <v>52210.6</v>
          </cell>
          <cell r="BM791">
            <v>0</v>
          </cell>
          <cell r="BN791">
            <v>0</v>
          </cell>
          <cell r="BO791">
            <v>0</v>
          </cell>
          <cell r="BP791">
            <v>0</v>
          </cell>
          <cell r="BQ791">
            <v>0</v>
          </cell>
          <cell r="BR791">
            <v>0</v>
          </cell>
          <cell r="BS791">
            <v>0</v>
          </cell>
          <cell r="BT791">
            <v>0</v>
          </cell>
          <cell r="BU791">
            <v>16</v>
          </cell>
          <cell r="BV791">
            <v>0</v>
          </cell>
          <cell r="BW791">
            <v>12</v>
          </cell>
          <cell r="BX791">
            <v>0</v>
          </cell>
          <cell r="BY791">
            <v>0</v>
          </cell>
          <cell r="BZ791">
            <v>0</v>
          </cell>
        </row>
        <row r="792">
          <cell r="C792" t="str">
            <v>527D 342</v>
          </cell>
          <cell r="D792">
            <v>34.200000000000003</v>
          </cell>
          <cell r="E792">
            <v>0</v>
          </cell>
          <cell r="F792">
            <v>0</v>
          </cell>
          <cell r="G792">
            <v>47.900000000000006</v>
          </cell>
          <cell r="H792">
            <v>18104</v>
          </cell>
          <cell r="I792">
            <v>21990</v>
          </cell>
          <cell r="J792">
            <v>29153</v>
          </cell>
          <cell r="K792">
            <v>32954</v>
          </cell>
          <cell r="L792">
            <v>34548</v>
          </cell>
          <cell r="M792">
            <v>0</v>
          </cell>
          <cell r="N792">
            <v>532.79999999999995</v>
          </cell>
          <cell r="O792">
            <v>652.79999999999995</v>
          </cell>
          <cell r="P792">
            <v>668.4</v>
          </cell>
          <cell r="Q792">
            <v>774</v>
          </cell>
          <cell r="R792">
            <v>876</v>
          </cell>
          <cell r="S792">
            <v>1020</v>
          </cell>
          <cell r="T792">
            <v>1075.2</v>
          </cell>
          <cell r="U792">
            <v>1168.8</v>
          </cell>
          <cell r="V792">
            <v>1238.3999999999999</v>
          </cell>
          <cell r="W792">
            <v>1280.3999999999999</v>
          </cell>
          <cell r="X792">
            <v>1394.3999999999999</v>
          </cell>
          <cell r="Y792">
            <v>1371.6</v>
          </cell>
          <cell r="Z792">
            <v>1491.6</v>
          </cell>
          <cell r="AA792">
            <v>0</v>
          </cell>
          <cell r="AB792">
            <v>0</v>
          </cell>
          <cell r="AC792">
            <v>0</v>
          </cell>
          <cell r="AD792">
            <v>0</v>
          </cell>
          <cell r="AE792">
            <v>0</v>
          </cell>
          <cell r="AF792">
            <v>0</v>
          </cell>
          <cell r="AG792">
            <v>0</v>
          </cell>
          <cell r="AH792">
            <v>1</v>
          </cell>
          <cell r="AI792">
            <v>0</v>
          </cell>
          <cell r="AJ792">
            <v>1</v>
          </cell>
          <cell r="AK792">
            <v>0</v>
          </cell>
          <cell r="AL792">
            <v>0</v>
          </cell>
          <cell r="AM792">
            <v>0</v>
          </cell>
          <cell r="AN792">
            <v>0</v>
          </cell>
          <cell r="AO792">
            <v>0</v>
          </cell>
          <cell r="AP792">
            <v>0</v>
          </cell>
          <cell r="AQ792">
            <v>0</v>
          </cell>
          <cell r="AR792">
            <v>0</v>
          </cell>
          <cell r="AS792">
            <v>0</v>
          </cell>
          <cell r="AT792">
            <v>0</v>
          </cell>
          <cell r="AU792">
            <v>0</v>
          </cell>
          <cell r="AV792">
            <v>0</v>
          </cell>
          <cell r="AW792">
            <v>4</v>
          </cell>
          <cell r="AX792">
            <v>0</v>
          </cell>
          <cell r="AY792">
            <v>0</v>
          </cell>
          <cell r="AZ792">
            <v>0</v>
          </cell>
          <cell r="BA792">
            <v>0</v>
          </cell>
          <cell r="BB792">
            <v>0</v>
          </cell>
          <cell r="BC792">
            <v>0</v>
          </cell>
          <cell r="BD792">
            <v>0</v>
          </cell>
          <cell r="BE792">
            <v>0</v>
          </cell>
          <cell r="BF792">
            <v>0</v>
          </cell>
          <cell r="BG792">
            <v>0</v>
          </cell>
          <cell r="BH792">
            <v>52378.6</v>
          </cell>
          <cell r="BI792">
            <v>1</v>
          </cell>
          <cell r="BJ792">
            <v>52378.6</v>
          </cell>
          <cell r="BK792">
            <v>0</v>
          </cell>
          <cell r="BL792">
            <v>52378.6</v>
          </cell>
          <cell r="BM792">
            <v>0</v>
          </cell>
          <cell r="BN792">
            <v>0</v>
          </cell>
          <cell r="BO792">
            <v>0</v>
          </cell>
          <cell r="BP792">
            <v>0</v>
          </cell>
          <cell r="BQ792">
            <v>0</v>
          </cell>
          <cell r="BR792">
            <v>0</v>
          </cell>
          <cell r="BS792">
            <v>0</v>
          </cell>
          <cell r="BT792">
            <v>0</v>
          </cell>
          <cell r="BU792">
            <v>16</v>
          </cell>
          <cell r="BV792">
            <v>0</v>
          </cell>
          <cell r="BW792">
            <v>12</v>
          </cell>
          <cell r="BX792">
            <v>0</v>
          </cell>
          <cell r="BY792">
            <v>0</v>
          </cell>
          <cell r="BZ792">
            <v>0</v>
          </cell>
        </row>
        <row r="793">
          <cell r="C793" t="str">
            <v>527D 347</v>
          </cell>
          <cell r="D793">
            <v>34.700000000000003</v>
          </cell>
          <cell r="E793">
            <v>0</v>
          </cell>
          <cell r="F793">
            <v>0</v>
          </cell>
          <cell r="G793">
            <v>48.400000000000006</v>
          </cell>
          <cell r="H793">
            <v>18104</v>
          </cell>
          <cell r="I793">
            <v>21990</v>
          </cell>
          <cell r="J793">
            <v>29153</v>
          </cell>
          <cell r="K793">
            <v>32954</v>
          </cell>
          <cell r="L793">
            <v>34548</v>
          </cell>
          <cell r="M793">
            <v>0</v>
          </cell>
          <cell r="N793">
            <v>532.79999999999995</v>
          </cell>
          <cell r="O793">
            <v>652.79999999999995</v>
          </cell>
          <cell r="P793">
            <v>668.4</v>
          </cell>
          <cell r="Q793">
            <v>774</v>
          </cell>
          <cell r="R793">
            <v>876</v>
          </cell>
          <cell r="S793">
            <v>1020</v>
          </cell>
          <cell r="T793">
            <v>1075.2</v>
          </cell>
          <cell r="U793">
            <v>1168.8</v>
          </cell>
          <cell r="V793">
            <v>1238.3999999999999</v>
          </cell>
          <cell r="W793">
            <v>1280.3999999999999</v>
          </cell>
          <cell r="X793">
            <v>1394.3999999999999</v>
          </cell>
          <cell r="Y793">
            <v>1371.6</v>
          </cell>
          <cell r="Z793">
            <v>1491.6</v>
          </cell>
          <cell r="AA793">
            <v>0</v>
          </cell>
          <cell r="AB793">
            <v>0</v>
          </cell>
          <cell r="AC793">
            <v>0</v>
          </cell>
          <cell r="AD793">
            <v>0</v>
          </cell>
          <cell r="AE793">
            <v>0</v>
          </cell>
          <cell r="AF793">
            <v>0</v>
          </cell>
          <cell r="AG793">
            <v>0</v>
          </cell>
          <cell r="AH793">
            <v>1</v>
          </cell>
          <cell r="AI793">
            <v>0</v>
          </cell>
          <cell r="AJ793">
            <v>1</v>
          </cell>
          <cell r="AK793">
            <v>0</v>
          </cell>
          <cell r="AL793">
            <v>0</v>
          </cell>
          <cell r="AM793">
            <v>0</v>
          </cell>
          <cell r="AN793">
            <v>0</v>
          </cell>
          <cell r="AO793">
            <v>0</v>
          </cell>
          <cell r="AP793">
            <v>0</v>
          </cell>
          <cell r="AQ793">
            <v>0</v>
          </cell>
          <cell r="AR793">
            <v>0</v>
          </cell>
          <cell r="AS793">
            <v>0</v>
          </cell>
          <cell r="AT793">
            <v>0</v>
          </cell>
          <cell r="AU793">
            <v>0</v>
          </cell>
          <cell r="AV793">
            <v>0</v>
          </cell>
          <cell r="AW793">
            <v>0</v>
          </cell>
          <cell r="AX793">
            <v>4</v>
          </cell>
          <cell r="AY793">
            <v>0</v>
          </cell>
          <cell r="AZ793">
            <v>0</v>
          </cell>
          <cell r="BA793">
            <v>0</v>
          </cell>
          <cell r="BB793">
            <v>0</v>
          </cell>
          <cell r="BC793">
            <v>0</v>
          </cell>
          <cell r="BD793">
            <v>0</v>
          </cell>
          <cell r="BE793">
            <v>0</v>
          </cell>
          <cell r="BF793">
            <v>0</v>
          </cell>
          <cell r="BG793">
            <v>0</v>
          </cell>
          <cell r="BH793">
            <v>52834.6</v>
          </cell>
          <cell r="BI793">
            <v>1</v>
          </cell>
          <cell r="BJ793">
            <v>52834.6</v>
          </cell>
          <cell r="BK793">
            <v>0</v>
          </cell>
          <cell r="BL793">
            <v>52834.6</v>
          </cell>
          <cell r="BM793">
            <v>0</v>
          </cell>
          <cell r="BN793">
            <v>0</v>
          </cell>
          <cell r="BO793">
            <v>0</v>
          </cell>
          <cell r="BP793">
            <v>0</v>
          </cell>
          <cell r="BQ793">
            <v>0</v>
          </cell>
          <cell r="BR793">
            <v>0</v>
          </cell>
          <cell r="BS793">
            <v>0</v>
          </cell>
          <cell r="BT793">
            <v>0</v>
          </cell>
          <cell r="BU793">
            <v>16</v>
          </cell>
          <cell r="BV793">
            <v>0</v>
          </cell>
          <cell r="BW793">
            <v>12</v>
          </cell>
          <cell r="BX793">
            <v>0</v>
          </cell>
          <cell r="BY793">
            <v>0</v>
          </cell>
          <cell r="BZ793">
            <v>0</v>
          </cell>
        </row>
        <row r="794">
          <cell r="C794" t="str">
            <v>527D 352</v>
          </cell>
          <cell r="D794">
            <v>35.200000000000003</v>
          </cell>
          <cell r="E794">
            <v>0</v>
          </cell>
          <cell r="F794">
            <v>0</v>
          </cell>
          <cell r="G794">
            <v>48.900000000000006</v>
          </cell>
          <cell r="H794">
            <v>18104</v>
          </cell>
          <cell r="I794">
            <v>21990</v>
          </cell>
          <cell r="J794">
            <v>29153</v>
          </cell>
          <cell r="K794">
            <v>32954</v>
          </cell>
          <cell r="L794">
            <v>34548</v>
          </cell>
          <cell r="M794">
            <v>0</v>
          </cell>
          <cell r="N794">
            <v>532.79999999999995</v>
          </cell>
          <cell r="O794">
            <v>652.79999999999995</v>
          </cell>
          <cell r="P794">
            <v>668.4</v>
          </cell>
          <cell r="Q794">
            <v>774</v>
          </cell>
          <cell r="R794">
            <v>876</v>
          </cell>
          <cell r="S794">
            <v>1020</v>
          </cell>
          <cell r="T794">
            <v>1075.2</v>
          </cell>
          <cell r="U794">
            <v>1168.8</v>
          </cell>
          <cell r="V794">
            <v>1238.3999999999999</v>
          </cell>
          <cell r="W794">
            <v>1280.3999999999999</v>
          </cell>
          <cell r="X794">
            <v>1394.3999999999999</v>
          </cell>
          <cell r="Y794">
            <v>1371.6</v>
          </cell>
          <cell r="Z794">
            <v>1491.6</v>
          </cell>
          <cell r="AA794">
            <v>0</v>
          </cell>
          <cell r="AB794">
            <v>0</v>
          </cell>
          <cell r="AC794">
            <v>0</v>
          </cell>
          <cell r="AD794">
            <v>0</v>
          </cell>
          <cell r="AE794">
            <v>0</v>
          </cell>
          <cell r="AF794">
            <v>0</v>
          </cell>
          <cell r="AG794">
            <v>0</v>
          </cell>
          <cell r="AH794">
            <v>1</v>
          </cell>
          <cell r="AI794">
            <v>0</v>
          </cell>
          <cell r="AJ794">
            <v>1</v>
          </cell>
          <cell r="AK794">
            <v>0</v>
          </cell>
          <cell r="AL794">
            <v>0</v>
          </cell>
          <cell r="AM794">
            <v>0</v>
          </cell>
          <cell r="AN794">
            <v>0</v>
          </cell>
          <cell r="AO794">
            <v>0</v>
          </cell>
          <cell r="AP794">
            <v>0</v>
          </cell>
          <cell r="AQ794">
            <v>0</v>
          </cell>
          <cell r="AR794">
            <v>0</v>
          </cell>
          <cell r="AS794">
            <v>0</v>
          </cell>
          <cell r="AT794">
            <v>0</v>
          </cell>
          <cell r="AU794">
            <v>0</v>
          </cell>
          <cell r="AV794">
            <v>0</v>
          </cell>
          <cell r="AW794">
            <v>0</v>
          </cell>
          <cell r="AX794">
            <v>0</v>
          </cell>
          <cell r="AY794">
            <v>4</v>
          </cell>
          <cell r="AZ794">
            <v>0</v>
          </cell>
          <cell r="BA794">
            <v>0</v>
          </cell>
          <cell r="BB794">
            <v>0</v>
          </cell>
          <cell r="BC794">
            <v>0</v>
          </cell>
          <cell r="BD794">
            <v>0</v>
          </cell>
          <cell r="BE794">
            <v>0</v>
          </cell>
          <cell r="BF794">
            <v>0</v>
          </cell>
          <cell r="BG794">
            <v>0</v>
          </cell>
          <cell r="BH794">
            <v>52743.4</v>
          </cell>
          <cell r="BI794">
            <v>1</v>
          </cell>
          <cell r="BJ794">
            <v>52743.4</v>
          </cell>
          <cell r="BK794">
            <v>0</v>
          </cell>
          <cell r="BL794">
            <v>52743.4</v>
          </cell>
          <cell r="BM794">
            <v>0</v>
          </cell>
          <cell r="BN794">
            <v>0</v>
          </cell>
          <cell r="BO794">
            <v>0</v>
          </cell>
          <cell r="BP794">
            <v>0</v>
          </cell>
          <cell r="BQ794">
            <v>0</v>
          </cell>
          <cell r="BR794">
            <v>0</v>
          </cell>
          <cell r="BS794">
            <v>0</v>
          </cell>
          <cell r="BT794">
            <v>0</v>
          </cell>
          <cell r="BU794">
            <v>16</v>
          </cell>
          <cell r="BV794">
            <v>0</v>
          </cell>
          <cell r="BW794">
            <v>12</v>
          </cell>
          <cell r="BX794">
            <v>0</v>
          </cell>
          <cell r="BY794">
            <v>0</v>
          </cell>
          <cell r="BZ794">
            <v>0</v>
          </cell>
        </row>
        <row r="795">
          <cell r="C795" t="str">
            <v>527D 357</v>
          </cell>
          <cell r="D795">
            <v>35.700000000000003</v>
          </cell>
          <cell r="E795">
            <v>0</v>
          </cell>
          <cell r="F795">
            <v>0</v>
          </cell>
          <cell r="G795">
            <v>49.400000000000006</v>
          </cell>
          <cell r="H795">
            <v>18104</v>
          </cell>
          <cell r="I795">
            <v>21990</v>
          </cell>
          <cell r="J795">
            <v>29153</v>
          </cell>
          <cell r="K795">
            <v>32954</v>
          </cell>
          <cell r="L795">
            <v>34548</v>
          </cell>
          <cell r="M795">
            <v>0</v>
          </cell>
          <cell r="N795">
            <v>532.79999999999995</v>
          </cell>
          <cell r="O795">
            <v>652.79999999999995</v>
          </cell>
          <cell r="P795">
            <v>668.4</v>
          </cell>
          <cell r="Q795">
            <v>774</v>
          </cell>
          <cell r="R795">
            <v>876</v>
          </cell>
          <cell r="S795">
            <v>1020</v>
          </cell>
          <cell r="T795">
            <v>1075.2</v>
          </cell>
          <cell r="U795">
            <v>1168.8</v>
          </cell>
          <cell r="V795">
            <v>1238.3999999999999</v>
          </cell>
          <cell r="W795">
            <v>1280.3999999999999</v>
          </cell>
          <cell r="X795">
            <v>1394.3999999999999</v>
          </cell>
          <cell r="Y795">
            <v>1371.6</v>
          </cell>
          <cell r="Z795">
            <v>1491.6</v>
          </cell>
          <cell r="AA795">
            <v>0</v>
          </cell>
          <cell r="AB795">
            <v>0</v>
          </cell>
          <cell r="AC795">
            <v>0</v>
          </cell>
          <cell r="AD795">
            <v>0</v>
          </cell>
          <cell r="AE795">
            <v>0</v>
          </cell>
          <cell r="AF795">
            <v>0</v>
          </cell>
          <cell r="AG795">
            <v>0</v>
          </cell>
          <cell r="AH795">
            <v>1</v>
          </cell>
          <cell r="AI795">
            <v>0</v>
          </cell>
          <cell r="AJ795">
            <v>1</v>
          </cell>
          <cell r="AK795">
            <v>0</v>
          </cell>
          <cell r="AL795">
            <v>0</v>
          </cell>
          <cell r="AM795">
            <v>0</v>
          </cell>
          <cell r="AN795">
            <v>0</v>
          </cell>
          <cell r="AO795">
            <v>0</v>
          </cell>
          <cell r="AP795">
            <v>0</v>
          </cell>
          <cell r="AQ795">
            <v>0</v>
          </cell>
          <cell r="AR795">
            <v>0</v>
          </cell>
          <cell r="AS795">
            <v>0</v>
          </cell>
          <cell r="AT795">
            <v>0</v>
          </cell>
          <cell r="AU795">
            <v>0</v>
          </cell>
          <cell r="AV795">
            <v>0</v>
          </cell>
          <cell r="AW795">
            <v>0</v>
          </cell>
          <cell r="AX795">
            <v>0</v>
          </cell>
          <cell r="AY795">
            <v>0</v>
          </cell>
          <cell r="AZ795">
            <v>4</v>
          </cell>
          <cell r="BA795">
            <v>0</v>
          </cell>
          <cell r="BB795">
            <v>0</v>
          </cell>
          <cell r="BC795">
            <v>0</v>
          </cell>
          <cell r="BD795">
            <v>0</v>
          </cell>
          <cell r="BE795">
            <v>0</v>
          </cell>
          <cell r="BF795">
            <v>0</v>
          </cell>
          <cell r="BG795">
            <v>0</v>
          </cell>
          <cell r="BH795">
            <v>53223.4</v>
          </cell>
          <cell r="BI795">
            <v>1</v>
          </cell>
          <cell r="BJ795">
            <v>53223.4</v>
          </cell>
          <cell r="BK795">
            <v>0</v>
          </cell>
          <cell r="BL795">
            <v>53223.4</v>
          </cell>
          <cell r="BM795">
            <v>0</v>
          </cell>
          <cell r="BN795">
            <v>0</v>
          </cell>
          <cell r="BO795">
            <v>0</v>
          </cell>
          <cell r="BP795">
            <v>0</v>
          </cell>
          <cell r="BQ795">
            <v>0</v>
          </cell>
          <cell r="BR795">
            <v>0</v>
          </cell>
          <cell r="BS795">
            <v>0</v>
          </cell>
          <cell r="BT795">
            <v>0</v>
          </cell>
          <cell r="BU795">
            <v>16</v>
          </cell>
          <cell r="BV795">
            <v>0</v>
          </cell>
          <cell r="BW795">
            <v>12</v>
          </cell>
          <cell r="BX795">
            <v>0</v>
          </cell>
          <cell r="BY795">
            <v>0</v>
          </cell>
          <cell r="BZ795">
            <v>0</v>
          </cell>
        </row>
        <row r="796">
          <cell r="C796" t="str">
            <v>527D 362</v>
          </cell>
          <cell r="D796">
            <v>36.200000000000003</v>
          </cell>
          <cell r="E796">
            <v>0</v>
          </cell>
          <cell r="F796">
            <v>0</v>
          </cell>
          <cell r="G796">
            <v>49.900000000000006</v>
          </cell>
          <cell r="H796">
            <v>18104</v>
          </cell>
          <cell r="I796">
            <v>21990</v>
          </cell>
          <cell r="J796">
            <v>29153</v>
          </cell>
          <cell r="K796">
            <v>32954</v>
          </cell>
          <cell r="L796">
            <v>34548</v>
          </cell>
          <cell r="M796">
            <v>0</v>
          </cell>
          <cell r="N796">
            <v>532.79999999999995</v>
          </cell>
          <cell r="O796">
            <v>652.79999999999995</v>
          </cell>
          <cell r="P796">
            <v>668.4</v>
          </cell>
          <cell r="Q796">
            <v>774</v>
          </cell>
          <cell r="R796">
            <v>876</v>
          </cell>
          <cell r="S796">
            <v>1020</v>
          </cell>
          <cell r="T796">
            <v>1075.2</v>
          </cell>
          <cell r="U796">
            <v>1168.8</v>
          </cell>
          <cell r="V796">
            <v>1238.3999999999999</v>
          </cell>
          <cell r="W796">
            <v>1280.3999999999999</v>
          </cell>
          <cell r="X796">
            <v>1394.3999999999999</v>
          </cell>
          <cell r="Y796">
            <v>1371.6</v>
          </cell>
          <cell r="Z796">
            <v>1491.6</v>
          </cell>
          <cell r="AA796">
            <v>0</v>
          </cell>
          <cell r="AB796">
            <v>0</v>
          </cell>
          <cell r="AC796">
            <v>0</v>
          </cell>
          <cell r="AD796">
            <v>0</v>
          </cell>
          <cell r="AE796">
            <v>0</v>
          </cell>
          <cell r="AF796">
            <v>0</v>
          </cell>
          <cell r="AG796">
            <v>0</v>
          </cell>
          <cell r="AH796">
            <v>1</v>
          </cell>
          <cell r="AI796">
            <v>0</v>
          </cell>
          <cell r="AJ796">
            <v>0</v>
          </cell>
          <cell r="AK796">
            <v>1</v>
          </cell>
          <cell r="AL796">
            <v>0</v>
          </cell>
          <cell r="AM796">
            <v>0</v>
          </cell>
          <cell r="AN796">
            <v>0</v>
          </cell>
          <cell r="AO796">
            <v>4</v>
          </cell>
          <cell r="AP796">
            <v>0</v>
          </cell>
          <cell r="AQ796">
            <v>0</v>
          </cell>
          <cell r="AR796">
            <v>0</v>
          </cell>
          <cell r="AS796">
            <v>0</v>
          </cell>
          <cell r="AT796">
            <v>0</v>
          </cell>
          <cell r="AU796">
            <v>0</v>
          </cell>
          <cell r="AV796">
            <v>0</v>
          </cell>
          <cell r="AW796">
            <v>0</v>
          </cell>
          <cell r="AX796">
            <v>0</v>
          </cell>
          <cell r="AY796">
            <v>0</v>
          </cell>
          <cell r="AZ796">
            <v>0</v>
          </cell>
          <cell r="BA796">
            <v>0</v>
          </cell>
          <cell r="BB796">
            <v>0</v>
          </cell>
          <cell r="BC796">
            <v>0</v>
          </cell>
          <cell r="BD796">
            <v>0</v>
          </cell>
          <cell r="BE796">
            <v>0</v>
          </cell>
          <cell r="BF796">
            <v>0</v>
          </cell>
          <cell r="BG796">
            <v>0</v>
          </cell>
          <cell r="BH796">
            <v>53669.2</v>
          </cell>
          <cell r="BI796">
            <v>1</v>
          </cell>
          <cell r="BJ796">
            <v>53669.2</v>
          </cell>
          <cell r="BK796">
            <v>0</v>
          </cell>
          <cell r="BL796">
            <v>53669.2</v>
          </cell>
          <cell r="BM796">
            <v>0</v>
          </cell>
          <cell r="BN796">
            <v>0</v>
          </cell>
          <cell r="BO796">
            <v>0</v>
          </cell>
          <cell r="BP796">
            <v>0</v>
          </cell>
          <cell r="BQ796">
            <v>0</v>
          </cell>
          <cell r="BR796">
            <v>0</v>
          </cell>
          <cell r="BS796">
            <v>0</v>
          </cell>
          <cell r="BT796">
            <v>0</v>
          </cell>
          <cell r="BU796">
            <v>16</v>
          </cell>
          <cell r="BV796">
            <v>0</v>
          </cell>
          <cell r="BW796">
            <v>12</v>
          </cell>
          <cell r="BX796">
            <v>0</v>
          </cell>
          <cell r="BY796">
            <v>0</v>
          </cell>
          <cell r="BZ796">
            <v>0</v>
          </cell>
        </row>
        <row r="797">
          <cell r="C797" t="str">
            <v>527D 367</v>
          </cell>
          <cell r="D797">
            <v>36.700000000000003</v>
          </cell>
          <cell r="E797">
            <v>0</v>
          </cell>
          <cell r="F797">
            <v>0</v>
          </cell>
          <cell r="G797">
            <v>50.400000000000006</v>
          </cell>
          <cell r="H797">
            <v>18104</v>
          </cell>
          <cell r="I797">
            <v>21990</v>
          </cell>
          <cell r="J797">
            <v>29153</v>
          </cell>
          <cell r="K797">
            <v>32954</v>
          </cell>
          <cell r="L797">
            <v>34548</v>
          </cell>
          <cell r="M797">
            <v>0</v>
          </cell>
          <cell r="N797">
            <v>532.79999999999995</v>
          </cell>
          <cell r="O797">
            <v>652.79999999999995</v>
          </cell>
          <cell r="P797">
            <v>668.4</v>
          </cell>
          <cell r="Q797">
            <v>774</v>
          </cell>
          <cell r="R797">
            <v>876</v>
          </cell>
          <cell r="S797">
            <v>1020</v>
          </cell>
          <cell r="T797">
            <v>1075.2</v>
          </cell>
          <cell r="U797">
            <v>1168.8</v>
          </cell>
          <cell r="V797">
            <v>1238.3999999999999</v>
          </cell>
          <cell r="W797">
            <v>1280.3999999999999</v>
          </cell>
          <cell r="X797">
            <v>1394.3999999999999</v>
          </cell>
          <cell r="Y797">
            <v>1371.6</v>
          </cell>
          <cell r="Z797">
            <v>1491.6</v>
          </cell>
          <cell r="AA797">
            <v>0</v>
          </cell>
          <cell r="AB797">
            <v>0</v>
          </cell>
          <cell r="AC797">
            <v>0</v>
          </cell>
          <cell r="AD797">
            <v>0</v>
          </cell>
          <cell r="AE797">
            <v>0</v>
          </cell>
          <cell r="AF797">
            <v>0</v>
          </cell>
          <cell r="AG797">
            <v>0</v>
          </cell>
          <cell r="AH797">
            <v>1</v>
          </cell>
          <cell r="AI797">
            <v>0</v>
          </cell>
          <cell r="AJ797">
            <v>0</v>
          </cell>
          <cell r="AK797">
            <v>1</v>
          </cell>
          <cell r="AL797">
            <v>0</v>
          </cell>
          <cell r="AM797">
            <v>0</v>
          </cell>
          <cell r="AN797">
            <v>0</v>
          </cell>
          <cell r="AO797">
            <v>0</v>
          </cell>
          <cell r="AP797">
            <v>4</v>
          </cell>
          <cell r="AQ797">
            <v>0</v>
          </cell>
          <cell r="AR797">
            <v>0</v>
          </cell>
          <cell r="AS797">
            <v>0</v>
          </cell>
          <cell r="AT797">
            <v>0</v>
          </cell>
          <cell r="AU797">
            <v>0</v>
          </cell>
          <cell r="AV797">
            <v>0</v>
          </cell>
          <cell r="AW797">
            <v>0</v>
          </cell>
          <cell r="AX797">
            <v>0</v>
          </cell>
          <cell r="AY797">
            <v>0</v>
          </cell>
          <cell r="AZ797">
            <v>0</v>
          </cell>
          <cell r="BA797">
            <v>0</v>
          </cell>
          <cell r="BB797">
            <v>0</v>
          </cell>
          <cell r="BC797">
            <v>0</v>
          </cell>
          <cell r="BD797">
            <v>0</v>
          </cell>
          <cell r="BE797">
            <v>0</v>
          </cell>
          <cell r="BF797">
            <v>0</v>
          </cell>
          <cell r="BG797">
            <v>0</v>
          </cell>
          <cell r="BH797">
            <v>53731.6</v>
          </cell>
          <cell r="BI797">
            <v>1</v>
          </cell>
          <cell r="BJ797">
            <v>53731.6</v>
          </cell>
          <cell r="BK797">
            <v>0</v>
          </cell>
          <cell r="BL797">
            <v>53731.6</v>
          </cell>
          <cell r="BM797">
            <v>0</v>
          </cell>
          <cell r="BN797">
            <v>0</v>
          </cell>
          <cell r="BO797">
            <v>0</v>
          </cell>
          <cell r="BP797">
            <v>0</v>
          </cell>
          <cell r="BQ797">
            <v>0</v>
          </cell>
          <cell r="BR797">
            <v>0</v>
          </cell>
          <cell r="BS797">
            <v>0</v>
          </cell>
          <cell r="BT797">
            <v>0</v>
          </cell>
          <cell r="BU797">
            <v>16</v>
          </cell>
          <cell r="BV797">
            <v>0</v>
          </cell>
          <cell r="BW797">
            <v>12</v>
          </cell>
          <cell r="BX797">
            <v>0</v>
          </cell>
          <cell r="BY797">
            <v>0</v>
          </cell>
          <cell r="BZ797">
            <v>0</v>
          </cell>
        </row>
        <row r="798">
          <cell r="C798" t="str">
            <v>527D 372</v>
          </cell>
          <cell r="D798">
            <v>37.200000000000003</v>
          </cell>
          <cell r="E798">
            <v>0</v>
          </cell>
          <cell r="F798">
            <v>0</v>
          </cell>
          <cell r="G798">
            <v>50.900000000000006</v>
          </cell>
          <cell r="H798">
            <v>18104</v>
          </cell>
          <cell r="I798">
            <v>21990</v>
          </cell>
          <cell r="J798">
            <v>29153</v>
          </cell>
          <cell r="K798">
            <v>32954</v>
          </cell>
          <cell r="L798">
            <v>34548</v>
          </cell>
          <cell r="M798">
            <v>0</v>
          </cell>
          <cell r="N798">
            <v>532.79999999999995</v>
          </cell>
          <cell r="O798">
            <v>652.79999999999995</v>
          </cell>
          <cell r="P798">
            <v>668.4</v>
          </cell>
          <cell r="Q798">
            <v>774</v>
          </cell>
          <cell r="R798">
            <v>876</v>
          </cell>
          <cell r="S798">
            <v>1020</v>
          </cell>
          <cell r="T798">
            <v>1075.2</v>
          </cell>
          <cell r="U798">
            <v>1168.8</v>
          </cell>
          <cell r="V798">
            <v>1238.3999999999999</v>
          </cell>
          <cell r="W798">
            <v>1280.3999999999999</v>
          </cell>
          <cell r="X798">
            <v>1394.3999999999999</v>
          </cell>
          <cell r="Y798">
            <v>1371.6</v>
          </cell>
          <cell r="Z798">
            <v>1491.6</v>
          </cell>
          <cell r="AA798">
            <v>0</v>
          </cell>
          <cell r="AB798">
            <v>0</v>
          </cell>
          <cell r="AC798">
            <v>0</v>
          </cell>
          <cell r="AD798">
            <v>0</v>
          </cell>
          <cell r="AE798">
            <v>0</v>
          </cell>
          <cell r="AF798">
            <v>0</v>
          </cell>
          <cell r="AG798">
            <v>0</v>
          </cell>
          <cell r="AH798">
            <v>1</v>
          </cell>
          <cell r="AI798">
            <v>0</v>
          </cell>
          <cell r="AJ798">
            <v>0</v>
          </cell>
          <cell r="AK798">
            <v>1</v>
          </cell>
          <cell r="AL798">
            <v>0</v>
          </cell>
          <cell r="AM798">
            <v>0</v>
          </cell>
          <cell r="AN798">
            <v>0</v>
          </cell>
          <cell r="AO798">
            <v>0</v>
          </cell>
          <cell r="AP798">
            <v>0</v>
          </cell>
          <cell r="AQ798">
            <v>4</v>
          </cell>
          <cell r="AR798">
            <v>0</v>
          </cell>
          <cell r="AS798">
            <v>0</v>
          </cell>
          <cell r="AT798">
            <v>0</v>
          </cell>
          <cell r="AU798">
            <v>0</v>
          </cell>
          <cell r="AV798">
            <v>0</v>
          </cell>
          <cell r="AW798">
            <v>0</v>
          </cell>
          <cell r="AX798">
            <v>0</v>
          </cell>
          <cell r="AY798">
            <v>0</v>
          </cell>
          <cell r="AZ798">
            <v>0</v>
          </cell>
          <cell r="BA798">
            <v>0</v>
          </cell>
          <cell r="BB798">
            <v>0</v>
          </cell>
          <cell r="BC798">
            <v>0</v>
          </cell>
          <cell r="BD798">
            <v>0</v>
          </cell>
          <cell r="BE798">
            <v>0</v>
          </cell>
          <cell r="BF798">
            <v>0</v>
          </cell>
          <cell r="BG798">
            <v>0</v>
          </cell>
          <cell r="BH798">
            <v>54154</v>
          </cell>
          <cell r="BI798">
            <v>1</v>
          </cell>
          <cell r="BJ798">
            <v>54154</v>
          </cell>
          <cell r="BK798">
            <v>0</v>
          </cell>
          <cell r="BL798">
            <v>54154</v>
          </cell>
          <cell r="BM798">
            <v>0</v>
          </cell>
          <cell r="BN798">
            <v>0</v>
          </cell>
          <cell r="BO798">
            <v>0</v>
          </cell>
          <cell r="BP798">
            <v>0</v>
          </cell>
          <cell r="BQ798">
            <v>0</v>
          </cell>
          <cell r="BR798">
            <v>0</v>
          </cell>
          <cell r="BS798">
            <v>0</v>
          </cell>
          <cell r="BT798">
            <v>0</v>
          </cell>
          <cell r="BU798">
            <v>16</v>
          </cell>
          <cell r="BV798">
            <v>0</v>
          </cell>
          <cell r="BW798">
            <v>12</v>
          </cell>
          <cell r="BX798">
            <v>0</v>
          </cell>
          <cell r="BY798">
            <v>0</v>
          </cell>
          <cell r="BZ798">
            <v>0</v>
          </cell>
        </row>
        <row r="799">
          <cell r="C799" t="str">
            <v>527D 377</v>
          </cell>
          <cell r="D799">
            <v>37.700000000000003</v>
          </cell>
          <cell r="E799">
            <v>0</v>
          </cell>
          <cell r="F799">
            <v>0</v>
          </cell>
          <cell r="G799">
            <v>51.400000000000006</v>
          </cell>
          <cell r="H799">
            <v>18104</v>
          </cell>
          <cell r="I799">
            <v>21990</v>
          </cell>
          <cell r="J799">
            <v>29153</v>
          </cell>
          <cell r="K799">
            <v>32954</v>
          </cell>
          <cell r="L799">
            <v>34548</v>
          </cell>
          <cell r="M799">
            <v>0</v>
          </cell>
          <cell r="N799">
            <v>532.79999999999995</v>
          </cell>
          <cell r="O799">
            <v>652.79999999999995</v>
          </cell>
          <cell r="P799">
            <v>668.4</v>
          </cell>
          <cell r="Q799">
            <v>774</v>
          </cell>
          <cell r="R799">
            <v>876</v>
          </cell>
          <cell r="S799">
            <v>1020</v>
          </cell>
          <cell r="T799">
            <v>1075.2</v>
          </cell>
          <cell r="U799">
            <v>1168.8</v>
          </cell>
          <cell r="V799">
            <v>1238.3999999999999</v>
          </cell>
          <cell r="W799">
            <v>1280.3999999999999</v>
          </cell>
          <cell r="X799">
            <v>1394.3999999999999</v>
          </cell>
          <cell r="Y799">
            <v>1371.6</v>
          </cell>
          <cell r="Z799">
            <v>1491.6</v>
          </cell>
          <cell r="AA799">
            <v>0</v>
          </cell>
          <cell r="AB799">
            <v>0</v>
          </cell>
          <cell r="AC799">
            <v>0</v>
          </cell>
          <cell r="AD799">
            <v>0</v>
          </cell>
          <cell r="AE799">
            <v>0</v>
          </cell>
          <cell r="AF799">
            <v>0</v>
          </cell>
          <cell r="AG799">
            <v>0</v>
          </cell>
          <cell r="AH799">
            <v>1</v>
          </cell>
          <cell r="AI799">
            <v>0</v>
          </cell>
          <cell r="AJ799">
            <v>0</v>
          </cell>
          <cell r="AK799">
            <v>1</v>
          </cell>
          <cell r="AL799">
            <v>0</v>
          </cell>
          <cell r="AM799">
            <v>0</v>
          </cell>
          <cell r="AN799">
            <v>0</v>
          </cell>
          <cell r="AO799">
            <v>0</v>
          </cell>
          <cell r="AP799">
            <v>0</v>
          </cell>
          <cell r="AQ799">
            <v>0</v>
          </cell>
          <cell r="AR799">
            <v>4</v>
          </cell>
          <cell r="AS799">
            <v>0</v>
          </cell>
          <cell r="AT799">
            <v>0</v>
          </cell>
          <cell r="AU799">
            <v>0</v>
          </cell>
          <cell r="AV799">
            <v>0</v>
          </cell>
          <cell r="AW799">
            <v>0</v>
          </cell>
          <cell r="AX799">
            <v>0</v>
          </cell>
          <cell r="AY799">
            <v>0</v>
          </cell>
          <cell r="AZ799">
            <v>0</v>
          </cell>
          <cell r="BA799">
            <v>0</v>
          </cell>
          <cell r="BB799">
            <v>0</v>
          </cell>
          <cell r="BC799">
            <v>0</v>
          </cell>
          <cell r="BD799">
            <v>0</v>
          </cell>
          <cell r="BE799">
            <v>0</v>
          </cell>
          <cell r="BF799">
            <v>0</v>
          </cell>
          <cell r="BG799">
            <v>0</v>
          </cell>
          <cell r="BH799">
            <v>54562</v>
          </cell>
          <cell r="BI799">
            <v>1</v>
          </cell>
          <cell r="BJ799">
            <v>54562</v>
          </cell>
          <cell r="BK799">
            <v>0</v>
          </cell>
          <cell r="BL799">
            <v>54562</v>
          </cell>
          <cell r="BM799">
            <v>0</v>
          </cell>
          <cell r="BN799">
            <v>0</v>
          </cell>
          <cell r="BO799">
            <v>0</v>
          </cell>
          <cell r="BP799">
            <v>0</v>
          </cell>
          <cell r="BQ799">
            <v>0</v>
          </cell>
          <cell r="BR799">
            <v>0</v>
          </cell>
          <cell r="BS799">
            <v>0</v>
          </cell>
          <cell r="BT799">
            <v>0</v>
          </cell>
          <cell r="BU799">
            <v>16</v>
          </cell>
          <cell r="BV799">
            <v>0</v>
          </cell>
          <cell r="BW799">
            <v>12</v>
          </cell>
          <cell r="BX799">
            <v>0</v>
          </cell>
          <cell r="BY799">
            <v>0</v>
          </cell>
          <cell r="BZ799">
            <v>0</v>
          </cell>
        </row>
        <row r="800">
          <cell r="C800" t="str">
            <v>527D 382</v>
          </cell>
          <cell r="D800">
            <v>38.200000000000003</v>
          </cell>
          <cell r="E800">
            <v>0</v>
          </cell>
          <cell r="F800">
            <v>0</v>
          </cell>
          <cell r="G800">
            <v>51.900000000000006</v>
          </cell>
          <cell r="H800">
            <v>18104</v>
          </cell>
          <cell r="I800">
            <v>21990</v>
          </cell>
          <cell r="J800">
            <v>29153</v>
          </cell>
          <cell r="K800">
            <v>32954</v>
          </cell>
          <cell r="L800">
            <v>34548</v>
          </cell>
          <cell r="M800">
            <v>0</v>
          </cell>
          <cell r="N800">
            <v>532.79999999999995</v>
          </cell>
          <cell r="O800">
            <v>652.79999999999995</v>
          </cell>
          <cell r="P800">
            <v>668.4</v>
          </cell>
          <cell r="Q800">
            <v>774</v>
          </cell>
          <cell r="R800">
            <v>876</v>
          </cell>
          <cell r="S800">
            <v>1020</v>
          </cell>
          <cell r="T800">
            <v>1075.2</v>
          </cell>
          <cell r="U800">
            <v>1168.8</v>
          </cell>
          <cell r="V800">
            <v>1238.3999999999999</v>
          </cell>
          <cell r="W800">
            <v>1280.3999999999999</v>
          </cell>
          <cell r="X800">
            <v>1394.3999999999999</v>
          </cell>
          <cell r="Y800">
            <v>1371.6</v>
          </cell>
          <cell r="Z800">
            <v>1491.6</v>
          </cell>
          <cell r="AA800">
            <v>0</v>
          </cell>
          <cell r="AB800">
            <v>0</v>
          </cell>
          <cell r="AC800">
            <v>0</v>
          </cell>
          <cell r="AD800">
            <v>0</v>
          </cell>
          <cell r="AE800">
            <v>0</v>
          </cell>
          <cell r="AF800">
            <v>0</v>
          </cell>
          <cell r="AG800">
            <v>0</v>
          </cell>
          <cell r="AH800">
            <v>1</v>
          </cell>
          <cell r="AI800">
            <v>0</v>
          </cell>
          <cell r="AJ800">
            <v>0</v>
          </cell>
          <cell r="AK800">
            <v>1</v>
          </cell>
          <cell r="AL800">
            <v>0</v>
          </cell>
          <cell r="AM800">
            <v>0</v>
          </cell>
          <cell r="AN800">
            <v>0</v>
          </cell>
          <cell r="AO800">
            <v>0</v>
          </cell>
          <cell r="AP800">
            <v>0</v>
          </cell>
          <cell r="AQ800">
            <v>0</v>
          </cell>
          <cell r="AR800">
            <v>0</v>
          </cell>
          <cell r="AS800">
            <v>4</v>
          </cell>
          <cell r="AT800">
            <v>0</v>
          </cell>
          <cell r="AU800">
            <v>0</v>
          </cell>
          <cell r="AV800">
            <v>0</v>
          </cell>
          <cell r="AW800">
            <v>0</v>
          </cell>
          <cell r="AX800">
            <v>0</v>
          </cell>
          <cell r="AY800">
            <v>0</v>
          </cell>
          <cell r="AZ800">
            <v>0</v>
          </cell>
          <cell r="BA800">
            <v>0</v>
          </cell>
          <cell r="BB800">
            <v>0</v>
          </cell>
          <cell r="BC800">
            <v>0</v>
          </cell>
          <cell r="BD800">
            <v>0</v>
          </cell>
          <cell r="BE800">
            <v>0</v>
          </cell>
          <cell r="BF800">
            <v>0</v>
          </cell>
          <cell r="BG800">
            <v>0</v>
          </cell>
          <cell r="BH800">
            <v>55138</v>
          </cell>
          <cell r="BI800">
            <v>1</v>
          </cell>
          <cell r="BJ800">
            <v>55138</v>
          </cell>
          <cell r="BK800">
            <v>0</v>
          </cell>
          <cell r="BL800">
            <v>55138</v>
          </cell>
          <cell r="BM800">
            <v>0</v>
          </cell>
          <cell r="BN800">
            <v>0</v>
          </cell>
          <cell r="BO800">
            <v>0</v>
          </cell>
          <cell r="BP800">
            <v>0</v>
          </cell>
          <cell r="BQ800">
            <v>0</v>
          </cell>
          <cell r="BR800">
            <v>0</v>
          </cell>
          <cell r="BS800">
            <v>0</v>
          </cell>
          <cell r="BT800">
            <v>0</v>
          </cell>
          <cell r="BU800">
            <v>16</v>
          </cell>
          <cell r="BV800">
            <v>0</v>
          </cell>
          <cell r="BW800">
            <v>12</v>
          </cell>
          <cell r="BX800">
            <v>0</v>
          </cell>
          <cell r="BY800">
            <v>0</v>
          </cell>
          <cell r="BZ800">
            <v>0</v>
          </cell>
        </row>
        <row r="801">
          <cell r="C801" t="str">
            <v>527D 387</v>
          </cell>
          <cell r="D801">
            <v>38.700000000000003</v>
          </cell>
          <cell r="E801">
            <v>0</v>
          </cell>
          <cell r="F801">
            <v>0</v>
          </cell>
          <cell r="G801">
            <v>52.400000000000006</v>
          </cell>
          <cell r="H801">
            <v>18104</v>
          </cell>
          <cell r="I801">
            <v>21990</v>
          </cell>
          <cell r="J801">
            <v>29153</v>
          </cell>
          <cell r="K801">
            <v>32954</v>
          </cell>
          <cell r="L801">
            <v>34548</v>
          </cell>
          <cell r="M801">
            <v>0</v>
          </cell>
          <cell r="N801">
            <v>532.79999999999995</v>
          </cell>
          <cell r="O801">
            <v>652.79999999999995</v>
          </cell>
          <cell r="P801">
            <v>668.4</v>
          </cell>
          <cell r="Q801">
            <v>774</v>
          </cell>
          <cell r="R801">
            <v>876</v>
          </cell>
          <cell r="S801">
            <v>1020</v>
          </cell>
          <cell r="T801">
            <v>1075.2</v>
          </cell>
          <cell r="U801">
            <v>1168.8</v>
          </cell>
          <cell r="V801">
            <v>1238.3999999999999</v>
          </cell>
          <cell r="W801">
            <v>1280.3999999999999</v>
          </cell>
          <cell r="X801">
            <v>1394.3999999999999</v>
          </cell>
          <cell r="Y801">
            <v>1371.6</v>
          </cell>
          <cell r="Z801">
            <v>1491.6</v>
          </cell>
          <cell r="AA801">
            <v>0</v>
          </cell>
          <cell r="AB801">
            <v>0</v>
          </cell>
          <cell r="AC801">
            <v>0</v>
          </cell>
          <cell r="AD801">
            <v>0</v>
          </cell>
          <cell r="AE801">
            <v>0</v>
          </cell>
          <cell r="AF801">
            <v>0</v>
          </cell>
          <cell r="AG801">
            <v>0</v>
          </cell>
          <cell r="AH801">
            <v>1</v>
          </cell>
          <cell r="AI801">
            <v>0</v>
          </cell>
          <cell r="AJ801">
            <v>0</v>
          </cell>
          <cell r="AK801">
            <v>1</v>
          </cell>
          <cell r="AL801">
            <v>0</v>
          </cell>
          <cell r="AM801">
            <v>0</v>
          </cell>
          <cell r="AN801">
            <v>0</v>
          </cell>
          <cell r="AO801">
            <v>0</v>
          </cell>
          <cell r="AP801">
            <v>0</v>
          </cell>
          <cell r="AQ801">
            <v>0</v>
          </cell>
          <cell r="AR801">
            <v>0</v>
          </cell>
          <cell r="AS801">
            <v>0</v>
          </cell>
          <cell r="AT801">
            <v>4</v>
          </cell>
          <cell r="AU801">
            <v>0</v>
          </cell>
          <cell r="AV801">
            <v>0</v>
          </cell>
          <cell r="AW801">
            <v>0</v>
          </cell>
          <cell r="AX801">
            <v>0</v>
          </cell>
          <cell r="AY801">
            <v>0</v>
          </cell>
          <cell r="AZ801">
            <v>0</v>
          </cell>
          <cell r="BA801">
            <v>0</v>
          </cell>
          <cell r="BB801">
            <v>0</v>
          </cell>
          <cell r="BC801">
            <v>0</v>
          </cell>
          <cell r="BD801">
            <v>0</v>
          </cell>
          <cell r="BE801">
            <v>0</v>
          </cell>
          <cell r="BF801">
            <v>0</v>
          </cell>
          <cell r="BG801">
            <v>0</v>
          </cell>
          <cell r="BH801">
            <v>55358.8</v>
          </cell>
          <cell r="BI801">
            <v>1</v>
          </cell>
          <cell r="BJ801">
            <v>55358.8</v>
          </cell>
          <cell r="BK801">
            <v>0</v>
          </cell>
          <cell r="BL801">
            <v>55358.8</v>
          </cell>
          <cell r="BM801">
            <v>0</v>
          </cell>
          <cell r="BN801">
            <v>0</v>
          </cell>
          <cell r="BO801">
            <v>0</v>
          </cell>
          <cell r="BP801">
            <v>0</v>
          </cell>
          <cell r="BQ801">
            <v>0</v>
          </cell>
          <cell r="BR801">
            <v>0</v>
          </cell>
          <cell r="BS801">
            <v>0</v>
          </cell>
          <cell r="BT801">
            <v>0</v>
          </cell>
          <cell r="BU801">
            <v>16</v>
          </cell>
          <cell r="BV801">
            <v>0</v>
          </cell>
          <cell r="BW801">
            <v>12</v>
          </cell>
          <cell r="BX801">
            <v>0</v>
          </cell>
          <cell r="BY801">
            <v>0</v>
          </cell>
          <cell r="BZ801">
            <v>0</v>
          </cell>
        </row>
        <row r="802">
          <cell r="C802" t="str">
            <v>527D 392</v>
          </cell>
          <cell r="D802">
            <v>39.200000000000003</v>
          </cell>
          <cell r="E802">
            <v>0</v>
          </cell>
          <cell r="F802">
            <v>0</v>
          </cell>
          <cell r="G802">
            <v>52.900000000000006</v>
          </cell>
          <cell r="H802">
            <v>18104</v>
          </cell>
          <cell r="I802">
            <v>21990</v>
          </cell>
          <cell r="J802">
            <v>29153</v>
          </cell>
          <cell r="K802">
            <v>32954</v>
          </cell>
          <cell r="L802">
            <v>34548</v>
          </cell>
          <cell r="M802">
            <v>0</v>
          </cell>
          <cell r="N802">
            <v>532.79999999999995</v>
          </cell>
          <cell r="O802">
            <v>652.79999999999995</v>
          </cell>
          <cell r="P802">
            <v>668.4</v>
          </cell>
          <cell r="Q802">
            <v>774</v>
          </cell>
          <cell r="R802">
            <v>876</v>
          </cell>
          <cell r="S802">
            <v>1020</v>
          </cell>
          <cell r="T802">
            <v>1075.2</v>
          </cell>
          <cell r="U802">
            <v>1168.8</v>
          </cell>
          <cell r="V802">
            <v>1238.3999999999999</v>
          </cell>
          <cell r="W802">
            <v>1280.3999999999999</v>
          </cell>
          <cell r="X802">
            <v>1394.3999999999999</v>
          </cell>
          <cell r="Y802">
            <v>1371.6</v>
          </cell>
          <cell r="Z802">
            <v>1491.6</v>
          </cell>
          <cell r="AA802">
            <v>0</v>
          </cell>
          <cell r="AB802">
            <v>0</v>
          </cell>
          <cell r="AC802">
            <v>0</v>
          </cell>
          <cell r="AD802">
            <v>0</v>
          </cell>
          <cell r="AE802">
            <v>0</v>
          </cell>
          <cell r="AF802">
            <v>0</v>
          </cell>
          <cell r="AG802">
            <v>0</v>
          </cell>
          <cell r="AH802">
            <v>1</v>
          </cell>
          <cell r="AI802">
            <v>0</v>
          </cell>
          <cell r="AJ802">
            <v>0</v>
          </cell>
          <cell r="AK802">
            <v>1</v>
          </cell>
          <cell r="AL802">
            <v>0</v>
          </cell>
          <cell r="AM802">
            <v>0</v>
          </cell>
          <cell r="AN802">
            <v>0</v>
          </cell>
          <cell r="AO802">
            <v>0</v>
          </cell>
          <cell r="AP802">
            <v>0</v>
          </cell>
          <cell r="AQ802">
            <v>0</v>
          </cell>
          <cell r="AR802">
            <v>0</v>
          </cell>
          <cell r="AS802">
            <v>0</v>
          </cell>
          <cell r="AT802">
            <v>0</v>
          </cell>
          <cell r="AU802">
            <v>4</v>
          </cell>
          <cell r="AV802">
            <v>0</v>
          </cell>
          <cell r="AW802">
            <v>0</v>
          </cell>
          <cell r="AX802">
            <v>0</v>
          </cell>
          <cell r="AY802">
            <v>0</v>
          </cell>
          <cell r="AZ802">
            <v>0</v>
          </cell>
          <cell r="BA802">
            <v>0</v>
          </cell>
          <cell r="BB802">
            <v>0</v>
          </cell>
          <cell r="BC802">
            <v>0</v>
          </cell>
          <cell r="BD802">
            <v>0</v>
          </cell>
          <cell r="BE802">
            <v>0</v>
          </cell>
          <cell r="BF802">
            <v>0</v>
          </cell>
          <cell r="BG802">
            <v>0</v>
          </cell>
          <cell r="BH802">
            <v>55733.2</v>
          </cell>
          <cell r="BI802">
            <v>1</v>
          </cell>
          <cell r="BJ802">
            <v>55733.2</v>
          </cell>
          <cell r="BK802">
            <v>0</v>
          </cell>
          <cell r="BL802">
            <v>55733.2</v>
          </cell>
          <cell r="BM802">
            <v>0</v>
          </cell>
          <cell r="BN802">
            <v>0</v>
          </cell>
          <cell r="BO802">
            <v>0</v>
          </cell>
          <cell r="BP802">
            <v>0</v>
          </cell>
          <cell r="BQ802">
            <v>0</v>
          </cell>
          <cell r="BR802">
            <v>0</v>
          </cell>
          <cell r="BS802">
            <v>0</v>
          </cell>
          <cell r="BT802">
            <v>0</v>
          </cell>
          <cell r="BU802">
            <v>16</v>
          </cell>
          <cell r="BV802">
            <v>0</v>
          </cell>
          <cell r="BW802">
            <v>12</v>
          </cell>
          <cell r="BX802">
            <v>0</v>
          </cell>
          <cell r="BY802">
            <v>0</v>
          </cell>
          <cell r="BZ802">
            <v>0</v>
          </cell>
        </row>
        <row r="803">
          <cell r="C803" t="str">
            <v>527D 397</v>
          </cell>
          <cell r="D803">
            <v>39.700000000000003</v>
          </cell>
          <cell r="E803">
            <v>0</v>
          </cell>
          <cell r="F803">
            <v>0</v>
          </cell>
          <cell r="G803">
            <v>53.400000000000006</v>
          </cell>
          <cell r="H803">
            <v>18104</v>
          </cell>
          <cell r="I803">
            <v>21990</v>
          </cell>
          <cell r="J803">
            <v>29153</v>
          </cell>
          <cell r="K803">
            <v>32954</v>
          </cell>
          <cell r="L803">
            <v>34548</v>
          </cell>
          <cell r="M803">
            <v>0</v>
          </cell>
          <cell r="N803">
            <v>532.79999999999995</v>
          </cell>
          <cell r="O803">
            <v>652.79999999999995</v>
          </cell>
          <cell r="P803">
            <v>668.4</v>
          </cell>
          <cell r="Q803">
            <v>774</v>
          </cell>
          <cell r="R803">
            <v>876</v>
          </cell>
          <cell r="S803">
            <v>1020</v>
          </cell>
          <cell r="T803">
            <v>1075.2</v>
          </cell>
          <cell r="U803">
            <v>1168.8</v>
          </cell>
          <cell r="V803">
            <v>1238.3999999999999</v>
          </cell>
          <cell r="W803">
            <v>1280.3999999999999</v>
          </cell>
          <cell r="X803">
            <v>1394.3999999999999</v>
          </cell>
          <cell r="Y803">
            <v>1371.6</v>
          </cell>
          <cell r="Z803">
            <v>1491.6</v>
          </cell>
          <cell r="AA803">
            <v>0</v>
          </cell>
          <cell r="AB803">
            <v>0</v>
          </cell>
          <cell r="AC803">
            <v>0</v>
          </cell>
          <cell r="AD803">
            <v>0</v>
          </cell>
          <cell r="AE803">
            <v>0</v>
          </cell>
          <cell r="AF803">
            <v>0</v>
          </cell>
          <cell r="AG803">
            <v>0</v>
          </cell>
          <cell r="AH803">
            <v>1</v>
          </cell>
          <cell r="AI803">
            <v>0</v>
          </cell>
          <cell r="AJ803">
            <v>0</v>
          </cell>
          <cell r="AK803">
            <v>1</v>
          </cell>
          <cell r="AL803">
            <v>0</v>
          </cell>
          <cell r="AM803">
            <v>0</v>
          </cell>
          <cell r="AN803">
            <v>0</v>
          </cell>
          <cell r="AO803">
            <v>0</v>
          </cell>
          <cell r="AP803">
            <v>0</v>
          </cell>
          <cell r="AQ803">
            <v>0</v>
          </cell>
          <cell r="AR803">
            <v>0</v>
          </cell>
          <cell r="AS803">
            <v>0</v>
          </cell>
          <cell r="AT803">
            <v>0</v>
          </cell>
          <cell r="AU803">
            <v>0</v>
          </cell>
          <cell r="AV803">
            <v>4</v>
          </cell>
          <cell r="AW803">
            <v>0</v>
          </cell>
          <cell r="AX803">
            <v>0</v>
          </cell>
          <cell r="AY803">
            <v>0</v>
          </cell>
          <cell r="AZ803">
            <v>0</v>
          </cell>
          <cell r="BA803">
            <v>0</v>
          </cell>
          <cell r="BB803">
            <v>0</v>
          </cell>
          <cell r="BC803">
            <v>0</v>
          </cell>
          <cell r="BD803">
            <v>0</v>
          </cell>
          <cell r="BE803">
            <v>0</v>
          </cell>
          <cell r="BF803">
            <v>0</v>
          </cell>
          <cell r="BG803">
            <v>0</v>
          </cell>
          <cell r="BH803">
            <v>56011.6</v>
          </cell>
          <cell r="BI803">
            <v>1</v>
          </cell>
          <cell r="BJ803">
            <v>56011.6</v>
          </cell>
          <cell r="BK803">
            <v>0</v>
          </cell>
          <cell r="BL803">
            <v>56011.6</v>
          </cell>
          <cell r="BM803">
            <v>0</v>
          </cell>
          <cell r="BN803">
            <v>0</v>
          </cell>
          <cell r="BO803">
            <v>0</v>
          </cell>
          <cell r="BP803">
            <v>0</v>
          </cell>
          <cell r="BQ803">
            <v>0</v>
          </cell>
          <cell r="BR803">
            <v>0</v>
          </cell>
          <cell r="BS803">
            <v>0</v>
          </cell>
          <cell r="BT803">
            <v>0</v>
          </cell>
          <cell r="BU803">
            <v>16</v>
          </cell>
          <cell r="BV803">
            <v>0</v>
          </cell>
          <cell r="BW803">
            <v>12</v>
          </cell>
          <cell r="BX803">
            <v>0</v>
          </cell>
          <cell r="BY803">
            <v>0</v>
          </cell>
          <cell r="BZ803">
            <v>0</v>
          </cell>
        </row>
        <row r="804">
          <cell r="C804" t="str">
            <v>527D 402</v>
          </cell>
          <cell r="D804">
            <v>40.200000000000003</v>
          </cell>
          <cell r="E804">
            <v>0</v>
          </cell>
          <cell r="F804">
            <v>0</v>
          </cell>
          <cell r="G804">
            <v>53.900000000000006</v>
          </cell>
          <cell r="H804">
            <v>18104</v>
          </cell>
          <cell r="I804">
            <v>21990</v>
          </cell>
          <cell r="J804">
            <v>29153</v>
          </cell>
          <cell r="K804">
            <v>32954</v>
          </cell>
          <cell r="L804">
            <v>34548</v>
          </cell>
          <cell r="M804">
            <v>0</v>
          </cell>
          <cell r="N804">
            <v>532.79999999999995</v>
          </cell>
          <cell r="O804">
            <v>652.79999999999995</v>
          </cell>
          <cell r="P804">
            <v>668.4</v>
          </cell>
          <cell r="Q804">
            <v>774</v>
          </cell>
          <cell r="R804">
            <v>876</v>
          </cell>
          <cell r="S804">
            <v>1020</v>
          </cell>
          <cell r="T804">
            <v>1075.2</v>
          </cell>
          <cell r="U804">
            <v>1168.8</v>
          </cell>
          <cell r="V804">
            <v>1238.3999999999999</v>
          </cell>
          <cell r="W804">
            <v>1280.3999999999999</v>
          </cell>
          <cell r="X804">
            <v>1394.3999999999999</v>
          </cell>
          <cell r="Y804">
            <v>1371.6</v>
          </cell>
          <cell r="Z804">
            <v>1491.6</v>
          </cell>
          <cell r="AA804">
            <v>0</v>
          </cell>
          <cell r="AB804">
            <v>0</v>
          </cell>
          <cell r="AC804">
            <v>0</v>
          </cell>
          <cell r="AD804">
            <v>0</v>
          </cell>
          <cell r="AE804">
            <v>0</v>
          </cell>
          <cell r="AF804">
            <v>0</v>
          </cell>
          <cell r="AG804">
            <v>0</v>
          </cell>
          <cell r="AH804">
            <v>1</v>
          </cell>
          <cell r="AI804">
            <v>0</v>
          </cell>
          <cell r="AJ804">
            <v>0</v>
          </cell>
          <cell r="AK804">
            <v>1</v>
          </cell>
          <cell r="AL804">
            <v>0</v>
          </cell>
          <cell r="AM804">
            <v>0</v>
          </cell>
          <cell r="AN804">
            <v>0</v>
          </cell>
          <cell r="AO804">
            <v>0</v>
          </cell>
          <cell r="AP804">
            <v>0</v>
          </cell>
          <cell r="AQ804">
            <v>0</v>
          </cell>
          <cell r="AR804">
            <v>0</v>
          </cell>
          <cell r="AS804">
            <v>0</v>
          </cell>
          <cell r="AT804">
            <v>0</v>
          </cell>
          <cell r="AU804">
            <v>0</v>
          </cell>
          <cell r="AV804">
            <v>0</v>
          </cell>
          <cell r="AW804">
            <v>4</v>
          </cell>
          <cell r="AX804">
            <v>0</v>
          </cell>
          <cell r="AY804">
            <v>0</v>
          </cell>
          <cell r="AZ804">
            <v>0</v>
          </cell>
          <cell r="BA804">
            <v>0</v>
          </cell>
          <cell r="BB804">
            <v>0</v>
          </cell>
          <cell r="BC804">
            <v>0</v>
          </cell>
          <cell r="BD804">
            <v>0</v>
          </cell>
          <cell r="BE804">
            <v>0</v>
          </cell>
          <cell r="BF804">
            <v>0</v>
          </cell>
          <cell r="BG804">
            <v>0</v>
          </cell>
          <cell r="BH804">
            <v>56179.6</v>
          </cell>
          <cell r="BI804">
            <v>1</v>
          </cell>
          <cell r="BJ804">
            <v>56179.6</v>
          </cell>
          <cell r="BK804">
            <v>0</v>
          </cell>
          <cell r="BL804">
            <v>56179.6</v>
          </cell>
          <cell r="BM804">
            <v>0</v>
          </cell>
          <cell r="BN804">
            <v>0</v>
          </cell>
          <cell r="BO804">
            <v>0</v>
          </cell>
          <cell r="BP804">
            <v>0</v>
          </cell>
          <cell r="BQ804">
            <v>0</v>
          </cell>
          <cell r="BR804">
            <v>0</v>
          </cell>
          <cell r="BS804">
            <v>0</v>
          </cell>
          <cell r="BT804">
            <v>0</v>
          </cell>
          <cell r="BU804">
            <v>16</v>
          </cell>
          <cell r="BV804">
            <v>0</v>
          </cell>
          <cell r="BW804">
            <v>12</v>
          </cell>
          <cell r="BX804">
            <v>0</v>
          </cell>
          <cell r="BY804">
            <v>0</v>
          </cell>
          <cell r="BZ804">
            <v>0</v>
          </cell>
        </row>
        <row r="805">
          <cell r="C805" t="str">
            <v>527D 407</v>
          </cell>
          <cell r="D805">
            <v>40.700000000000003</v>
          </cell>
          <cell r="E805">
            <v>0</v>
          </cell>
          <cell r="F805">
            <v>0</v>
          </cell>
          <cell r="G805">
            <v>54.400000000000006</v>
          </cell>
          <cell r="H805">
            <v>18104</v>
          </cell>
          <cell r="I805">
            <v>21990</v>
          </cell>
          <cell r="J805">
            <v>29153</v>
          </cell>
          <cell r="K805">
            <v>32954</v>
          </cell>
          <cell r="L805">
            <v>34548</v>
          </cell>
          <cell r="M805">
            <v>0</v>
          </cell>
          <cell r="N805">
            <v>532.79999999999995</v>
          </cell>
          <cell r="O805">
            <v>652.79999999999995</v>
          </cell>
          <cell r="P805">
            <v>668.4</v>
          </cell>
          <cell r="Q805">
            <v>774</v>
          </cell>
          <cell r="R805">
            <v>876</v>
          </cell>
          <cell r="S805">
            <v>1020</v>
          </cell>
          <cell r="T805">
            <v>1075.2</v>
          </cell>
          <cell r="U805">
            <v>1168.8</v>
          </cell>
          <cell r="V805">
            <v>1238.3999999999999</v>
          </cell>
          <cell r="W805">
            <v>1280.3999999999999</v>
          </cell>
          <cell r="X805">
            <v>1394.3999999999999</v>
          </cell>
          <cell r="Y805">
            <v>1371.6</v>
          </cell>
          <cell r="Z805">
            <v>1491.6</v>
          </cell>
          <cell r="AA805">
            <v>0</v>
          </cell>
          <cell r="AB805">
            <v>0</v>
          </cell>
          <cell r="AC805">
            <v>0</v>
          </cell>
          <cell r="AD805">
            <v>0</v>
          </cell>
          <cell r="AE805">
            <v>0</v>
          </cell>
          <cell r="AF805">
            <v>0</v>
          </cell>
          <cell r="AG805">
            <v>0</v>
          </cell>
          <cell r="AH805">
            <v>1</v>
          </cell>
          <cell r="AI805">
            <v>0</v>
          </cell>
          <cell r="AJ805">
            <v>0</v>
          </cell>
          <cell r="AK805">
            <v>1</v>
          </cell>
          <cell r="AL805">
            <v>0</v>
          </cell>
          <cell r="AM805">
            <v>0</v>
          </cell>
          <cell r="AN805">
            <v>0</v>
          </cell>
          <cell r="AO805">
            <v>0</v>
          </cell>
          <cell r="AP805">
            <v>0</v>
          </cell>
          <cell r="AQ805">
            <v>0</v>
          </cell>
          <cell r="AR805">
            <v>0</v>
          </cell>
          <cell r="AS805">
            <v>0</v>
          </cell>
          <cell r="AT805">
            <v>0</v>
          </cell>
          <cell r="AU805">
            <v>0</v>
          </cell>
          <cell r="AV805">
            <v>0</v>
          </cell>
          <cell r="AW805">
            <v>0</v>
          </cell>
          <cell r="AX805">
            <v>4</v>
          </cell>
          <cell r="AY805">
            <v>0</v>
          </cell>
          <cell r="AZ805">
            <v>0</v>
          </cell>
          <cell r="BA805">
            <v>0</v>
          </cell>
          <cell r="BB805">
            <v>0</v>
          </cell>
          <cell r="BC805">
            <v>0</v>
          </cell>
          <cell r="BD805">
            <v>0</v>
          </cell>
          <cell r="BE805">
            <v>0</v>
          </cell>
          <cell r="BF805">
            <v>0</v>
          </cell>
          <cell r="BG805">
            <v>0</v>
          </cell>
          <cell r="BH805">
            <v>56635.6</v>
          </cell>
          <cell r="BI805">
            <v>1</v>
          </cell>
          <cell r="BJ805">
            <v>56635.6</v>
          </cell>
          <cell r="BK805">
            <v>0</v>
          </cell>
          <cell r="BL805">
            <v>56635.6</v>
          </cell>
          <cell r="BM805">
            <v>0</v>
          </cell>
          <cell r="BN805">
            <v>0</v>
          </cell>
          <cell r="BO805">
            <v>0</v>
          </cell>
          <cell r="BP805">
            <v>0</v>
          </cell>
          <cell r="BQ805">
            <v>0</v>
          </cell>
          <cell r="BR805">
            <v>0</v>
          </cell>
          <cell r="BS805">
            <v>0</v>
          </cell>
          <cell r="BT805">
            <v>0</v>
          </cell>
          <cell r="BU805">
            <v>16</v>
          </cell>
          <cell r="BV805">
            <v>0</v>
          </cell>
          <cell r="BW805">
            <v>12</v>
          </cell>
          <cell r="BX805">
            <v>0</v>
          </cell>
          <cell r="BY805">
            <v>0</v>
          </cell>
          <cell r="BZ805">
            <v>0</v>
          </cell>
        </row>
        <row r="806">
          <cell r="C806" t="str">
            <v>527D 412</v>
          </cell>
          <cell r="D806">
            <v>41.2</v>
          </cell>
          <cell r="E806">
            <v>0</v>
          </cell>
          <cell r="F806">
            <v>0</v>
          </cell>
          <cell r="G806">
            <v>54.900000000000006</v>
          </cell>
          <cell r="H806">
            <v>18104</v>
          </cell>
          <cell r="I806">
            <v>21990</v>
          </cell>
          <cell r="J806">
            <v>29153</v>
          </cell>
          <cell r="K806">
            <v>32954</v>
          </cell>
          <cell r="L806">
            <v>34548</v>
          </cell>
          <cell r="M806">
            <v>0</v>
          </cell>
          <cell r="N806">
            <v>532.79999999999995</v>
          </cell>
          <cell r="O806">
            <v>652.79999999999995</v>
          </cell>
          <cell r="P806">
            <v>668.4</v>
          </cell>
          <cell r="Q806">
            <v>774</v>
          </cell>
          <cell r="R806">
            <v>876</v>
          </cell>
          <cell r="S806">
            <v>1020</v>
          </cell>
          <cell r="T806">
            <v>1075.2</v>
          </cell>
          <cell r="U806">
            <v>1168.8</v>
          </cell>
          <cell r="V806">
            <v>1238.3999999999999</v>
          </cell>
          <cell r="W806">
            <v>1280.3999999999999</v>
          </cell>
          <cell r="X806">
            <v>1394.3999999999999</v>
          </cell>
          <cell r="Y806">
            <v>1371.6</v>
          </cell>
          <cell r="Z806">
            <v>1491.6</v>
          </cell>
          <cell r="AA806">
            <v>0</v>
          </cell>
          <cell r="AB806">
            <v>0</v>
          </cell>
          <cell r="AC806">
            <v>0</v>
          </cell>
          <cell r="AD806">
            <v>0</v>
          </cell>
          <cell r="AE806">
            <v>0</v>
          </cell>
          <cell r="AF806">
            <v>0</v>
          </cell>
          <cell r="AG806">
            <v>0</v>
          </cell>
          <cell r="AH806">
            <v>1</v>
          </cell>
          <cell r="AI806">
            <v>0</v>
          </cell>
          <cell r="AJ806">
            <v>0</v>
          </cell>
          <cell r="AK806">
            <v>1</v>
          </cell>
          <cell r="AL806">
            <v>0</v>
          </cell>
          <cell r="AM806">
            <v>0</v>
          </cell>
          <cell r="AN806">
            <v>0</v>
          </cell>
          <cell r="AO806">
            <v>0</v>
          </cell>
          <cell r="AP806">
            <v>0</v>
          </cell>
          <cell r="AQ806">
            <v>0</v>
          </cell>
          <cell r="AR806">
            <v>0</v>
          </cell>
          <cell r="AS806">
            <v>0</v>
          </cell>
          <cell r="AT806">
            <v>0</v>
          </cell>
          <cell r="AU806">
            <v>0</v>
          </cell>
          <cell r="AV806">
            <v>0</v>
          </cell>
          <cell r="AW806">
            <v>0</v>
          </cell>
          <cell r="AX806">
            <v>0</v>
          </cell>
          <cell r="AY806">
            <v>4</v>
          </cell>
          <cell r="AZ806">
            <v>0</v>
          </cell>
          <cell r="BA806">
            <v>0</v>
          </cell>
          <cell r="BB806">
            <v>0</v>
          </cell>
          <cell r="BC806">
            <v>0</v>
          </cell>
          <cell r="BD806">
            <v>0</v>
          </cell>
          <cell r="BE806">
            <v>0</v>
          </cell>
          <cell r="BF806">
            <v>0</v>
          </cell>
          <cell r="BG806">
            <v>0</v>
          </cell>
          <cell r="BH806">
            <v>56544.4</v>
          </cell>
          <cell r="BI806">
            <v>1</v>
          </cell>
          <cell r="BJ806">
            <v>56544.4</v>
          </cell>
          <cell r="BK806">
            <v>0</v>
          </cell>
          <cell r="BL806">
            <v>56544.4</v>
          </cell>
          <cell r="BM806">
            <v>0</v>
          </cell>
          <cell r="BN806">
            <v>0</v>
          </cell>
          <cell r="BO806">
            <v>0</v>
          </cell>
          <cell r="BP806">
            <v>0</v>
          </cell>
          <cell r="BQ806">
            <v>0</v>
          </cell>
          <cell r="BR806">
            <v>0</v>
          </cell>
          <cell r="BS806">
            <v>0</v>
          </cell>
          <cell r="BT806">
            <v>0</v>
          </cell>
          <cell r="BU806">
            <v>16</v>
          </cell>
          <cell r="BV806">
            <v>0</v>
          </cell>
          <cell r="BW806">
            <v>12</v>
          </cell>
          <cell r="BX806">
            <v>0</v>
          </cell>
          <cell r="BY806">
            <v>0</v>
          </cell>
          <cell r="BZ806">
            <v>0</v>
          </cell>
        </row>
        <row r="807">
          <cell r="C807" t="str">
            <v>527D 417</v>
          </cell>
          <cell r="D807">
            <v>41.7</v>
          </cell>
          <cell r="E807">
            <v>0</v>
          </cell>
          <cell r="F807">
            <v>0</v>
          </cell>
          <cell r="G807">
            <v>55.400000000000006</v>
          </cell>
          <cell r="H807">
            <v>18104</v>
          </cell>
          <cell r="I807">
            <v>21990</v>
          </cell>
          <cell r="J807">
            <v>29153</v>
          </cell>
          <cell r="K807">
            <v>32954</v>
          </cell>
          <cell r="L807">
            <v>34548</v>
          </cell>
          <cell r="M807">
            <v>0</v>
          </cell>
          <cell r="N807">
            <v>532.79999999999995</v>
          </cell>
          <cell r="O807">
            <v>652.79999999999995</v>
          </cell>
          <cell r="P807">
            <v>668.4</v>
          </cell>
          <cell r="Q807">
            <v>774</v>
          </cell>
          <cell r="R807">
            <v>876</v>
          </cell>
          <cell r="S807">
            <v>1020</v>
          </cell>
          <cell r="T807">
            <v>1075.2</v>
          </cell>
          <cell r="U807">
            <v>1168.8</v>
          </cell>
          <cell r="V807">
            <v>1238.3999999999999</v>
          </cell>
          <cell r="W807">
            <v>1280.3999999999999</v>
          </cell>
          <cell r="X807">
            <v>1394.3999999999999</v>
          </cell>
          <cell r="Y807">
            <v>1371.6</v>
          </cell>
          <cell r="Z807">
            <v>1491.6</v>
          </cell>
          <cell r="AA807">
            <v>0</v>
          </cell>
          <cell r="AB807">
            <v>0</v>
          </cell>
          <cell r="AC807">
            <v>0</v>
          </cell>
          <cell r="AD807">
            <v>0</v>
          </cell>
          <cell r="AE807">
            <v>0</v>
          </cell>
          <cell r="AF807">
            <v>0</v>
          </cell>
          <cell r="AG807">
            <v>0</v>
          </cell>
          <cell r="AH807">
            <v>1</v>
          </cell>
          <cell r="AI807">
            <v>0</v>
          </cell>
          <cell r="AJ807">
            <v>0</v>
          </cell>
          <cell r="AK807">
            <v>1</v>
          </cell>
          <cell r="AL807">
            <v>0</v>
          </cell>
          <cell r="AM807">
            <v>0</v>
          </cell>
          <cell r="AN807">
            <v>0</v>
          </cell>
          <cell r="AO807">
            <v>0</v>
          </cell>
          <cell r="AP807">
            <v>0</v>
          </cell>
          <cell r="AQ807">
            <v>0</v>
          </cell>
          <cell r="AR807">
            <v>0</v>
          </cell>
          <cell r="AS807">
            <v>0</v>
          </cell>
          <cell r="AT807">
            <v>0</v>
          </cell>
          <cell r="AU807">
            <v>0</v>
          </cell>
          <cell r="AV807">
            <v>0</v>
          </cell>
          <cell r="AW807">
            <v>0</v>
          </cell>
          <cell r="AX807">
            <v>0</v>
          </cell>
          <cell r="AY807">
            <v>0</v>
          </cell>
          <cell r="AZ807">
            <v>4</v>
          </cell>
          <cell r="BA807">
            <v>0</v>
          </cell>
          <cell r="BB807">
            <v>0</v>
          </cell>
          <cell r="BC807">
            <v>0</v>
          </cell>
          <cell r="BD807">
            <v>0</v>
          </cell>
          <cell r="BE807">
            <v>0</v>
          </cell>
          <cell r="BF807">
            <v>0</v>
          </cell>
          <cell r="BG807">
            <v>0</v>
          </cell>
          <cell r="BH807">
            <v>57024.4</v>
          </cell>
          <cell r="BI807">
            <v>1</v>
          </cell>
          <cell r="BJ807">
            <v>57024.4</v>
          </cell>
          <cell r="BK807">
            <v>0</v>
          </cell>
          <cell r="BL807">
            <v>57024.4</v>
          </cell>
          <cell r="BM807">
            <v>0</v>
          </cell>
          <cell r="BN807">
            <v>0</v>
          </cell>
          <cell r="BO807">
            <v>0</v>
          </cell>
          <cell r="BP807">
            <v>0</v>
          </cell>
          <cell r="BQ807">
            <v>0</v>
          </cell>
          <cell r="BR807">
            <v>0</v>
          </cell>
          <cell r="BS807">
            <v>0</v>
          </cell>
          <cell r="BT807">
            <v>0</v>
          </cell>
          <cell r="BU807">
            <v>16</v>
          </cell>
          <cell r="BV807">
            <v>0</v>
          </cell>
          <cell r="BW807">
            <v>12</v>
          </cell>
          <cell r="BX807">
            <v>0</v>
          </cell>
          <cell r="BY807">
            <v>0</v>
          </cell>
          <cell r="BZ807">
            <v>0</v>
          </cell>
        </row>
        <row r="808">
          <cell r="C808" t="str">
            <v>527D 422</v>
          </cell>
          <cell r="D808">
            <v>42.2</v>
          </cell>
          <cell r="E808">
            <v>0</v>
          </cell>
          <cell r="F808">
            <v>0</v>
          </cell>
          <cell r="G808">
            <v>55.900000000000006</v>
          </cell>
          <cell r="H808">
            <v>18104</v>
          </cell>
          <cell r="I808">
            <v>21990</v>
          </cell>
          <cell r="J808">
            <v>29153</v>
          </cell>
          <cell r="K808">
            <v>32954</v>
          </cell>
          <cell r="L808">
            <v>34548</v>
          </cell>
          <cell r="M808">
            <v>0</v>
          </cell>
          <cell r="N808">
            <v>532.79999999999995</v>
          </cell>
          <cell r="O808">
            <v>652.79999999999995</v>
          </cell>
          <cell r="P808">
            <v>668.4</v>
          </cell>
          <cell r="Q808">
            <v>774</v>
          </cell>
          <cell r="R808">
            <v>876</v>
          </cell>
          <cell r="S808">
            <v>1020</v>
          </cell>
          <cell r="T808">
            <v>1075.2</v>
          </cell>
          <cell r="U808">
            <v>1168.8</v>
          </cell>
          <cell r="V808">
            <v>1238.3999999999999</v>
          </cell>
          <cell r="W808">
            <v>1280.3999999999999</v>
          </cell>
          <cell r="X808">
            <v>1394.3999999999999</v>
          </cell>
          <cell r="Y808">
            <v>1371.6</v>
          </cell>
          <cell r="Z808">
            <v>1491.6</v>
          </cell>
          <cell r="AA808">
            <v>0</v>
          </cell>
          <cell r="AB808">
            <v>0</v>
          </cell>
          <cell r="AC808">
            <v>0</v>
          </cell>
          <cell r="AD808">
            <v>0</v>
          </cell>
          <cell r="AE808">
            <v>0</v>
          </cell>
          <cell r="AF808">
            <v>0</v>
          </cell>
          <cell r="AG808">
            <v>0</v>
          </cell>
          <cell r="AH808">
            <v>1</v>
          </cell>
          <cell r="AI808">
            <v>0</v>
          </cell>
          <cell r="AJ808">
            <v>0</v>
          </cell>
          <cell r="AK808">
            <v>0</v>
          </cell>
          <cell r="AL808">
            <v>1</v>
          </cell>
          <cell r="AM808">
            <v>0</v>
          </cell>
          <cell r="AN808">
            <v>0</v>
          </cell>
          <cell r="AO808">
            <v>0</v>
          </cell>
          <cell r="AP808">
            <v>0</v>
          </cell>
          <cell r="AQ808">
            <v>0</v>
          </cell>
          <cell r="AR808">
            <v>0</v>
          </cell>
          <cell r="AS808">
            <v>0</v>
          </cell>
          <cell r="AT808">
            <v>0</v>
          </cell>
          <cell r="AU808">
            <v>4</v>
          </cell>
          <cell r="AV808">
            <v>0</v>
          </cell>
          <cell r="AW808">
            <v>0</v>
          </cell>
          <cell r="AX808">
            <v>0</v>
          </cell>
          <cell r="AY808">
            <v>0</v>
          </cell>
          <cell r="AZ808">
            <v>0</v>
          </cell>
          <cell r="BA808">
            <v>0</v>
          </cell>
          <cell r="BB808">
            <v>0</v>
          </cell>
          <cell r="BC808">
            <v>0</v>
          </cell>
          <cell r="BD808">
            <v>0</v>
          </cell>
          <cell r="BE808">
            <v>0</v>
          </cell>
          <cell r="BF808">
            <v>0</v>
          </cell>
          <cell r="BG808">
            <v>0</v>
          </cell>
          <cell r="BH808">
            <v>57327.199999999997</v>
          </cell>
          <cell r="BI808">
            <v>1</v>
          </cell>
          <cell r="BJ808">
            <v>57327.199999999997</v>
          </cell>
          <cell r="BK808">
            <v>0</v>
          </cell>
          <cell r="BL808">
            <v>57327.199999999997</v>
          </cell>
          <cell r="BM808">
            <v>0</v>
          </cell>
          <cell r="BN808">
            <v>0</v>
          </cell>
          <cell r="BO808">
            <v>0</v>
          </cell>
          <cell r="BP808">
            <v>0</v>
          </cell>
          <cell r="BQ808">
            <v>0</v>
          </cell>
          <cell r="BR808">
            <v>0</v>
          </cell>
          <cell r="BS808">
            <v>0</v>
          </cell>
          <cell r="BT808">
            <v>0</v>
          </cell>
          <cell r="BU808">
            <v>16</v>
          </cell>
          <cell r="BV808">
            <v>0</v>
          </cell>
          <cell r="BW808">
            <v>12</v>
          </cell>
          <cell r="BX808">
            <v>0</v>
          </cell>
          <cell r="BY808">
            <v>0</v>
          </cell>
          <cell r="BZ808">
            <v>0</v>
          </cell>
        </row>
        <row r="809">
          <cell r="C809" t="str">
            <v>527D 427</v>
          </cell>
          <cell r="D809">
            <v>42.7</v>
          </cell>
          <cell r="E809">
            <v>0</v>
          </cell>
          <cell r="F809">
            <v>0</v>
          </cell>
          <cell r="G809">
            <v>56.400000000000006</v>
          </cell>
          <cell r="H809">
            <v>18104</v>
          </cell>
          <cell r="I809">
            <v>21990</v>
          </cell>
          <cell r="J809">
            <v>29153</v>
          </cell>
          <cell r="K809">
            <v>32954</v>
          </cell>
          <cell r="L809">
            <v>34548</v>
          </cell>
          <cell r="M809">
            <v>0</v>
          </cell>
          <cell r="N809">
            <v>532.79999999999995</v>
          </cell>
          <cell r="O809">
            <v>652.79999999999995</v>
          </cell>
          <cell r="P809">
            <v>668.4</v>
          </cell>
          <cell r="Q809">
            <v>774</v>
          </cell>
          <cell r="R809">
            <v>876</v>
          </cell>
          <cell r="S809">
            <v>1020</v>
          </cell>
          <cell r="T809">
            <v>1075.2</v>
          </cell>
          <cell r="U809">
            <v>1168.8</v>
          </cell>
          <cell r="V809">
            <v>1238.3999999999999</v>
          </cell>
          <cell r="W809">
            <v>1280.3999999999999</v>
          </cell>
          <cell r="X809">
            <v>1394.3999999999999</v>
          </cell>
          <cell r="Y809">
            <v>1371.6</v>
          </cell>
          <cell r="Z809">
            <v>1491.6</v>
          </cell>
          <cell r="AA809">
            <v>0</v>
          </cell>
          <cell r="AB809">
            <v>0</v>
          </cell>
          <cell r="AC809">
            <v>0</v>
          </cell>
          <cell r="AD809">
            <v>0</v>
          </cell>
          <cell r="AE809">
            <v>0</v>
          </cell>
          <cell r="AF809">
            <v>0</v>
          </cell>
          <cell r="AG809">
            <v>0</v>
          </cell>
          <cell r="AH809">
            <v>1</v>
          </cell>
          <cell r="AI809">
            <v>0</v>
          </cell>
          <cell r="AJ809">
            <v>0</v>
          </cell>
          <cell r="AK809">
            <v>0</v>
          </cell>
          <cell r="AL809">
            <v>1</v>
          </cell>
          <cell r="AM809">
            <v>0</v>
          </cell>
          <cell r="AN809">
            <v>0</v>
          </cell>
          <cell r="AO809">
            <v>0</v>
          </cell>
          <cell r="AP809">
            <v>0</v>
          </cell>
          <cell r="AQ809">
            <v>0</v>
          </cell>
          <cell r="AR809">
            <v>0</v>
          </cell>
          <cell r="AS809">
            <v>0</v>
          </cell>
          <cell r="AT809">
            <v>0</v>
          </cell>
          <cell r="AU809">
            <v>0</v>
          </cell>
          <cell r="AV809">
            <v>4</v>
          </cell>
          <cell r="AW809">
            <v>0</v>
          </cell>
          <cell r="AX809">
            <v>0</v>
          </cell>
          <cell r="AY809">
            <v>0</v>
          </cell>
          <cell r="AZ809">
            <v>0</v>
          </cell>
          <cell r="BA809">
            <v>0</v>
          </cell>
          <cell r="BB809">
            <v>0</v>
          </cell>
          <cell r="BC809">
            <v>0</v>
          </cell>
          <cell r="BD809">
            <v>0</v>
          </cell>
          <cell r="BE809">
            <v>0</v>
          </cell>
          <cell r="BF809">
            <v>0</v>
          </cell>
          <cell r="BG809">
            <v>0</v>
          </cell>
          <cell r="BH809">
            <v>57605.599999999999</v>
          </cell>
          <cell r="BI809">
            <v>1</v>
          </cell>
          <cell r="BJ809">
            <v>57605.599999999999</v>
          </cell>
          <cell r="BK809">
            <v>0</v>
          </cell>
          <cell r="BL809">
            <v>57605.599999999999</v>
          </cell>
          <cell r="BM809">
            <v>0</v>
          </cell>
          <cell r="BN809">
            <v>0</v>
          </cell>
          <cell r="BO809">
            <v>0</v>
          </cell>
          <cell r="BP809">
            <v>0</v>
          </cell>
          <cell r="BQ809">
            <v>0</v>
          </cell>
          <cell r="BR809">
            <v>0</v>
          </cell>
          <cell r="BS809">
            <v>0</v>
          </cell>
          <cell r="BT809">
            <v>0</v>
          </cell>
          <cell r="BU809">
            <v>16</v>
          </cell>
          <cell r="BV809">
            <v>0</v>
          </cell>
          <cell r="BW809">
            <v>12</v>
          </cell>
          <cell r="BX809">
            <v>0</v>
          </cell>
          <cell r="BY809">
            <v>0</v>
          </cell>
          <cell r="BZ809">
            <v>0</v>
          </cell>
        </row>
        <row r="810">
          <cell r="C810" t="str">
            <v>527D 432</v>
          </cell>
          <cell r="D810">
            <v>43.2</v>
          </cell>
          <cell r="E810">
            <v>0</v>
          </cell>
          <cell r="F810">
            <v>0</v>
          </cell>
          <cell r="G810">
            <v>56.900000000000006</v>
          </cell>
          <cell r="H810">
            <v>18104</v>
          </cell>
          <cell r="I810">
            <v>21990</v>
          </cell>
          <cell r="J810">
            <v>29153</v>
          </cell>
          <cell r="K810">
            <v>32954</v>
          </cell>
          <cell r="L810">
            <v>34548</v>
          </cell>
          <cell r="M810">
            <v>0</v>
          </cell>
          <cell r="N810">
            <v>532.79999999999995</v>
          </cell>
          <cell r="O810">
            <v>652.79999999999995</v>
          </cell>
          <cell r="P810">
            <v>668.4</v>
          </cell>
          <cell r="Q810">
            <v>774</v>
          </cell>
          <cell r="R810">
            <v>876</v>
          </cell>
          <cell r="S810">
            <v>1020</v>
          </cell>
          <cell r="T810">
            <v>1075.2</v>
          </cell>
          <cell r="U810">
            <v>1168.8</v>
          </cell>
          <cell r="V810">
            <v>1238.3999999999999</v>
          </cell>
          <cell r="W810">
            <v>1280.3999999999999</v>
          </cell>
          <cell r="X810">
            <v>1394.3999999999999</v>
          </cell>
          <cell r="Y810">
            <v>1371.6</v>
          </cell>
          <cell r="Z810">
            <v>1491.6</v>
          </cell>
          <cell r="AA810">
            <v>0</v>
          </cell>
          <cell r="AB810">
            <v>0</v>
          </cell>
          <cell r="AC810">
            <v>0</v>
          </cell>
          <cell r="AD810">
            <v>0</v>
          </cell>
          <cell r="AE810">
            <v>0</v>
          </cell>
          <cell r="AF810">
            <v>0</v>
          </cell>
          <cell r="AG810">
            <v>0</v>
          </cell>
          <cell r="AH810">
            <v>1</v>
          </cell>
          <cell r="AI810">
            <v>0</v>
          </cell>
          <cell r="AJ810">
            <v>0</v>
          </cell>
          <cell r="AK810">
            <v>0</v>
          </cell>
          <cell r="AL810">
            <v>1</v>
          </cell>
          <cell r="AM810">
            <v>0</v>
          </cell>
          <cell r="AN810">
            <v>0</v>
          </cell>
          <cell r="AO810">
            <v>0</v>
          </cell>
          <cell r="AP810">
            <v>0</v>
          </cell>
          <cell r="AQ810">
            <v>0</v>
          </cell>
          <cell r="AR810">
            <v>0</v>
          </cell>
          <cell r="AS810">
            <v>0</v>
          </cell>
          <cell r="AT810">
            <v>0</v>
          </cell>
          <cell r="AU810">
            <v>0</v>
          </cell>
          <cell r="AV810">
            <v>0</v>
          </cell>
          <cell r="AW810">
            <v>4</v>
          </cell>
          <cell r="AX810">
            <v>0</v>
          </cell>
          <cell r="AY810">
            <v>0</v>
          </cell>
          <cell r="AZ810">
            <v>0</v>
          </cell>
          <cell r="BA810">
            <v>0</v>
          </cell>
          <cell r="BB810">
            <v>0</v>
          </cell>
          <cell r="BC810">
            <v>0</v>
          </cell>
          <cell r="BD810">
            <v>0</v>
          </cell>
          <cell r="BE810">
            <v>0</v>
          </cell>
          <cell r="BF810">
            <v>0</v>
          </cell>
          <cell r="BG810">
            <v>0</v>
          </cell>
          <cell r="BH810">
            <v>57773.599999999999</v>
          </cell>
          <cell r="BI810">
            <v>1</v>
          </cell>
          <cell r="BJ810">
            <v>57773.599999999999</v>
          </cell>
          <cell r="BK810">
            <v>0</v>
          </cell>
          <cell r="BL810">
            <v>57773.599999999999</v>
          </cell>
          <cell r="BM810">
            <v>0</v>
          </cell>
          <cell r="BN810">
            <v>0</v>
          </cell>
          <cell r="BO810">
            <v>0</v>
          </cell>
          <cell r="BP810">
            <v>0</v>
          </cell>
          <cell r="BQ810">
            <v>0</v>
          </cell>
          <cell r="BR810">
            <v>0</v>
          </cell>
          <cell r="BS810">
            <v>0</v>
          </cell>
          <cell r="BT810">
            <v>0</v>
          </cell>
          <cell r="BU810">
            <v>16</v>
          </cell>
          <cell r="BV810">
            <v>0</v>
          </cell>
          <cell r="BW810">
            <v>12</v>
          </cell>
          <cell r="BX810">
            <v>0</v>
          </cell>
          <cell r="BY810">
            <v>0</v>
          </cell>
          <cell r="BZ810">
            <v>0</v>
          </cell>
        </row>
        <row r="811">
          <cell r="C811" t="str">
            <v>527D 437</v>
          </cell>
          <cell r="D811">
            <v>43.7</v>
          </cell>
          <cell r="E811">
            <v>0</v>
          </cell>
          <cell r="F811">
            <v>0</v>
          </cell>
          <cell r="G811">
            <v>57.400000000000006</v>
          </cell>
          <cell r="H811">
            <v>18104</v>
          </cell>
          <cell r="I811">
            <v>21990</v>
          </cell>
          <cell r="J811">
            <v>29153</v>
          </cell>
          <cell r="K811">
            <v>32954</v>
          </cell>
          <cell r="L811">
            <v>34548</v>
          </cell>
          <cell r="M811">
            <v>0</v>
          </cell>
          <cell r="N811">
            <v>532.79999999999995</v>
          </cell>
          <cell r="O811">
            <v>652.79999999999995</v>
          </cell>
          <cell r="P811">
            <v>668.4</v>
          </cell>
          <cell r="Q811">
            <v>774</v>
          </cell>
          <cell r="R811">
            <v>876</v>
          </cell>
          <cell r="S811">
            <v>1020</v>
          </cell>
          <cell r="T811">
            <v>1075.2</v>
          </cell>
          <cell r="U811">
            <v>1168.8</v>
          </cell>
          <cell r="V811">
            <v>1238.3999999999999</v>
          </cell>
          <cell r="W811">
            <v>1280.3999999999999</v>
          </cell>
          <cell r="X811">
            <v>1394.3999999999999</v>
          </cell>
          <cell r="Y811">
            <v>1371.6</v>
          </cell>
          <cell r="Z811">
            <v>1491.6</v>
          </cell>
          <cell r="AA811">
            <v>0</v>
          </cell>
          <cell r="AB811">
            <v>0</v>
          </cell>
          <cell r="AC811">
            <v>0</v>
          </cell>
          <cell r="AD811">
            <v>0</v>
          </cell>
          <cell r="AE811">
            <v>0</v>
          </cell>
          <cell r="AF811">
            <v>0</v>
          </cell>
          <cell r="AG811">
            <v>0</v>
          </cell>
          <cell r="AH811">
            <v>1</v>
          </cell>
          <cell r="AI811">
            <v>0</v>
          </cell>
          <cell r="AJ811">
            <v>0</v>
          </cell>
          <cell r="AK811">
            <v>0</v>
          </cell>
          <cell r="AL811">
            <v>1</v>
          </cell>
          <cell r="AM811">
            <v>0</v>
          </cell>
          <cell r="AN811">
            <v>0</v>
          </cell>
          <cell r="AO811">
            <v>0</v>
          </cell>
          <cell r="AP811">
            <v>0</v>
          </cell>
          <cell r="AQ811">
            <v>0</v>
          </cell>
          <cell r="AR811">
            <v>0</v>
          </cell>
          <cell r="AS811">
            <v>0</v>
          </cell>
          <cell r="AT811">
            <v>0</v>
          </cell>
          <cell r="AU811">
            <v>0</v>
          </cell>
          <cell r="AV811">
            <v>0</v>
          </cell>
          <cell r="AW811">
            <v>0</v>
          </cell>
          <cell r="AX811">
            <v>4</v>
          </cell>
          <cell r="AY811">
            <v>0</v>
          </cell>
          <cell r="AZ811">
            <v>0</v>
          </cell>
          <cell r="BA811">
            <v>0</v>
          </cell>
          <cell r="BB811">
            <v>0</v>
          </cell>
          <cell r="BC811">
            <v>0</v>
          </cell>
          <cell r="BD811">
            <v>0</v>
          </cell>
          <cell r="BE811">
            <v>0</v>
          </cell>
          <cell r="BF811">
            <v>0</v>
          </cell>
          <cell r="BG811">
            <v>0</v>
          </cell>
          <cell r="BH811">
            <v>58229.599999999999</v>
          </cell>
          <cell r="BI811">
            <v>1</v>
          </cell>
          <cell r="BJ811">
            <v>58229.599999999999</v>
          </cell>
          <cell r="BK811">
            <v>0</v>
          </cell>
          <cell r="BL811">
            <v>58229.599999999999</v>
          </cell>
          <cell r="BM811">
            <v>0</v>
          </cell>
          <cell r="BN811">
            <v>0</v>
          </cell>
          <cell r="BO811">
            <v>0</v>
          </cell>
          <cell r="BP811">
            <v>0</v>
          </cell>
          <cell r="BQ811">
            <v>0</v>
          </cell>
          <cell r="BR811">
            <v>0</v>
          </cell>
          <cell r="BS811">
            <v>0</v>
          </cell>
          <cell r="BT811">
            <v>0</v>
          </cell>
          <cell r="BU811">
            <v>16</v>
          </cell>
          <cell r="BV811">
            <v>0</v>
          </cell>
          <cell r="BW811">
            <v>12</v>
          </cell>
          <cell r="BX811">
            <v>0</v>
          </cell>
          <cell r="BY811">
            <v>0</v>
          </cell>
          <cell r="BZ811">
            <v>0</v>
          </cell>
        </row>
        <row r="812">
          <cell r="C812" t="str">
            <v>527D 442</v>
          </cell>
          <cell r="D812">
            <v>44.2</v>
          </cell>
          <cell r="E812">
            <v>0</v>
          </cell>
          <cell r="F812">
            <v>0</v>
          </cell>
          <cell r="G812">
            <v>57.900000000000006</v>
          </cell>
          <cell r="H812">
            <v>18104</v>
          </cell>
          <cell r="I812">
            <v>21990</v>
          </cell>
          <cell r="J812">
            <v>29153</v>
          </cell>
          <cell r="K812">
            <v>32954</v>
          </cell>
          <cell r="L812">
            <v>34548</v>
          </cell>
          <cell r="M812">
            <v>0</v>
          </cell>
          <cell r="N812">
            <v>532.79999999999995</v>
          </cell>
          <cell r="O812">
            <v>652.79999999999995</v>
          </cell>
          <cell r="P812">
            <v>668.4</v>
          </cell>
          <cell r="Q812">
            <v>774</v>
          </cell>
          <cell r="R812">
            <v>876</v>
          </cell>
          <cell r="S812">
            <v>1020</v>
          </cell>
          <cell r="T812">
            <v>1075.2</v>
          </cell>
          <cell r="U812">
            <v>1168.8</v>
          </cell>
          <cell r="V812">
            <v>1238.3999999999999</v>
          </cell>
          <cell r="W812">
            <v>1280.3999999999999</v>
          </cell>
          <cell r="X812">
            <v>1394.3999999999999</v>
          </cell>
          <cell r="Y812">
            <v>1371.6</v>
          </cell>
          <cell r="Z812">
            <v>1491.6</v>
          </cell>
          <cell r="AA812">
            <v>0</v>
          </cell>
          <cell r="AB812">
            <v>0</v>
          </cell>
          <cell r="AC812">
            <v>0</v>
          </cell>
          <cell r="AD812">
            <v>0</v>
          </cell>
          <cell r="AE812">
            <v>0</v>
          </cell>
          <cell r="AF812">
            <v>0</v>
          </cell>
          <cell r="AG812">
            <v>0</v>
          </cell>
          <cell r="AH812">
            <v>1</v>
          </cell>
          <cell r="AI812">
            <v>0</v>
          </cell>
          <cell r="AJ812">
            <v>0</v>
          </cell>
          <cell r="AK812">
            <v>0</v>
          </cell>
          <cell r="AL812">
            <v>1</v>
          </cell>
          <cell r="AM812">
            <v>0</v>
          </cell>
          <cell r="AN812">
            <v>0</v>
          </cell>
          <cell r="AO812">
            <v>0</v>
          </cell>
          <cell r="AP812">
            <v>0</v>
          </cell>
          <cell r="AQ812">
            <v>0</v>
          </cell>
          <cell r="AR812">
            <v>0</v>
          </cell>
          <cell r="AS812">
            <v>0</v>
          </cell>
          <cell r="AT812">
            <v>0</v>
          </cell>
          <cell r="AU812">
            <v>0</v>
          </cell>
          <cell r="AV812">
            <v>0</v>
          </cell>
          <cell r="AW812">
            <v>0</v>
          </cell>
          <cell r="AX812">
            <v>0</v>
          </cell>
          <cell r="AY812">
            <v>4</v>
          </cell>
          <cell r="AZ812">
            <v>0</v>
          </cell>
          <cell r="BA812">
            <v>0</v>
          </cell>
          <cell r="BB812">
            <v>0</v>
          </cell>
          <cell r="BC812">
            <v>0</v>
          </cell>
          <cell r="BD812">
            <v>0</v>
          </cell>
          <cell r="BE812">
            <v>0</v>
          </cell>
          <cell r="BF812">
            <v>0</v>
          </cell>
          <cell r="BG812">
            <v>0</v>
          </cell>
          <cell r="BH812">
            <v>58138.400000000001</v>
          </cell>
          <cell r="BI812">
            <v>1</v>
          </cell>
          <cell r="BJ812">
            <v>58138.400000000001</v>
          </cell>
          <cell r="BK812">
            <v>0</v>
          </cell>
          <cell r="BL812">
            <v>58138.400000000001</v>
          </cell>
          <cell r="BM812">
            <v>0</v>
          </cell>
          <cell r="BN812">
            <v>0</v>
          </cell>
          <cell r="BO812">
            <v>0</v>
          </cell>
          <cell r="BP812">
            <v>0</v>
          </cell>
          <cell r="BQ812">
            <v>0</v>
          </cell>
          <cell r="BR812">
            <v>0</v>
          </cell>
          <cell r="BS812">
            <v>0</v>
          </cell>
          <cell r="BT812">
            <v>0</v>
          </cell>
          <cell r="BU812">
            <v>16</v>
          </cell>
          <cell r="BV812">
            <v>0</v>
          </cell>
          <cell r="BW812">
            <v>12</v>
          </cell>
          <cell r="BX812">
            <v>0</v>
          </cell>
          <cell r="BY812">
            <v>0</v>
          </cell>
          <cell r="BZ812">
            <v>0</v>
          </cell>
        </row>
        <row r="813">
          <cell r="C813" t="str">
            <v>527D 447</v>
          </cell>
          <cell r="D813">
            <v>44.7</v>
          </cell>
          <cell r="E813">
            <v>0</v>
          </cell>
          <cell r="F813">
            <v>0</v>
          </cell>
          <cell r="G813">
            <v>58.400000000000006</v>
          </cell>
          <cell r="H813">
            <v>18104</v>
          </cell>
          <cell r="I813">
            <v>21990</v>
          </cell>
          <cell r="J813">
            <v>29153</v>
          </cell>
          <cell r="K813">
            <v>32954</v>
          </cell>
          <cell r="L813">
            <v>34548</v>
          </cell>
          <cell r="M813">
            <v>0</v>
          </cell>
          <cell r="N813">
            <v>532.79999999999995</v>
          </cell>
          <cell r="O813">
            <v>652.79999999999995</v>
          </cell>
          <cell r="P813">
            <v>668.4</v>
          </cell>
          <cell r="Q813">
            <v>774</v>
          </cell>
          <cell r="R813">
            <v>876</v>
          </cell>
          <cell r="S813">
            <v>1020</v>
          </cell>
          <cell r="T813">
            <v>1075.2</v>
          </cell>
          <cell r="U813">
            <v>1168.8</v>
          </cell>
          <cell r="V813">
            <v>1238.3999999999999</v>
          </cell>
          <cell r="W813">
            <v>1280.3999999999999</v>
          </cell>
          <cell r="X813">
            <v>1394.3999999999999</v>
          </cell>
          <cell r="Y813">
            <v>1371.6</v>
          </cell>
          <cell r="Z813">
            <v>1491.6</v>
          </cell>
          <cell r="AA813">
            <v>0</v>
          </cell>
          <cell r="AB813">
            <v>0</v>
          </cell>
          <cell r="AC813">
            <v>0</v>
          </cell>
          <cell r="AD813">
            <v>0</v>
          </cell>
          <cell r="AE813">
            <v>0</v>
          </cell>
          <cell r="AF813">
            <v>0</v>
          </cell>
          <cell r="AG813">
            <v>0</v>
          </cell>
          <cell r="AH813">
            <v>1</v>
          </cell>
          <cell r="AI813">
            <v>0</v>
          </cell>
          <cell r="AJ813">
            <v>0</v>
          </cell>
          <cell r="AK813">
            <v>0</v>
          </cell>
          <cell r="AL813">
            <v>1</v>
          </cell>
          <cell r="AM813">
            <v>0</v>
          </cell>
          <cell r="AN813">
            <v>0</v>
          </cell>
          <cell r="AO813">
            <v>0</v>
          </cell>
          <cell r="AP813">
            <v>0</v>
          </cell>
          <cell r="AQ813">
            <v>0</v>
          </cell>
          <cell r="AR813">
            <v>0</v>
          </cell>
          <cell r="AS813">
            <v>0</v>
          </cell>
          <cell r="AT813">
            <v>0</v>
          </cell>
          <cell r="AU813">
            <v>0</v>
          </cell>
          <cell r="AV813">
            <v>0</v>
          </cell>
          <cell r="AW813">
            <v>0</v>
          </cell>
          <cell r="AX813">
            <v>0</v>
          </cell>
          <cell r="AY813">
            <v>0</v>
          </cell>
          <cell r="AZ813">
            <v>4</v>
          </cell>
          <cell r="BA813">
            <v>0</v>
          </cell>
          <cell r="BB813">
            <v>0</v>
          </cell>
          <cell r="BC813">
            <v>0</v>
          </cell>
          <cell r="BD813">
            <v>0</v>
          </cell>
          <cell r="BE813">
            <v>0</v>
          </cell>
          <cell r="BF813">
            <v>0</v>
          </cell>
          <cell r="BG813">
            <v>0</v>
          </cell>
          <cell r="BH813">
            <v>58618.400000000001</v>
          </cell>
          <cell r="BI813">
            <v>1</v>
          </cell>
          <cell r="BJ813">
            <v>58618.400000000001</v>
          </cell>
          <cell r="BK813">
            <v>0</v>
          </cell>
          <cell r="BL813">
            <v>58618.400000000001</v>
          </cell>
          <cell r="BM813">
            <v>0</v>
          </cell>
          <cell r="BN813">
            <v>0</v>
          </cell>
          <cell r="BO813">
            <v>0</v>
          </cell>
          <cell r="BP813">
            <v>0</v>
          </cell>
          <cell r="BQ813">
            <v>0</v>
          </cell>
          <cell r="BR813">
            <v>0</v>
          </cell>
          <cell r="BS813">
            <v>0</v>
          </cell>
          <cell r="BT813">
            <v>0</v>
          </cell>
          <cell r="BU813">
            <v>16</v>
          </cell>
          <cell r="BV813">
            <v>0</v>
          </cell>
          <cell r="BW813">
            <v>12</v>
          </cell>
          <cell r="BX813">
            <v>0</v>
          </cell>
          <cell r="BY813">
            <v>0</v>
          </cell>
          <cell r="BZ813">
            <v>0</v>
          </cell>
        </row>
        <row r="814">
          <cell r="C814" t="str">
            <v>Strain</v>
          </cell>
          <cell r="D814" t="str">
            <v>Attachment Height</v>
          </cell>
          <cell r="E814" t="str">
            <v>Guy Attachment</v>
          </cell>
          <cell r="F814" t="str">
            <v>Guy Slope</v>
          </cell>
          <cell r="G814" t="str">
            <v>Pole Length</v>
          </cell>
          <cell r="H814" t="str">
            <v>Pole Tubes</v>
          </cell>
          <cell r="I814" t="str">
            <v>Cross Arms</v>
          </cell>
          <cell r="J814" t="str">
            <v>Base Flange</v>
          </cell>
          <cell r="K814" t="str">
            <v>HD Bolts</v>
          </cell>
          <cell r="L814" t="str">
            <v>Body Ext.</v>
          </cell>
          <cell r="M814" t="str">
            <v>Body Ext.</v>
          </cell>
          <cell r="N814" t="str">
            <v>Body Ext.</v>
          </cell>
          <cell r="O814" t="str">
            <v>Body Ext.</v>
          </cell>
          <cell r="P814" t="str">
            <v>Body Ext.</v>
          </cell>
          <cell r="Q814" t="str">
            <v>Body Ext.</v>
          </cell>
          <cell r="R814" t="str">
            <v>Body Ext.</v>
          </cell>
          <cell r="S814" t="str">
            <v>Body Ext.</v>
          </cell>
          <cell r="T814" t="str">
            <v>Body Ext.</v>
          </cell>
          <cell r="U814" t="str">
            <v>Body Ext.</v>
          </cell>
          <cell r="V814" t="str">
            <v>Body Ext.</v>
          </cell>
          <cell r="W814" t="str">
            <v>Body Ext.</v>
          </cell>
          <cell r="X814" t="str">
            <v>Body Ext.</v>
          </cell>
          <cell r="Y814" t="str">
            <v>Body Ext.</v>
          </cell>
          <cell r="Z814" t="str">
            <v>Body Ext.</v>
          </cell>
          <cell r="AA814" t="str">
            <v>Body Ext.</v>
          </cell>
          <cell r="AB814" t="str">
            <v>Body Ext.</v>
          </cell>
          <cell r="AC814" t="str">
            <v>Body Ext.</v>
          </cell>
          <cell r="AD814" t="str">
            <v>Body Ext.</v>
          </cell>
          <cell r="AE814" t="str">
            <v>Body Ext.</v>
          </cell>
          <cell r="AF814" t="str">
            <v>Body Ext.</v>
          </cell>
          <cell r="AG814" t="str">
            <v>Body Ext.</v>
          </cell>
          <cell r="AH814" t="str">
            <v>Pole Tubes</v>
          </cell>
          <cell r="AI814" t="str">
            <v>Cross Arms</v>
          </cell>
          <cell r="AJ814" t="str">
            <v>Base Flange</v>
          </cell>
          <cell r="AK814" t="str">
            <v>HD Bolts</v>
          </cell>
          <cell r="AL814" t="str">
            <v>Body Ext.</v>
          </cell>
          <cell r="AM814" t="str">
            <v>Body Ext.</v>
          </cell>
          <cell r="AN814" t="str">
            <v>Body Ext.</v>
          </cell>
          <cell r="AO814" t="str">
            <v>Body Ext.</v>
          </cell>
          <cell r="AP814" t="str">
            <v>Body Ext.</v>
          </cell>
          <cell r="AQ814" t="str">
            <v>Body Ext.</v>
          </cell>
          <cell r="AR814" t="str">
            <v>Body Ext.</v>
          </cell>
          <cell r="AS814" t="str">
            <v>Body Ext.</v>
          </cell>
          <cell r="AT814" t="str">
            <v>Body Ext.</v>
          </cell>
          <cell r="AU814" t="str">
            <v>Body Ext.</v>
          </cell>
          <cell r="AV814" t="str">
            <v>Body Ext.</v>
          </cell>
          <cell r="AW814" t="str">
            <v>Body Ext.</v>
          </cell>
          <cell r="AX814" t="str">
            <v>Body Ext.</v>
          </cell>
          <cell r="AY814" t="str">
            <v>Body Ext.</v>
          </cell>
          <cell r="AZ814" t="str">
            <v>Body Ext.</v>
          </cell>
          <cell r="BA814" t="str">
            <v>Body Ext.</v>
          </cell>
          <cell r="BB814" t="str">
            <v>Body Ext.</v>
          </cell>
          <cell r="BC814" t="str">
            <v>Body Ext.</v>
          </cell>
          <cell r="BD814" t="str">
            <v>Body Ext.</v>
          </cell>
          <cell r="BE814" t="str">
            <v>Body Ext.</v>
          </cell>
          <cell r="BF814" t="str">
            <v>Body Ext.</v>
          </cell>
          <cell r="BG814" t="str">
            <v>Body Ext.</v>
          </cell>
          <cell r="BH814" t="str">
            <v>Total</v>
          </cell>
          <cell r="BI814">
            <v>0</v>
          </cell>
          <cell r="BJ814">
            <v>0</v>
          </cell>
          <cell r="BK814" t="str">
            <v>Anti-Climb</v>
          </cell>
          <cell r="BL814" t="str">
            <v>TOTAL</v>
          </cell>
          <cell r="BM814" t="str">
            <v>Cross-Rope Wire</v>
          </cell>
          <cell r="BN814" t="str">
            <v>Cross-Rope Length</v>
          </cell>
          <cell r="BO814" t="str">
            <v>Cross-Rope Fittings</v>
          </cell>
          <cell r="BP814" t="str">
            <v>Spacer Rope Wire</v>
          </cell>
          <cell r="BQ814" t="str">
            <v>Spacer Rope Length</v>
          </cell>
          <cell r="BR814" t="str">
            <v>Spacer Rope Fittings</v>
          </cell>
          <cell r="BS814" t="str">
            <v>Guy
Wire</v>
          </cell>
          <cell r="BT814" t="str">
            <v>120kN Shackle</v>
          </cell>
          <cell r="BU814" t="str">
            <v>210kN Shackle</v>
          </cell>
          <cell r="BV814" t="str">
            <v>300kN Shackle</v>
          </cell>
          <cell r="BW814" t="str">
            <v>450kN Shackle</v>
          </cell>
          <cell r="BX814" t="str">
            <v>600kN Shackle</v>
          </cell>
          <cell r="BY814" t="str">
            <v>Adjustable Guy-wire Fittings</v>
          </cell>
          <cell r="BZ814" t="str">
            <v>Non-Adjustable Guy-wire Fittings</v>
          </cell>
        </row>
        <row r="815">
          <cell r="C815">
            <v>0</v>
          </cell>
          <cell r="D815">
            <v>0</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v>0</v>
          </cell>
          <cell r="AO815">
            <v>0</v>
          </cell>
          <cell r="AP815">
            <v>0</v>
          </cell>
          <cell r="AQ815">
            <v>0</v>
          </cell>
          <cell r="AR815">
            <v>0</v>
          </cell>
          <cell r="AS815">
            <v>0</v>
          </cell>
          <cell r="AT815">
            <v>0</v>
          </cell>
          <cell r="AU815">
            <v>0</v>
          </cell>
          <cell r="AV815">
            <v>0</v>
          </cell>
          <cell r="AW815">
            <v>0</v>
          </cell>
          <cell r="AX815">
            <v>0</v>
          </cell>
          <cell r="AY815">
            <v>0</v>
          </cell>
          <cell r="AZ815">
            <v>0</v>
          </cell>
          <cell r="BA815">
            <v>0</v>
          </cell>
          <cell r="BB815">
            <v>0</v>
          </cell>
          <cell r="BC815">
            <v>0</v>
          </cell>
          <cell r="BD815">
            <v>0</v>
          </cell>
          <cell r="BE815">
            <v>0</v>
          </cell>
          <cell r="BF815">
            <v>0</v>
          </cell>
          <cell r="BG815">
            <v>0</v>
          </cell>
          <cell r="BH815">
            <v>0</v>
          </cell>
          <cell r="BI815">
            <v>0</v>
          </cell>
          <cell r="BJ815">
            <v>0</v>
          </cell>
          <cell r="BK815" t="str">
            <v>Device</v>
          </cell>
          <cell r="BL815">
            <v>0</v>
          </cell>
          <cell r="BM815">
            <v>0</v>
          </cell>
          <cell r="BN815">
            <v>0</v>
          </cell>
          <cell r="BO815">
            <v>0</v>
          </cell>
          <cell r="BP815">
            <v>0</v>
          </cell>
          <cell r="BQ815">
            <v>0</v>
          </cell>
          <cell r="BR815">
            <v>0</v>
          </cell>
          <cell r="BS815">
            <v>0</v>
          </cell>
          <cell r="BT815">
            <v>0</v>
          </cell>
          <cell r="BU815">
            <v>0</v>
          </cell>
          <cell r="BV815">
            <v>0</v>
          </cell>
          <cell r="BW815">
            <v>0</v>
          </cell>
          <cell r="BX815">
            <v>0</v>
          </cell>
          <cell r="BY815">
            <v>0</v>
          </cell>
          <cell r="BZ815">
            <v>0</v>
          </cell>
        </row>
        <row r="816">
          <cell r="C816" t="str">
            <v>541D 097</v>
          </cell>
          <cell r="D816">
            <v>9.6999999999999993</v>
          </cell>
          <cell r="E816">
            <v>0</v>
          </cell>
          <cell r="F816">
            <v>0</v>
          </cell>
          <cell r="G816">
            <v>15.72</v>
          </cell>
          <cell r="H816">
            <v>5330.2</v>
          </cell>
          <cell r="I816">
            <v>6613.9</v>
          </cell>
          <cell r="J816">
            <v>682.9</v>
          </cell>
          <cell r="K816">
            <v>531</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2</v>
          </cell>
          <cell r="AI816">
            <v>1</v>
          </cell>
          <cell r="AJ816">
            <v>2</v>
          </cell>
          <cell r="AK816">
            <v>2</v>
          </cell>
          <cell r="AL816">
            <v>0</v>
          </cell>
          <cell r="AM816">
            <v>0</v>
          </cell>
          <cell r="AN816">
            <v>0</v>
          </cell>
          <cell r="AO816">
            <v>0</v>
          </cell>
          <cell r="AP816">
            <v>0</v>
          </cell>
          <cell r="AQ816">
            <v>0</v>
          </cell>
          <cell r="AR816">
            <v>0</v>
          </cell>
          <cell r="AS816">
            <v>0</v>
          </cell>
          <cell r="AT816">
            <v>0</v>
          </cell>
          <cell r="AU816">
            <v>0</v>
          </cell>
          <cell r="AV816">
            <v>0</v>
          </cell>
          <cell r="AW816">
            <v>0</v>
          </cell>
          <cell r="AX816">
            <v>0</v>
          </cell>
          <cell r="AY816">
            <v>0</v>
          </cell>
          <cell r="AZ816">
            <v>0</v>
          </cell>
          <cell r="BA816">
            <v>0</v>
          </cell>
          <cell r="BB816">
            <v>0</v>
          </cell>
          <cell r="BC816">
            <v>0</v>
          </cell>
          <cell r="BD816">
            <v>0</v>
          </cell>
          <cell r="BE816">
            <v>0</v>
          </cell>
          <cell r="BF816">
            <v>0</v>
          </cell>
          <cell r="BG816">
            <v>0</v>
          </cell>
          <cell r="BH816">
            <v>19702</v>
          </cell>
          <cell r="BI816">
            <v>1</v>
          </cell>
          <cell r="BJ816">
            <v>19702</v>
          </cell>
          <cell r="BK816">
            <v>0</v>
          </cell>
          <cell r="BL816">
            <v>19702</v>
          </cell>
          <cell r="BM816">
            <v>0</v>
          </cell>
          <cell r="BN816">
            <v>0</v>
          </cell>
          <cell r="BO816">
            <v>0</v>
          </cell>
          <cell r="BP816">
            <v>0</v>
          </cell>
          <cell r="BQ816">
            <v>0</v>
          </cell>
          <cell r="BR816">
            <v>0</v>
          </cell>
          <cell r="BS816">
            <v>0</v>
          </cell>
          <cell r="BT816">
            <v>0</v>
          </cell>
          <cell r="BU816">
            <v>4</v>
          </cell>
          <cell r="BV816">
            <v>0</v>
          </cell>
          <cell r="BW816">
            <v>12</v>
          </cell>
          <cell r="BX816">
            <v>0</v>
          </cell>
          <cell r="BY816">
            <v>0</v>
          </cell>
          <cell r="BZ816">
            <v>0</v>
          </cell>
        </row>
        <row r="817">
          <cell r="C817" t="str">
            <v>541D 117</v>
          </cell>
          <cell r="D817">
            <v>11.7</v>
          </cell>
          <cell r="E817">
            <v>0</v>
          </cell>
          <cell r="F817">
            <v>0</v>
          </cell>
          <cell r="G817">
            <v>17.73</v>
          </cell>
          <cell r="H817">
            <v>6582.5</v>
          </cell>
          <cell r="I817">
            <v>6613.9</v>
          </cell>
          <cell r="J817">
            <v>744.6</v>
          </cell>
          <cell r="K817">
            <v>619.5</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2</v>
          </cell>
          <cell r="AI817">
            <v>1</v>
          </cell>
          <cell r="AJ817">
            <v>2</v>
          </cell>
          <cell r="AK817">
            <v>2</v>
          </cell>
          <cell r="AL817">
            <v>0</v>
          </cell>
          <cell r="AM817">
            <v>0</v>
          </cell>
          <cell r="AN817">
            <v>0</v>
          </cell>
          <cell r="AO817">
            <v>0</v>
          </cell>
          <cell r="AP817">
            <v>0</v>
          </cell>
          <cell r="AQ817">
            <v>0</v>
          </cell>
          <cell r="AR817">
            <v>0</v>
          </cell>
          <cell r="AS817">
            <v>0</v>
          </cell>
          <cell r="AT817">
            <v>0</v>
          </cell>
          <cell r="AU817">
            <v>0</v>
          </cell>
          <cell r="AV817">
            <v>0</v>
          </cell>
          <cell r="AW817">
            <v>0</v>
          </cell>
          <cell r="AX817">
            <v>0</v>
          </cell>
          <cell r="AY817">
            <v>0</v>
          </cell>
          <cell r="AZ817">
            <v>0</v>
          </cell>
          <cell r="BA817">
            <v>0</v>
          </cell>
          <cell r="BB817">
            <v>0</v>
          </cell>
          <cell r="BC817">
            <v>0</v>
          </cell>
          <cell r="BD817">
            <v>0</v>
          </cell>
          <cell r="BE817">
            <v>0</v>
          </cell>
          <cell r="BF817">
            <v>0</v>
          </cell>
          <cell r="BG817">
            <v>0</v>
          </cell>
          <cell r="BH817">
            <v>22507</v>
          </cell>
          <cell r="BI817">
            <v>1</v>
          </cell>
          <cell r="BJ817">
            <v>22507</v>
          </cell>
          <cell r="BK817">
            <v>0</v>
          </cell>
          <cell r="BL817">
            <v>22507</v>
          </cell>
          <cell r="BM817">
            <v>0</v>
          </cell>
          <cell r="BN817">
            <v>0</v>
          </cell>
          <cell r="BO817">
            <v>0</v>
          </cell>
          <cell r="BP817">
            <v>0</v>
          </cell>
          <cell r="BQ817">
            <v>0</v>
          </cell>
          <cell r="BR817">
            <v>0</v>
          </cell>
          <cell r="BS817">
            <v>0</v>
          </cell>
          <cell r="BT817">
            <v>0</v>
          </cell>
          <cell r="BU817">
            <v>4</v>
          </cell>
          <cell r="BV817">
            <v>0</v>
          </cell>
          <cell r="BW817">
            <v>12</v>
          </cell>
          <cell r="BX817">
            <v>0</v>
          </cell>
          <cell r="BY817">
            <v>0</v>
          </cell>
          <cell r="BZ817">
            <v>0</v>
          </cell>
        </row>
        <row r="818">
          <cell r="C818" t="str">
            <v>541D 137</v>
          </cell>
          <cell r="D818">
            <v>13.7</v>
          </cell>
          <cell r="E818">
            <v>0</v>
          </cell>
          <cell r="F818">
            <v>0</v>
          </cell>
          <cell r="G818">
            <v>19.739999999999998</v>
          </cell>
          <cell r="H818">
            <v>8160</v>
          </cell>
          <cell r="I818">
            <v>6647.3</v>
          </cell>
          <cell r="J818">
            <v>1127.4000000000001</v>
          </cell>
          <cell r="K818">
            <v>619.5</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2</v>
          </cell>
          <cell r="AI818">
            <v>1</v>
          </cell>
          <cell r="AJ818">
            <v>2</v>
          </cell>
          <cell r="AK818">
            <v>2</v>
          </cell>
          <cell r="AL818">
            <v>0</v>
          </cell>
          <cell r="AM818">
            <v>0</v>
          </cell>
          <cell r="AN818">
            <v>0</v>
          </cell>
          <cell r="AO818">
            <v>0</v>
          </cell>
          <cell r="AP818">
            <v>0</v>
          </cell>
          <cell r="AQ818">
            <v>0</v>
          </cell>
          <cell r="AR818">
            <v>0</v>
          </cell>
          <cell r="AS818">
            <v>0</v>
          </cell>
          <cell r="AT818">
            <v>0</v>
          </cell>
          <cell r="AU818">
            <v>0</v>
          </cell>
          <cell r="AV818">
            <v>0</v>
          </cell>
          <cell r="AW818">
            <v>0</v>
          </cell>
          <cell r="AX818">
            <v>0</v>
          </cell>
          <cell r="AY818">
            <v>0</v>
          </cell>
          <cell r="AZ818">
            <v>0</v>
          </cell>
          <cell r="BA818">
            <v>0</v>
          </cell>
          <cell r="BB818">
            <v>0</v>
          </cell>
          <cell r="BC818">
            <v>0</v>
          </cell>
          <cell r="BD818">
            <v>0</v>
          </cell>
          <cell r="BE818">
            <v>0</v>
          </cell>
          <cell r="BF818">
            <v>0</v>
          </cell>
          <cell r="BG818">
            <v>0</v>
          </cell>
          <cell r="BH818">
            <v>26461.1</v>
          </cell>
          <cell r="BI818">
            <v>1</v>
          </cell>
          <cell r="BJ818">
            <v>26461.1</v>
          </cell>
          <cell r="BK818">
            <v>0</v>
          </cell>
          <cell r="BL818">
            <v>26461.1</v>
          </cell>
          <cell r="BM818">
            <v>0</v>
          </cell>
          <cell r="BN818">
            <v>0</v>
          </cell>
          <cell r="BO818">
            <v>0</v>
          </cell>
          <cell r="BP818">
            <v>0</v>
          </cell>
          <cell r="BQ818">
            <v>0</v>
          </cell>
          <cell r="BR818">
            <v>0</v>
          </cell>
          <cell r="BS818">
            <v>0</v>
          </cell>
          <cell r="BT818">
            <v>0</v>
          </cell>
          <cell r="BU818">
            <v>4</v>
          </cell>
          <cell r="BV818">
            <v>0</v>
          </cell>
          <cell r="BW818">
            <v>12</v>
          </cell>
          <cell r="BX818">
            <v>0</v>
          </cell>
          <cell r="BY818">
            <v>0</v>
          </cell>
          <cell r="BZ818">
            <v>0</v>
          </cell>
        </row>
        <row r="819">
          <cell r="C819" t="str">
            <v>541D 157</v>
          </cell>
          <cell r="D819">
            <v>15.7</v>
          </cell>
          <cell r="E819">
            <v>0</v>
          </cell>
          <cell r="F819">
            <v>0</v>
          </cell>
          <cell r="G819">
            <v>21.74</v>
          </cell>
          <cell r="H819">
            <v>9604</v>
          </cell>
          <cell r="I819">
            <v>6647.3</v>
          </cell>
          <cell r="J819">
            <v>1294.4000000000001</v>
          </cell>
          <cell r="K819">
            <v>733.9</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2</v>
          </cell>
          <cell r="AI819">
            <v>1</v>
          </cell>
          <cell r="AJ819">
            <v>2</v>
          </cell>
          <cell r="AK819">
            <v>2</v>
          </cell>
          <cell r="AL819">
            <v>0</v>
          </cell>
          <cell r="AM819">
            <v>0</v>
          </cell>
          <cell r="AN819">
            <v>0</v>
          </cell>
          <cell r="AO819">
            <v>0</v>
          </cell>
          <cell r="AP819">
            <v>0</v>
          </cell>
          <cell r="AQ819">
            <v>0</v>
          </cell>
          <cell r="AR819">
            <v>0</v>
          </cell>
          <cell r="AS819">
            <v>0</v>
          </cell>
          <cell r="AT819">
            <v>0</v>
          </cell>
          <cell r="AU819">
            <v>0</v>
          </cell>
          <cell r="AV819">
            <v>0</v>
          </cell>
          <cell r="AW819">
            <v>0</v>
          </cell>
          <cell r="AX819">
            <v>0</v>
          </cell>
          <cell r="AY819">
            <v>0</v>
          </cell>
          <cell r="AZ819">
            <v>0</v>
          </cell>
          <cell r="BA819">
            <v>0</v>
          </cell>
          <cell r="BB819">
            <v>0</v>
          </cell>
          <cell r="BC819">
            <v>0</v>
          </cell>
          <cell r="BD819">
            <v>0</v>
          </cell>
          <cell r="BE819">
            <v>0</v>
          </cell>
          <cell r="BF819">
            <v>0</v>
          </cell>
          <cell r="BG819">
            <v>0</v>
          </cell>
          <cell r="BH819">
            <v>29911.8</v>
          </cell>
          <cell r="BI819">
            <v>1</v>
          </cell>
          <cell r="BJ819">
            <v>29911.8</v>
          </cell>
          <cell r="BK819">
            <v>0</v>
          </cell>
          <cell r="BL819">
            <v>29911.8</v>
          </cell>
          <cell r="BM819">
            <v>0</v>
          </cell>
          <cell r="BN819">
            <v>0</v>
          </cell>
          <cell r="BO819">
            <v>0</v>
          </cell>
          <cell r="BP819">
            <v>0</v>
          </cell>
          <cell r="BQ819">
            <v>0</v>
          </cell>
          <cell r="BR819">
            <v>0</v>
          </cell>
          <cell r="BS819">
            <v>0</v>
          </cell>
          <cell r="BT819">
            <v>0</v>
          </cell>
          <cell r="BU819">
            <v>4</v>
          </cell>
          <cell r="BV819">
            <v>0</v>
          </cell>
          <cell r="BW819">
            <v>12</v>
          </cell>
          <cell r="BX819">
            <v>0</v>
          </cell>
          <cell r="BY819">
            <v>0</v>
          </cell>
          <cell r="BZ819">
            <v>0</v>
          </cell>
        </row>
        <row r="820">
          <cell r="C820" t="str">
            <v>541D 177</v>
          </cell>
          <cell r="D820">
            <v>17.7</v>
          </cell>
          <cell r="E820">
            <v>0</v>
          </cell>
          <cell r="F820">
            <v>0</v>
          </cell>
          <cell r="G820">
            <v>23.75</v>
          </cell>
          <cell r="H820">
            <v>11146</v>
          </cell>
          <cell r="I820">
            <v>6647.3</v>
          </cell>
          <cell r="J820">
            <v>1358.3</v>
          </cell>
          <cell r="K820">
            <v>733.9</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2</v>
          </cell>
          <cell r="AI820">
            <v>1</v>
          </cell>
          <cell r="AJ820">
            <v>2</v>
          </cell>
          <cell r="AK820">
            <v>2</v>
          </cell>
          <cell r="AL820">
            <v>0</v>
          </cell>
          <cell r="AM820">
            <v>0</v>
          </cell>
          <cell r="AN820">
            <v>0</v>
          </cell>
          <cell r="AO820">
            <v>0</v>
          </cell>
          <cell r="AP820">
            <v>0</v>
          </cell>
          <cell r="AQ820">
            <v>0</v>
          </cell>
          <cell r="AR820">
            <v>0</v>
          </cell>
          <cell r="AS820">
            <v>0</v>
          </cell>
          <cell r="AT820">
            <v>0</v>
          </cell>
          <cell r="AU820">
            <v>0</v>
          </cell>
          <cell r="AV820">
            <v>0</v>
          </cell>
          <cell r="AW820">
            <v>0</v>
          </cell>
          <cell r="AX820">
            <v>0</v>
          </cell>
          <cell r="AY820">
            <v>0</v>
          </cell>
          <cell r="AZ820">
            <v>0</v>
          </cell>
          <cell r="BA820">
            <v>0</v>
          </cell>
          <cell r="BB820">
            <v>0</v>
          </cell>
          <cell r="BC820">
            <v>0</v>
          </cell>
          <cell r="BD820">
            <v>0</v>
          </cell>
          <cell r="BE820">
            <v>0</v>
          </cell>
          <cell r="BF820">
            <v>0</v>
          </cell>
          <cell r="BG820">
            <v>0</v>
          </cell>
          <cell r="BH820">
            <v>33123.800000000003</v>
          </cell>
          <cell r="BI820">
            <v>1</v>
          </cell>
          <cell r="BJ820">
            <v>33123.800000000003</v>
          </cell>
          <cell r="BK820">
            <v>0</v>
          </cell>
          <cell r="BL820">
            <v>33123.800000000003</v>
          </cell>
          <cell r="BM820">
            <v>0</v>
          </cell>
          <cell r="BN820">
            <v>0</v>
          </cell>
          <cell r="BO820">
            <v>0</v>
          </cell>
          <cell r="BP820">
            <v>0</v>
          </cell>
          <cell r="BQ820">
            <v>0</v>
          </cell>
          <cell r="BR820">
            <v>0</v>
          </cell>
          <cell r="BS820">
            <v>0</v>
          </cell>
          <cell r="BT820">
            <v>0</v>
          </cell>
          <cell r="BU820">
            <v>4</v>
          </cell>
          <cell r="BV820">
            <v>0</v>
          </cell>
          <cell r="BW820">
            <v>12</v>
          </cell>
          <cell r="BX820">
            <v>0</v>
          </cell>
          <cell r="BY820">
            <v>0</v>
          </cell>
          <cell r="BZ820">
            <v>0</v>
          </cell>
        </row>
        <row r="821">
          <cell r="C821" t="str">
            <v>Strain</v>
          </cell>
          <cell r="D821" t="str">
            <v>Attachment Height</v>
          </cell>
          <cell r="E821" t="str">
            <v>Guy Attachment</v>
          </cell>
          <cell r="F821" t="str">
            <v>Guy Slope</v>
          </cell>
          <cell r="G821" t="str">
            <v>Total Height</v>
          </cell>
          <cell r="H821" t="str">
            <v>Stand. Body</v>
          </cell>
          <cell r="I821" t="str">
            <v>Body Ext.</v>
          </cell>
          <cell r="J821" t="str">
            <v>Body Ext.</v>
          </cell>
          <cell r="K821" t="str">
            <v>Body Ext.</v>
          </cell>
          <cell r="L821" t="str">
            <v>Body Ext.</v>
          </cell>
          <cell r="M821" t="str">
            <v>Body Ext.</v>
          </cell>
          <cell r="N821" t="str">
            <v>Leg</v>
          </cell>
          <cell r="O821" t="str">
            <v>Leg</v>
          </cell>
          <cell r="P821" t="str">
            <v>Leg</v>
          </cell>
          <cell r="Q821" t="str">
            <v>Leg</v>
          </cell>
          <cell r="R821" t="str">
            <v>Leg</v>
          </cell>
          <cell r="S821" t="str">
            <v>Leg</v>
          </cell>
          <cell r="T821" t="str">
            <v>Leg</v>
          </cell>
          <cell r="U821" t="str">
            <v>Leg</v>
          </cell>
          <cell r="V821" t="str">
            <v>Leg</v>
          </cell>
          <cell r="W821" t="str">
            <v>Leg</v>
          </cell>
          <cell r="X821" t="str">
            <v>Leg</v>
          </cell>
          <cell r="Y821" t="str">
            <v>Leg</v>
          </cell>
          <cell r="Z821" t="str">
            <v>Leg</v>
          </cell>
          <cell r="AA821" t="str">
            <v>Leg</v>
          </cell>
          <cell r="AB821" t="str">
            <v>Leg</v>
          </cell>
          <cell r="AC821" t="str">
            <v>Leg</v>
          </cell>
          <cell r="AD821" t="str">
            <v>Leg</v>
          </cell>
          <cell r="AE821" t="str">
            <v>Leg</v>
          </cell>
          <cell r="AF821" t="str">
            <v>Leg</v>
          </cell>
          <cell r="AG821" t="str">
            <v>Leg</v>
          </cell>
          <cell r="AH821" t="str">
            <v>Stand. Body</v>
          </cell>
          <cell r="AI821" t="str">
            <v>Body Ext.</v>
          </cell>
          <cell r="AJ821" t="str">
            <v>Body Ext.</v>
          </cell>
          <cell r="AK821" t="str">
            <v>Body Ext.</v>
          </cell>
          <cell r="AL821" t="str">
            <v>Body Ext.</v>
          </cell>
          <cell r="AM821" t="str">
            <v>Body Ext.</v>
          </cell>
          <cell r="AN821" t="str">
            <v>Leg</v>
          </cell>
          <cell r="AO821" t="str">
            <v>Leg</v>
          </cell>
          <cell r="AP821" t="str">
            <v>Leg</v>
          </cell>
          <cell r="AQ821" t="str">
            <v>Leg</v>
          </cell>
          <cell r="AR821" t="str">
            <v>Leg</v>
          </cell>
          <cell r="AS821" t="str">
            <v>Leg</v>
          </cell>
          <cell r="AT821" t="str">
            <v>Leg</v>
          </cell>
          <cell r="AU821" t="str">
            <v>Leg</v>
          </cell>
          <cell r="AV821" t="str">
            <v>Leg</v>
          </cell>
          <cell r="AW821" t="str">
            <v>Leg</v>
          </cell>
          <cell r="AX821" t="str">
            <v>Leg</v>
          </cell>
          <cell r="AY821" t="str">
            <v>Leg</v>
          </cell>
          <cell r="AZ821" t="str">
            <v>Leg</v>
          </cell>
          <cell r="BA821" t="str">
            <v>Leg</v>
          </cell>
          <cell r="BB821" t="str">
            <v>Leg</v>
          </cell>
          <cell r="BC821" t="str">
            <v>Leg</v>
          </cell>
          <cell r="BD821" t="str">
            <v>Leg</v>
          </cell>
          <cell r="BE821" t="str">
            <v>Leg</v>
          </cell>
          <cell r="BF821" t="str">
            <v>Leg</v>
          </cell>
          <cell r="BG821" t="str">
            <v>Leg</v>
          </cell>
          <cell r="BH821" t="str">
            <v>Total</v>
          </cell>
          <cell r="BI821">
            <v>0</v>
          </cell>
          <cell r="BJ821">
            <v>0</v>
          </cell>
          <cell r="BK821" t="str">
            <v>Anti-Climb</v>
          </cell>
          <cell r="BL821" t="str">
            <v>TOTAL</v>
          </cell>
          <cell r="BM821" t="str">
            <v>Cross-Rope Wire</v>
          </cell>
          <cell r="BN821" t="str">
            <v>Cross-Rope Length</v>
          </cell>
          <cell r="BO821" t="str">
            <v>Cross-Rope Fittings</v>
          </cell>
          <cell r="BP821" t="str">
            <v>Spacer Rope Wire</v>
          </cell>
          <cell r="BQ821" t="str">
            <v>Spacer Rope Length</v>
          </cell>
          <cell r="BR821" t="str">
            <v>Spacer Rope Fittings</v>
          </cell>
          <cell r="BS821" t="str">
            <v>Guy
Wire</v>
          </cell>
          <cell r="BT821" t="str">
            <v>120kN Shackle</v>
          </cell>
          <cell r="BU821" t="str">
            <v>210kN Shackle</v>
          </cell>
          <cell r="BV821" t="str">
            <v>300kN Shackle</v>
          </cell>
          <cell r="BW821" t="str">
            <v>450kN Shackle</v>
          </cell>
          <cell r="BX821" t="str">
            <v>600kN Shackle</v>
          </cell>
          <cell r="BY821" t="str">
            <v>Adjustable Guy-wire Fittings</v>
          </cell>
          <cell r="BZ821" t="str">
            <v>Non-Adjustable Guy-wire Fittings</v>
          </cell>
        </row>
        <row r="822">
          <cell r="C822">
            <v>0</v>
          </cell>
          <cell r="D822">
            <v>0</v>
          </cell>
          <cell r="E822">
            <v>0</v>
          </cell>
          <cell r="F822">
            <v>0</v>
          </cell>
          <cell r="G822">
            <v>0</v>
          </cell>
          <cell r="H822" t="str">
            <v>15 m</v>
          </cell>
          <cell r="I822" t="str">
            <v>6 m</v>
          </cell>
          <cell r="J822" t="str">
            <v>12 m</v>
          </cell>
          <cell r="K822" t="str">
            <v>18 m</v>
          </cell>
          <cell r="L822" t="str">
            <v>24 m</v>
          </cell>
          <cell r="M822">
            <v>0</v>
          </cell>
          <cell r="N822" t="str">
            <v>3 m</v>
          </cell>
          <cell r="O822" t="str">
            <v>3,5 m</v>
          </cell>
          <cell r="P822" t="str">
            <v>4 m</v>
          </cell>
          <cell r="Q822" t="str">
            <v>4,5 m</v>
          </cell>
          <cell r="R822" t="str">
            <v>5 m</v>
          </cell>
          <cell r="S822" t="str">
            <v>5,5 m</v>
          </cell>
          <cell r="T822" t="str">
            <v>6 m</v>
          </cell>
          <cell r="U822" t="str">
            <v>6,5 m</v>
          </cell>
          <cell r="V822" t="str">
            <v>7 m</v>
          </cell>
          <cell r="W822" t="str">
            <v>7,5 m</v>
          </cell>
          <cell r="X822" t="str">
            <v>8 m</v>
          </cell>
          <cell r="Y822" t="str">
            <v>8,5 m</v>
          </cell>
          <cell r="Z822" t="str">
            <v>9 m</v>
          </cell>
          <cell r="AA822" t="str">
            <v>9,5 m</v>
          </cell>
          <cell r="AB822" t="str">
            <v>10 m</v>
          </cell>
          <cell r="AC822" t="str">
            <v>10,5 m</v>
          </cell>
          <cell r="AD822" t="str">
            <v>11 m</v>
          </cell>
          <cell r="AE822" t="str">
            <v>11,5 m</v>
          </cell>
          <cell r="AF822" t="str">
            <v>12 m</v>
          </cell>
          <cell r="AG822">
            <v>0</v>
          </cell>
          <cell r="AH822" t="str">
            <v>15 m</v>
          </cell>
          <cell r="AI822" t="str">
            <v>6 m</v>
          </cell>
          <cell r="AJ822" t="str">
            <v>12 m</v>
          </cell>
          <cell r="AK822" t="str">
            <v>18 m</v>
          </cell>
          <cell r="AL822" t="str">
            <v>24 m</v>
          </cell>
          <cell r="AM822">
            <v>0</v>
          </cell>
          <cell r="AN822" t="str">
            <v>3 m</v>
          </cell>
          <cell r="AO822" t="str">
            <v>3,5 m</v>
          </cell>
          <cell r="AP822" t="str">
            <v>4 m</v>
          </cell>
          <cell r="AQ822" t="str">
            <v>4,5 m</v>
          </cell>
          <cell r="AR822" t="str">
            <v>5 m</v>
          </cell>
          <cell r="AS822" t="str">
            <v>5,5 m</v>
          </cell>
          <cell r="AT822" t="str">
            <v>6 m</v>
          </cell>
          <cell r="AU822" t="str">
            <v>6,5 m</v>
          </cell>
          <cell r="AV822" t="str">
            <v>7 m</v>
          </cell>
          <cell r="AW822" t="str">
            <v>7,5 m</v>
          </cell>
          <cell r="AX822" t="str">
            <v>8 m</v>
          </cell>
          <cell r="AY822" t="str">
            <v>8,5 m</v>
          </cell>
          <cell r="AZ822" t="str">
            <v>9 m</v>
          </cell>
          <cell r="BA822" t="str">
            <v>9,5 m</v>
          </cell>
          <cell r="BB822" t="str">
            <v>10 m</v>
          </cell>
          <cell r="BC822" t="str">
            <v>10,5 m</v>
          </cell>
          <cell r="BD822" t="str">
            <v>11 m</v>
          </cell>
          <cell r="BE822" t="str">
            <v>11,5 m</v>
          </cell>
          <cell r="BF822" t="str">
            <v>12 m</v>
          </cell>
          <cell r="BG822">
            <v>0</v>
          </cell>
          <cell r="BH822">
            <v>0</v>
          </cell>
          <cell r="BI822">
            <v>0</v>
          </cell>
          <cell r="BJ822">
            <v>0</v>
          </cell>
          <cell r="BK822" t="str">
            <v>Device</v>
          </cell>
          <cell r="BL822">
            <v>0</v>
          </cell>
          <cell r="BM822">
            <v>0</v>
          </cell>
          <cell r="BN822">
            <v>0</v>
          </cell>
          <cell r="BO822">
            <v>0</v>
          </cell>
          <cell r="BP822">
            <v>0</v>
          </cell>
          <cell r="BQ822">
            <v>0</v>
          </cell>
          <cell r="BR822">
            <v>0</v>
          </cell>
          <cell r="BS822">
            <v>0</v>
          </cell>
          <cell r="BT822">
            <v>0</v>
          </cell>
          <cell r="BU822">
            <v>0</v>
          </cell>
          <cell r="BV822">
            <v>0</v>
          </cell>
          <cell r="BW822">
            <v>0</v>
          </cell>
          <cell r="BX822">
            <v>0</v>
          </cell>
          <cell r="BY822">
            <v>0</v>
          </cell>
          <cell r="BZ822">
            <v>0</v>
          </cell>
        </row>
        <row r="823">
          <cell r="C823" t="str">
            <v>518D 180</v>
          </cell>
          <cell r="D823">
            <v>18</v>
          </cell>
          <cell r="E823">
            <v>0</v>
          </cell>
          <cell r="F823">
            <v>0</v>
          </cell>
          <cell r="G823">
            <v>25.65</v>
          </cell>
          <cell r="H823">
            <v>23457.8</v>
          </cell>
          <cell r="I823">
            <v>5830.1</v>
          </cell>
          <cell r="J823">
            <v>16319.2</v>
          </cell>
          <cell r="K823">
            <v>22478.7</v>
          </cell>
          <cell r="L823">
            <v>31716.1</v>
          </cell>
          <cell r="M823">
            <v>0</v>
          </cell>
          <cell r="N823">
            <v>734.02</v>
          </cell>
          <cell r="O823">
            <v>812.92</v>
          </cell>
          <cell r="P823">
            <v>866.99</v>
          </cell>
          <cell r="Q823">
            <v>973.4</v>
          </cell>
          <cell r="R823">
            <v>1019.79</v>
          </cell>
          <cell r="S823">
            <v>1090.8</v>
          </cell>
          <cell r="T823">
            <v>1159.75</v>
          </cell>
          <cell r="U823">
            <v>1212.48</v>
          </cell>
          <cell r="V823">
            <v>1270.3900000000001</v>
          </cell>
          <cell r="W823">
            <v>1371.7</v>
          </cell>
          <cell r="X823">
            <v>1426</v>
          </cell>
          <cell r="Y823">
            <v>1482.77</v>
          </cell>
          <cell r="Z823">
            <v>1609.3</v>
          </cell>
          <cell r="AA823">
            <v>1672.26</v>
          </cell>
          <cell r="AB823">
            <v>1730.96</v>
          </cell>
          <cell r="AC823">
            <v>1894.86</v>
          </cell>
          <cell r="AD823">
            <v>1953.46</v>
          </cell>
          <cell r="AE823">
            <v>2013.28</v>
          </cell>
          <cell r="AF823">
            <v>2074.83</v>
          </cell>
          <cell r="AG823">
            <v>0</v>
          </cell>
          <cell r="AH823">
            <v>1</v>
          </cell>
          <cell r="AI823">
            <v>0</v>
          </cell>
          <cell r="AJ823">
            <v>0</v>
          </cell>
          <cell r="AK823">
            <v>0</v>
          </cell>
          <cell r="AL823">
            <v>0</v>
          </cell>
          <cell r="AM823">
            <v>0</v>
          </cell>
          <cell r="AN823">
            <v>4</v>
          </cell>
          <cell r="AO823">
            <v>0</v>
          </cell>
          <cell r="AP823">
            <v>0</v>
          </cell>
          <cell r="AQ823">
            <v>0</v>
          </cell>
          <cell r="AR823">
            <v>0</v>
          </cell>
          <cell r="AS823">
            <v>0</v>
          </cell>
          <cell r="AT823">
            <v>0</v>
          </cell>
          <cell r="AU823">
            <v>0</v>
          </cell>
          <cell r="AV823">
            <v>0</v>
          </cell>
          <cell r="AW823">
            <v>0</v>
          </cell>
          <cell r="AX823">
            <v>0</v>
          </cell>
          <cell r="AY823">
            <v>0</v>
          </cell>
          <cell r="AZ823">
            <v>0</v>
          </cell>
          <cell r="BA823">
            <v>0</v>
          </cell>
          <cell r="BB823">
            <v>0</v>
          </cell>
          <cell r="BC823">
            <v>0</v>
          </cell>
          <cell r="BD823">
            <v>0</v>
          </cell>
          <cell r="BE823">
            <v>0</v>
          </cell>
          <cell r="BF823">
            <v>0</v>
          </cell>
          <cell r="BG823">
            <v>0</v>
          </cell>
          <cell r="BH823">
            <v>26393.879999999997</v>
          </cell>
          <cell r="BI823">
            <v>1</v>
          </cell>
          <cell r="BJ823">
            <v>26393.879999999997</v>
          </cell>
          <cell r="BK823">
            <v>0</v>
          </cell>
          <cell r="BL823">
            <v>26393.879999999997</v>
          </cell>
          <cell r="BM823">
            <v>0</v>
          </cell>
          <cell r="BN823">
            <v>0</v>
          </cell>
          <cell r="BO823">
            <v>0</v>
          </cell>
          <cell r="BP823">
            <v>0</v>
          </cell>
          <cell r="BQ823">
            <v>0</v>
          </cell>
          <cell r="BR823">
            <v>0</v>
          </cell>
          <cell r="BS823">
            <v>0</v>
          </cell>
          <cell r="BT823">
            <v>0</v>
          </cell>
          <cell r="BU823">
            <v>4</v>
          </cell>
          <cell r="BV823">
            <v>0</v>
          </cell>
          <cell r="BW823">
            <v>12</v>
          </cell>
          <cell r="BX823">
            <v>0</v>
          </cell>
          <cell r="BY823">
            <v>0</v>
          </cell>
          <cell r="BZ823">
            <v>0</v>
          </cell>
        </row>
        <row r="824">
          <cell r="C824" t="str">
            <v>518D 185</v>
          </cell>
          <cell r="D824">
            <v>18.5</v>
          </cell>
          <cell r="E824">
            <v>0</v>
          </cell>
          <cell r="F824">
            <v>0</v>
          </cell>
          <cell r="G824">
            <v>26.15</v>
          </cell>
          <cell r="H824">
            <v>23457.8</v>
          </cell>
          <cell r="I824">
            <v>5830.1</v>
          </cell>
          <cell r="J824">
            <v>16319.2</v>
          </cell>
          <cell r="K824">
            <v>22478.7</v>
          </cell>
          <cell r="L824">
            <v>31716.1</v>
          </cell>
          <cell r="M824">
            <v>0</v>
          </cell>
          <cell r="N824">
            <v>734.02</v>
          </cell>
          <cell r="O824">
            <v>812.92</v>
          </cell>
          <cell r="P824">
            <v>866.99</v>
          </cell>
          <cell r="Q824">
            <v>973.4</v>
          </cell>
          <cell r="R824">
            <v>1019.79</v>
          </cell>
          <cell r="S824">
            <v>1090.8</v>
          </cell>
          <cell r="T824">
            <v>1159.75</v>
          </cell>
          <cell r="U824">
            <v>1212.48</v>
          </cell>
          <cell r="V824">
            <v>1270.3900000000001</v>
          </cell>
          <cell r="W824">
            <v>1371.7</v>
          </cell>
          <cell r="X824">
            <v>1426</v>
          </cell>
          <cell r="Y824">
            <v>1482.77</v>
          </cell>
          <cell r="Z824">
            <v>1609.3</v>
          </cell>
          <cell r="AA824">
            <v>1672.26</v>
          </cell>
          <cell r="AB824">
            <v>1730.96</v>
          </cell>
          <cell r="AC824">
            <v>1894.86</v>
          </cell>
          <cell r="AD824">
            <v>1953.46</v>
          </cell>
          <cell r="AE824">
            <v>2013.28</v>
          </cell>
          <cell r="AF824">
            <v>2074.83</v>
          </cell>
          <cell r="AG824">
            <v>0</v>
          </cell>
          <cell r="AH824">
            <v>1</v>
          </cell>
          <cell r="AI824">
            <v>0</v>
          </cell>
          <cell r="AJ824">
            <v>0</v>
          </cell>
          <cell r="AK824">
            <v>0</v>
          </cell>
          <cell r="AL824">
            <v>0</v>
          </cell>
          <cell r="AM824">
            <v>0</v>
          </cell>
          <cell r="AN824">
            <v>0</v>
          </cell>
          <cell r="AO824">
            <v>4</v>
          </cell>
          <cell r="AP824">
            <v>0</v>
          </cell>
          <cell r="AQ824">
            <v>0</v>
          </cell>
          <cell r="AR824">
            <v>0</v>
          </cell>
          <cell r="AS824">
            <v>0</v>
          </cell>
          <cell r="AT824">
            <v>0</v>
          </cell>
          <cell r="AU824">
            <v>0</v>
          </cell>
          <cell r="AV824">
            <v>0</v>
          </cell>
          <cell r="AW824">
            <v>0</v>
          </cell>
          <cell r="AX824">
            <v>0</v>
          </cell>
          <cell r="AY824">
            <v>0</v>
          </cell>
          <cell r="AZ824">
            <v>0</v>
          </cell>
          <cell r="BA824">
            <v>0</v>
          </cell>
          <cell r="BB824">
            <v>0</v>
          </cell>
          <cell r="BC824">
            <v>0</v>
          </cell>
          <cell r="BD824">
            <v>0</v>
          </cell>
          <cell r="BE824">
            <v>0</v>
          </cell>
          <cell r="BF824">
            <v>0</v>
          </cell>
          <cell r="BG824">
            <v>0</v>
          </cell>
          <cell r="BH824">
            <v>26709.48</v>
          </cell>
          <cell r="BI824">
            <v>1</v>
          </cell>
          <cell r="BJ824">
            <v>26709.48</v>
          </cell>
          <cell r="BK824">
            <v>0</v>
          </cell>
          <cell r="BL824">
            <v>26709.48</v>
          </cell>
          <cell r="BM824">
            <v>0</v>
          </cell>
          <cell r="BN824">
            <v>0</v>
          </cell>
          <cell r="BO824">
            <v>0</v>
          </cell>
          <cell r="BP824">
            <v>0</v>
          </cell>
          <cell r="BQ824">
            <v>0</v>
          </cell>
          <cell r="BR824">
            <v>0</v>
          </cell>
          <cell r="BS824">
            <v>0</v>
          </cell>
          <cell r="BT824">
            <v>0</v>
          </cell>
          <cell r="BU824">
            <v>4</v>
          </cell>
          <cell r="BV824">
            <v>0</v>
          </cell>
          <cell r="BW824">
            <v>12</v>
          </cell>
          <cell r="BX824">
            <v>0</v>
          </cell>
          <cell r="BY824">
            <v>0</v>
          </cell>
          <cell r="BZ824">
            <v>0</v>
          </cell>
        </row>
        <row r="825">
          <cell r="C825" t="str">
            <v>518D 190</v>
          </cell>
          <cell r="D825">
            <v>19</v>
          </cell>
          <cell r="E825">
            <v>0</v>
          </cell>
          <cell r="F825">
            <v>0</v>
          </cell>
          <cell r="G825">
            <v>26.65</v>
          </cell>
          <cell r="H825">
            <v>23457.8</v>
          </cell>
          <cell r="I825">
            <v>5830.1</v>
          </cell>
          <cell r="J825">
            <v>16319.2</v>
          </cell>
          <cell r="K825">
            <v>22478.7</v>
          </cell>
          <cell r="L825">
            <v>31716.1</v>
          </cell>
          <cell r="M825">
            <v>0</v>
          </cell>
          <cell r="N825">
            <v>734.02</v>
          </cell>
          <cell r="O825">
            <v>812.92</v>
          </cell>
          <cell r="P825">
            <v>866.99</v>
          </cell>
          <cell r="Q825">
            <v>973.4</v>
          </cell>
          <cell r="R825">
            <v>1019.79</v>
          </cell>
          <cell r="S825">
            <v>1090.8</v>
          </cell>
          <cell r="T825">
            <v>1159.75</v>
          </cell>
          <cell r="U825">
            <v>1212.48</v>
          </cell>
          <cell r="V825">
            <v>1270.3900000000001</v>
          </cell>
          <cell r="W825">
            <v>1371.7</v>
          </cell>
          <cell r="X825">
            <v>1426</v>
          </cell>
          <cell r="Y825">
            <v>1482.77</v>
          </cell>
          <cell r="Z825">
            <v>1609.3</v>
          </cell>
          <cell r="AA825">
            <v>1672.26</v>
          </cell>
          <cell r="AB825">
            <v>1730.96</v>
          </cell>
          <cell r="AC825">
            <v>1894.86</v>
          </cell>
          <cell r="AD825">
            <v>1953.46</v>
          </cell>
          <cell r="AE825">
            <v>2013.28</v>
          </cell>
          <cell r="AF825">
            <v>2074.83</v>
          </cell>
          <cell r="AG825">
            <v>0</v>
          </cell>
          <cell r="AH825">
            <v>1</v>
          </cell>
          <cell r="AI825">
            <v>0</v>
          </cell>
          <cell r="AJ825">
            <v>0</v>
          </cell>
          <cell r="AK825">
            <v>0</v>
          </cell>
          <cell r="AL825">
            <v>0</v>
          </cell>
          <cell r="AM825">
            <v>0</v>
          </cell>
          <cell r="AN825">
            <v>0</v>
          </cell>
          <cell r="AO825">
            <v>0</v>
          </cell>
          <cell r="AP825">
            <v>4</v>
          </cell>
          <cell r="AQ825">
            <v>0</v>
          </cell>
          <cell r="AR825">
            <v>0</v>
          </cell>
          <cell r="AS825">
            <v>0</v>
          </cell>
          <cell r="AT825">
            <v>0</v>
          </cell>
          <cell r="AU825">
            <v>0</v>
          </cell>
          <cell r="AV825">
            <v>0</v>
          </cell>
          <cell r="AW825">
            <v>0</v>
          </cell>
          <cell r="AX825">
            <v>0</v>
          </cell>
          <cell r="AY825">
            <v>0</v>
          </cell>
          <cell r="AZ825">
            <v>0</v>
          </cell>
          <cell r="BA825">
            <v>0</v>
          </cell>
          <cell r="BB825">
            <v>0</v>
          </cell>
          <cell r="BC825">
            <v>0</v>
          </cell>
          <cell r="BD825">
            <v>0</v>
          </cell>
          <cell r="BE825">
            <v>0</v>
          </cell>
          <cell r="BF825">
            <v>0</v>
          </cell>
          <cell r="BG825">
            <v>0</v>
          </cell>
          <cell r="BH825">
            <v>26925.759999999998</v>
          </cell>
          <cell r="BI825">
            <v>1</v>
          </cell>
          <cell r="BJ825">
            <v>26925.759999999998</v>
          </cell>
          <cell r="BK825">
            <v>0</v>
          </cell>
          <cell r="BL825">
            <v>26925.759999999998</v>
          </cell>
          <cell r="BM825">
            <v>0</v>
          </cell>
          <cell r="BN825">
            <v>0</v>
          </cell>
          <cell r="BO825">
            <v>0</v>
          </cell>
          <cell r="BP825">
            <v>0</v>
          </cell>
          <cell r="BQ825">
            <v>0</v>
          </cell>
          <cell r="BR825">
            <v>0</v>
          </cell>
          <cell r="BS825">
            <v>0</v>
          </cell>
          <cell r="BT825">
            <v>0</v>
          </cell>
          <cell r="BU825">
            <v>4</v>
          </cell>
          <cell r="BV825">
            <v>0</v>
          </cell>
          <cell r="BW825">
            <v>12</v>
          </cell>
          <cell r="BX825">
            <v>0</v>
          </cell>
          <cell r="BY825">
            <v>0</v>
          </cell>
          <cell r="BZ825">
            <v>0</v>
          </cell>
        </row>
        <row r="826">
          <cell r="C826" t="str">
            <v>518D 195</v>
          </cell>
          <cell r="D826">
            <v>19.5</v>
          </cell>
          <cell r="E826">
            <v>0</v>
          </cell>
          <cell r="F826">
            <v>0</v>
          </cell>
          <cell r="G826">
            <v>27.15</v>
          </cell>
          <cell r="H826">
            <v>23457.8</v>
          </cell>
          <cell r="I826">
            <v>5830.1</v>
          </cell>
          <cell r="J826">
            <v>16319.2</v>
          </cell>
          <cell r="K826">
            <v>22478.7</v>
          </cell>
          <cell r="L826">
            <v>31716.1</v>
          </cell>
          <cell r="M826">
            <v>0</v>
          </cell>
          <cell r="N826">
            <v>734.02</v>
          </cell>
          <cell r="O826">
            <v>812.92</v>
          </cell>
          <cell r="P826">
            <v>866.99</v>
          </cell>
          <cell r="Q826">
            <v>973.4</v>
          </cell>
          <cell r="R826">
            <v>1019.79</v>
          </cell>
          <cell r="S826">
            <v>1090.8</v>
          </cell>
          <cell r="T826">
            <v>1159.75</v>
          </cell>
          <cell r="U826">
            <v>1212.48</v>
          </cell>
          <cell r="V826">
            <v>1270.3900000000001</v>
          </cell>
          <cell r="W826">
            <v>1371.7</v>
          </cell>
          <cell r="X826">
            <v>1426</v>
          </cell>
          <cell r="Y826">
            <v>1482.77</v>
          </cell>
          <cell r="Z826">
            <v>1609.3</v>
          </cell>
          <cell r="AA826">
            <v>1672.26</v>
          </cell>
          <cell r="AB826">
            <v>1730.96</v>
          </cell>
          <cell r="AC826">
            <v>1894.86</v>
          </cell>
          <cell r="AD826">
            <v>1953.46</v>
          </cell>
          <cell r="AE826">
            <v>2013.28</v>
          </cell>
          <cell r="AF826">
            <v>2074.83</v>
          </cell>
          <cell r="AG826">
            <v>0</v>
          </cell>
          <cell r="AH826">
            <v>1</v>
          </cell>
          <cell r="AI826">
            <v>0</v>
          </cell>
          <cell r="AJ826">
            <v>0</v>
          </cell>
          <cell r="AK826">
            <v>0</v>
          </cell>
          <cell r="AL826">
            <v>0</v>
          </cell>
          <cell r="AM826">
            <v>0</v>
          </cell>
          <cell r="AN826">
            <v>0</v>
          </cell>
          <cell r="AO826">
            <v>0</v>
          </cell>
          <cell r="AP826">
            <v>0</v>
          </cell>
          <cell r="AQ826">
            <v>4</v>
          </cell>
          <cell r="AR826">
            <v>0</v>
          </cell>
          <cell r="AS826">
            <v>0</v>
          </cell>
          <cell r="AT826">
            <v>0</v>
          </cell>
          <cell r="AU826">
            <v>0</v>
          </cell>
          <cell r="AV826">
            <v>0</v>
          </cell>
          <cell r="AW826">
            <v>0</v>
          </cell>
          <cell r="AX826">
            <v>0</v>
          </cell>
          <cell r="AY826">
            <v>0</v>
          </cell>
          <cell r="AZ826">
            <v>0</v>
          </cell>
          <cell r="BA826">
            <v>0</v>
          </cell>
          <cell r="BB826">
            <v>0</v>
          </cell>
          <cell r="BC826">
            <v>0</v>
          </cell>
          <cell r="BD826">
            <v>0</v>
          </cell>
          <cell r="BE826">
            <v>0</v>
          </cell>
          <cell r="BF826">
            <v>0</v>
          </cell>
          <cell r="BG826">
            <v>0</v>
          </cell>
          <cell r="BH826">
            <v>27351.399999999998</v>
          </cell>
          <cell r="BI826">
            <v>1</v>
          </cell>
          <cell r="BJ826">
            <v>27351.399999999998</v>
          </cell>
          <cell r="BK826">
            <v>0</v>
          </cell>
          <cell r="BL826">
            <v>27351.399999999998</v>
          </cell>
          <cell r="BM826">
            <v>0</v>
          </cell>
          <cell r="BN826">
            <v>0</v>
          </cell>
          <cell r="BO826">
            <v>0</v>
          </cell>
          <cell r="BP826">
            <v>0</v>
          </cell>
          <cell r="BQ826">
            <v>0</v>
          </cell>
          <cell r="BR826">
            <v>0</v>
          </cell>
          <cell r="BS826">
            <v>0</v>
          </cell>
          <cell r="BT826">
            <v>0</v>
          </cell>
          <cell r="BU826">
            <v>4</v>
          </cell>
          <cell r="BV826">
            <v>0</v>
          </cell>
          <cell r="BW826">
            <v>12</v>
          </cell>
          <cell r="BX826">
            <v>0</v>
          </cell>
          <cell r="BY826">
            <v>0</v>
          </cell>
          <cell r="BZ826">
            <v>0</v>
          </cell>
        </row>
        <row r="827">
          <cell r="C827" t="str">
            <v>518D 200</v>
          </cell>
          <cell r="D827">
            <v>20</v>
          </cell>
          <cell r="E827">
            <v>0</v>
          </cell>
          <cell r="F827">
            <v>0</v>
          </cell>
          <cell r="G827">
            <v>27.65</v>
          </cell>
          <cell r="H827">
            <v>23457.8</v>
          </cell>
          <cell r="I827">
            <v>5830.1</v>
          </cell>
          <cell r="J827">
            <v>16319.2</v>
          </cell>
          <cell r="K827">
            <v>22478.7</v>
          </cell>
          <cell r="L827">
            <v>31716.1</v>
          </cell>
          <cell r="M827">
            <v>0</v>
          </cell>
          <cell r="N827">
            <v>734.02</v>
          </cell>
          <cell r="O827">
            <v>812.92</v>
          </cell>
          <cell r="P827">
            <v>866.99</v>
          </cell>
          <cell r="Q827">
            <v>973.4</v>
          </cell>
          <cell r="R827">
            <v>1019.79</v>
          </cell>
          <cell r="S827">
            <v>1090.8</v>
          </cell>
          <cell r="T827">
            <v>1159.75</v>
          </cell>
          <cell r="U827">
            <v>1212.48</v>
          </cell>
          <cell r="V827">
            <v>1270.3900000000001</v>
          </cell>
          <cell r="W827">
            <v>1371.7</v>
          </cell>
          <cell r="X827">
            <v>1426</v>
          </cell>
          <cell r="Y827">
            <v>1482.77</v>
          </cell>
          <cell r="Z827">
            <v>1609.3</v>
          </cell>
          <cell r="AA827">
            <v>1672.26</v>
          </cell>
          <cell r="AB827">
            <v>1730.96</v>
          </cell>
          <cell r="AC827">
            <v>1894.86</v>
          </cell>
          <cell r="AD827">
            <v>1953.46</v>
          </cell>
          <cell r="AE827">
            <v>2013.28</v>
          </cell>
          <cell r="AF827">
            <v>2074.83</v>
          </cell>
          <cell r="AG827">
            <v>0</v>
          </cell>
          <cell r="AH827">
            <v>1</v>
          </cell>
          <cell r="AI827">
            <v>0</v>
          </cell>
          <cell r="AJ827">
            <v>0</v>
          </cell>
          <cell r="AK827">
            <v>0</v>
          </cell>
          <cell r="AL827">
            <v>0</v>
          </cell>
          <cell r="AM827">
            <v>0</v>
          </cell>
          <cell r="AN827">
            <v>0</v>
          </cell>
          <cell r="AO827">
            <v>0</v>
          </cell>
          <cell r="AP827">
            <v>0</v>
          </cell>
          <cell r="AQ827">
            <v>0</v>
          </cell>
          <cell r="AR827">
            <v>4</v>
          </cell>
          <cell r="AS827">
            <v>0</v>
          </cell>
          <cell r="AT827">
            <v>0</v>
          </cell>
          <cell r="AU827">
            <v>0</v>
          </cell>
          <cell r="AV827">
            <v>0</v>
          </cell>
          <cell r="AW827">
            <v>0</v>
          </cell>
          <cell r="AX827">
            <v>0</v>
          </cell>
          <cell r="AY827">
            <v>0</v>
          </cell>
          <cell r="AZ827">
            <v>0</v>
          </cell>
          <cell r="BA827">
            <v>0</v>
          </cell>
          <cell r="BB827">
            <v>0</v>
          </cell>
          <cell r="BC827">
            <v>0</v>
          </cell>
          <cell r="BD827">
            <v>0</v>
          </cell>
          <cell r="BE827">
            <v>0</v>
          </cell>
          <cell r="BF827">
            <v>0</v>
          </cell>
          <cell r="BG827">
            <v>0</v>
          </cell>
          <cell r="BH827">
            <v>27536.959999999999</v>
          </cell>
          <cell r="BI827">
            <v>1</v>
          </cell>
          <cell r="BJ827">
            <v>27536.959999999999</v>
          </cell>
          <cell r="BK827">
            <v>0</v>
          </cell>
          <cell r="BL827">
            <v>27536.959999999999</v>
          </cell>
          <cell r="BM827">
            <v>0</v>
          </cell>
          <cell r="BN827">
            <v>0</v>
          </cell>
          <cell r="BO827">
            <v>0</v>
          </cell>
          <cell r="BP827">
            <v>0</v>
          </cell>
          <cell r="BQ827">
            <v>0</v>
          </cell>
          <cell r="BR827">
            <v>0</v>
          </cell>
          <cell r="BS827">
            <v>0</v>
          </cell>
          <cell r="BT827">
            <v>0</v>
          </cell>
          <cell r="BU827">
            <v>4</v>
          </cell>
          <cell r="BV827">
            <v>0</v>
          </cell>
          <cell r="BW827">
            <v>12</v>
          </cell>
          <cell r="BX827">
            <v>0</v>
          </cell>
          <cell r="BY827">
            <v>0</v>
          </cell>
          <cell r="BZ827">
            <v>0</v>
          </cell>
        </row>
        <row r="828">
          <cell r="C828" t="str">
            <v>518D 205</v>
          </cell>
          <cell r="D828">
            <v>20.5</v>
          </cell>
          <cell r="E828">
            <v>0</v>
          </cell>
          <cell r="F828">
            <v>0</v>
          </cell>
          <cell r="G828">
            <v>28.15</v>
          </cell>
          <cell r="H828">
            <v>23457.8</v>
          </cell>
          <cell r="I828">
            <v>5830.1</v>
          </cell>
          <cell r="J828">
            <v>16319.2</v>
          </cell>
          <cell r="K828">
            <v>22478.7</v>
          </cell>
          <cell r="L828">
            <v>31716.1</v>
          </cell>
          <cell r="M828">
            <v>0</v>
          </cell>
          <cell r="N828">
            <v>734.02</v>
          </cell>
          <cell r="O828">
            <v>812.92</v>
          </cell>
          <cell r="P828">
            <v>866.99</v>
          </cell>
          <cell r="Q828">
            <v>973.4</v>
          </cell>
          <cell r="R828">
            <v>1019.79</v>
          </cell>
          <cell r="S828">
            <v>1090.8</v>
          </cell>
          <cell r="T828">
            <v>1159.75</v>
          </cell>
          <cell r="U828">
            <v>1212.48</v>
          </cell>
          <cell r="V828">
            <v>1270.3900000000001</v>
          </cell>
          <cell r="W828">
            <v>1371.7</v>
          </cell>
          <cell r="X828">
            <v>1426</v>
          </cell>
          <cell r="Y828">
            <v>1482.77</v>
          </cell>
          <cell r="Z828">
            <v>1609.3</v>
          </cell>
          <cell r="AA828">
            <v>1672.26</v>
          </cell>
          <cell r="AB828">
            <v>1730.96</v>
          </cell>
          <cell r="AC828">
            <v>1894.86</v>
          </cell>
          <cell r="AD828">
            <v>1953.46</v>
          </cell>
          <cell r="AE828">
            <v>2013.28</v>
          </cell>
          <cell r="AF828">
            <v>2074.83</v>
          </cell>
          <cell r="AG828">
            <v>0</v>
          </cell>
          <cell r="AH828">
            <v>1</v>
          </cell>
          <cell r="AI828">
            <v>0</v>
          </cell>
          <cell r="AJ828">
            <v>0</v>
          </cell>
          <cell r="AK828">
            <v>0</v>
          </cell>
          <cell r="AL828">
            <v>0</v>
          </cell>
          <cell r="AM828">
            <v>0</v>
          </cell>
          <cell r="AN828">
            <v>0</v>
          </cell>
          <cell r="AO828">
            <v>0</v>
          </cell>
          <cell r="AP828">
            <v>0</v>
          </cell>
          <cell r="AQ828">
            <v>0</v>
          </cell>
          <cell r="AR828">
            <v>0</v>
          </cell>
          <cell r="AS828">
            <v>4</v>
          </cell>
          <cell r="AT828">
            <v>0</v>
          </cell>
          <cell r="AU828">
            <v>0</v>
          </cell>
          <cell r="AV828">
            <v>0</v>
          </cell>
          <cell r="AW828">
            <v>0</v>
          </cell>
          <cell r="AX828">
            <v>0</v>
          </cell>
          <cell r="AY828">
            <v>0</v>
          </cell>
          <cell r="AZ828">
            <v>0</v>
          </cell>
          <cell r="BA828">
            <v>0</v>
          </cell>
          <cell r="BB828">
            <v>0</v>
          </cell>
          <cell r="BC828">
            <v>0</v>
          </cell>
          <cell r="BD828">
            <v>0</v>
          </cell>
          <cell r="BE828">
            <v>0</v>
          </cell>
          <cell r="BF828">
            <v>0</v>
          </cell>
          <cell r="BG828">
            <v>0</v>
          </cell>
          <cell r="BH828">
            <v>27821</v>
          </cell>
          <cell r="BI828">
            <v>1</v>
          </cell>
          <cell r="BJ828">
            <v>27821</v>
          </cell>
          <cell r="BK828">
            <v>0</v>
          </cell>
          <cell r="BL828">
            <v>27821</v>
          </cell>
          <cell r="BM828">
            <v>0</v>
          </cell>
          <cell r="BN828">
            <v>0</v>
          </cell>
          <cell r="BO828">
            <v>0</v>
          </cell>
          <cell r="BP828">
            <v>0</v>
          </cell>
          <cell r="BQ828">
            <v>0</v>
          </cell>
          <cell r="BR828">
            <v>0</v>
          </cell>
          <cell r="BS828">
            <v>0</v>
          </cell>
          <cell r="BT828">
            <v>0</v>
          </cell>
          <cell r="BU828">
            <v>4</v>
          </cell>
          <cell r="BV828">
            <v>0</v>
          </cell>
          <cell r="BW828">
            <v>12</v>
          </cell>
          <cell r="BX828">
            <v>0</v>
          </cell>
          <cell r="BY828">
            <v>0</v>
          </cell>
          <cell r="BZ828">
            <v>0</v>
          </cell>
        </row>
        <row r="829">
          <cell r="C829" t="str">
            <v>518D 210</v>
          </cell>
          <cell r="D829">
            <v>21</v>
          </cell>
          <cell r="E829">
            <v>0</v>
          </cell>
          <cell r="F829">
            <v>0</v>
          </cell>
          <cell r="G829">
            <v>28.65</v>
          </cell>
          <cell r="H829">
            <v>23457.8</v>
          </cell>
          <cell r="I829">
            <v>5830.1</v>
          </cell>
          <cell r="J829">
            <v>16319.2</v>
          </cell>
          <cell r="K829">
            <v>22478.7</v>
          </cell>
          <cell r="L829">
            <v>31716.1</v>
          </cell>
          <cell r="M829">
            <v>0</v>
          </cell>
          <cell r="N829">
            <v>734.02</v>
          </cell>
          <cell r="O829">
            <v>812.92</v>
          </cell>
          <cell r="P829">
            <v>866.99</v>
          </cell>
          <cell r="Q829">
            <v>973.4</v>
          </cell>
          <cell r="R829">
            <v>1019.79</v>
          </cell>
          <cell r="S829">
            <v>1090.8</v>
          </cell>
          <cell r="T829">
            <v>1159.75</v>
          </cell>
          <cell r="U829">
            <v>1212.48</v>
          </cell>
          <cell r="V829">
            <v>1270.3900000000001</v>
          </cell>
          <cell r="W829">
            <v>1371.7</v>
          </cell>
          <cell r="X829">
            <v>1426</v>
          </cell>
          <cell r="Y829">
            <v>1482.77</v>
          </cell>
          <cell r="Z829">
            <v>1609.3</v>
          </cell>
          <cell r="AA829">
            <v>1672.26</v>
          </cell>
          <cell r="AB829">
            <v>1730.96</v>
          </cell>
          <cell r="AC829">
            <v>1894.86</v>
          </cell>
          <cell r="AD829">
            <v>1953.46</v>
          </cell>
          <cell r="AE829">
            <v>2013.28</v>
          </cell>
          <cell r="AF829">
            <v>2074.83</v>
          </cell>
          <cell r="AG829">
            <v>0</v>
          </cell>
          <cell r="AH829">
            <v>1</v>
          </cell>
          <cell r="AI829">
            <v>0</v>
          </cell>
          <cell r="AJ829">
            <v>0</v>
          </cell>
          <cell r="AK829">
            <v>0</v>
          </cell>
          <cell r="AL829">
            <v>0</v>
          </cell>
          <cell r="AM829">
            <v>0</v>
          </cell>
          <cell r="AN829">
            <v>0</v>
          </cell>
          <cell r="AO829">
            <v>0</v>
          </cell>
          <cell r="AP829">
            <v>0</v>
          </cell>
          <cell r="AQ829">
            <v>0</v>
          </cell>
          <cell r="AR829">
            <v>0</v>
          </cell>
          <cell r="AS829">
            <v>0</v>
          </cell>
          <cell r="AT829">
            <v>4</v>
          </cell>
          <cell r="AU829">
            <v>0</v>
          </cell>
          <cell r="AV829">
            <v>0</v>
          </cell>
          <cell r="AW829">
            <v>0</v>
          </cell>
          <cell r="AX829">
            <v>0</v>
          </cell>
          <cell r="AY829">
            <v>0</v>
          </cell>
          <cell r="AZ829">
            <v>0</v>
          </cell>
          <cell r="BA829">
            <v>0</v>
          </cell>
          <cell r="BB829">
            <v>0</v>
          </cell>
          <cell r="BC829">
            <v>0</v>
          </cell>
          <cell r="BD829">
            <v>0</v>
          </cell>
          <cell r="BE829">
            <v>0</v>
          </cell>
          <cell r="BF829">
            <v>0</v>
          </cell>
          <cell r="BG829">
            <v>0</v>
          </cell>
          <cell r="BH829">
            <v>28096.799999999999</v>
          </cell>
          <cell r="BI829">
            <v>1</v>
          </cell>
          <cell r="BJ829">
            <v>28096.799999999999</v>
          </cell>
          <cell r="BK829">
            <v>0</v>
          </cell>
          <cell r="BL829">
            <v>28096.799999999999</v>
          </cell>
          <cell r="BM829">
            <v>0</v>
          </cell>
          <cell r="BN829">
            <v>0</v>
          </cell>
          <cell r="BO829">
            <v>0</v>
          </cell>
          <cell r="BP829">
            <v>0</v>
          </cell>
          <cell r="BQ829">
            <v>0</v>
          </cell>
          <cell r="BR829">
            <v>0</v>
          </cell>
          <cell r="BS829">
            <v>0</v>
          </cell>
          <cell r="BT829">
            <v>0</v>
          </cell>
          <cell r="BU829">
            <v>4</v>
          </cell>
          <cell r="BV829">
            <v>0</v>
          </cell>
          <cell r="BW829">
            <v>12</v>
          </cell>
          <cell r="BX829">
            <v>0</v>
          </cell>
          <cell r="BY829">
            <v>0</v>
          </cell>
          <cell r="BZ829">
            <v>0</v>
          </cell>
        </row>
        <row r="830">
          <cell r="C830" t="str">
            <v>518D 215</v>
          </cell>
          <cell r="D830">
            <v>21.5</v>
          </cell>
          <cell r="E830">
            <v>0</v>
          </cell>
          <cell r="F830">
            <v>0</v>
          </cell>
          <cell r="G830">
            <v>29.15</v>
          </cell>
          <cell r="H830">
            <v>23457.8</v>
          </cell>
          <cell r="I830">
            <v>5830.1</v>
          </cell>
          <cell r="J830">
            <v>16319.2</v>
          </cell>
          <cell r="K830">
            <v>22478.7</v>
          </cell>
          <cell r="L830">
            <v>31716.1</v>
          </cell>
          <cell r="M830">
            <v>0</v>
          </cell>
          <cell r="N830">
            <v>734.02</v>
          </cell>
          <cell r="O830">
            <v>812.92</v>
          </cell>
          <cell r="P830">
            <v>866.99</v>
          </cell>
          <cell r="Q830">
            <v>973.4</v>
          </cell>
          <cell r="R830">
            <v>1019.79</v>
          </cell>
          <cell r="S830">
            <v>1090.8</v>
          </cell>
          <cell r="T830">
            <v>1159.75</v>
          </cell>
          <cell r="U830">
            <v>1212.48</v>
          </cell>
          <cell r="V830">
            <v>1270.3900000000001</v>
          </cell>
          <cell r="W830">
            <v>1371.7</v>
          </cell>
          <cell r="X830">
            <v>1426</v>
          </cell>
          <cell r="Y830">
            <v>1482.77</v>
          </cell>
          <cell r="Z830">
            <v>1609.3</v>
          </cell>
          <cell r="AA830">
            <v>1672.26</v>
          </cell>
          <cell r="AB830">
            <v>1730.96</v>
          </cell>
          <cell r="AC830">
            <v>1894.86</v>
          </cell>
          <cell r="AD830">
            <v>1953.46</v>
          </cell>
          <cell r="AE830">
            <v>2013.28</v>
          </cell>
          <cell r="AF830">
            <v>2074.83</v>
          </cell>
          <cell r="AG830">
            <v>0</v>
          </cell>
          <cell r="AH830">
            <v>1</v>
          </cell>
          <cell r="AI830">
            <v>0</v>
          </cell>
          <cell r="AJ830">
            <v>0</v>
          </cell>
          <cell r="AK830">
            <v>0</v>
          </cell>
          <cell r="AL830">
            <v>0</v>
          </cell>
          <cell r="AM830">
            <v>0</v>
          </cell>
          <cell r="AN830">
            <v>0</v>
          </cell>
          <cell r="AO830">
            <v>0</v>
          </cell>
          <cell r="AP830">
            <v>0</v>
          </cell>
          <cell r="AQ830">
            <v>0</v>
          </cell>
          <cell r="AR830">
            <v>0</v>
          </cell>
          <cell r="AS830">
            <v>0</v>
          </cell>
          <cell r="AT830">
            <v>0</v>
          </cell>
          <cell r="AU830">
            <v>4</v>
          </cell>
          <cell r="AV830">
            <v>0</v>
          </cell>
          <cell r="AW830">
            <v>0</v>
          </cell>
          <cell r="AX830">
            <v>0</v>
          </cell>
          <cell r="AY830">
            <v>0</v>
          </cell>
          <cell r="AZ830">
            <v>0</v>
          </cell>
          <cell r="BA830">
            <v>0</v>
          </cell>
          <cell r="BB830">
            <v>0</v>
          </cell>
          <cell r="BC830">
            <v>0</v>
          </cell>
          <cell r="BD830">
            <v>0</v>
          </cell>
          <cell r="BE830">
            <v>0</v>
          </cell>
          <cell r="BF830">
            <v>0</v>
          </cell>
          <cell r="BG830">
            <v>0</v>
          </cell>
          <cell r="BH830">
            <v>28307.72</v>
          </cell>
          <cell r="BI830">
            <v>1</v>
          </cell>
          <cell r="BJ830">
            <v>28307.72</v>
          </cell>
          <cell r="BK830">
            <v>0</v>
          </cell>
          <cell r="BL830">
            <v>28307.72</v>
          </cell>
          <cell r="BM830">
            <v>0</v>
          </cell>
          <cell r="BN830">
            <v>0</v>
          </cell>
          <cell r="BO830">
            <v>0</v>
          </cell>
          <cell r="BP830">
            <v>0</v>
          </cell>
          <cell r="BQ830">
            <v>0</v>
          </cell>
          <cell r="BR830">
            <v>0</v>
          </cell>
          <cell r="BS830">
            <v>0</v>
          </cell>
          <cell r="BT830">
            <v>0</v>
          </cell>
          <cell r="BU830">
            <v>4</v>
          </cell>
          <cell r="BV830">
            <v>0</v>
          </cell>
          <cell r="BW830">
            <v>12</v>
          </cell>
          <cell r="BX830">
            <v>0</v>
          </cell>
          <cell r="BY830">
            <v>0</v>
          </cell>
          <cell r="BZ830">
            <v>0</v>
          </cell>
        </row>
        <row r="831">
          <cell r="C831" t="str">
            <v>518D 220</v>
          </cell>
          <cell r="D831">
            <v>22</v>
          </cell>
          <cell r="E831">
            <v>0</v>
          </cell>
          <cell r="F831">
            <v>0</v>
          </cell>
          <cell r="G831">
            <v>29.65</v>
          </cell>
          <cell r="H831">
            <v>23457.8</v>
          </cell>
          <cell r="I831">
            <v>5830.1</v>
          </cell>
          <cell r="J831">
            <v>16319.2</v>
          </cell>
          <cell r="K831">
            <v>22478.7</v>
          </cell>
          <cell r="L831">
            <v>31716.1</v>
          </cell>
          <cell r="M831">
            <v>0</v>
          </cell>
          <cell r="N831">
            <v>734.02</v>
          </cell>
          <cell r="O831">
            <v>812.92</v>
          </cell>
          <cell r="P831">
            <v>866.99</v>
          </cell>
          <cell r="Q831">
            <v>973.4</v>
          </cell>
          <cell r="R831">
            <v>1019.79</v>
          </cell>
          <cell r="S831">
            <v>1090.8</v>
          </cell>
          <cell r="T831">
            <v>1159.75</v>
          </cell>
          <cell r="U831">
            <v>1212.48</v>
          </cell>
          <cell r="V831">
            <v>1270.3900000000001</v>
          </cell>
          <cell r="W831">
            <v>1371.7</v>
          </cell>
          <cell r="X831">
            <v>1426</v>
          </cell>
          <cell r="Y831">
            <v>1482.77</v>
          </cell>
          <cell r="Z831">
            <v>1609.3</v>
          </cell>
          <cell r="AA831">
            <v>1672.26</v>
          </cell>
          <cell r="AB831">
            <v>1730.96</v>
          </cell>
          <cell r="AC831">
            <v>1894.86</v>
          </cell>
          <cell r="AD831">
            <v>1953.46</v>
          </cell>
          <cell r="AE831">
            <v>2013.28</v>
          </cell>
          <cell r="AF831">
            <v>2074.83</v>
          </cell>
          <cell r="AG831">
            <v>0</v>
          </cell>
          <cell r="AH831">
            <v>1</v>
          </cell>
          <cell r="AI831">
            <v>0</v>
          </cell>
          <cell r="AJ831">
            <v>0</v>
          </cell>
          <cell r="AK831">
            <v>0</v>
          </cell>
          <cell r="AL831">
            <v>0</v>
          </cell>
          <cell r="AM831">
            <v>0</v>
          </cell>
          <cell r="AN831">
            <v>0</v>
          </cell>
          <cell r="AO831">
            <v>0</v>
          </cell>
          <cell r="AP831">
            <v>0</v>
          </cell>
          <cell r="AQ831">
            <v>0</v>
          </cell>
          <cell r="AR831">
            <v>0</v>
          </cell>
          <cell r="AS831">
            <v>0</v>
          </cell>
          <cell r="AT831">
            <v>0</v>
          </cell>
          <cell r="AU831">
            <v>0</v>
          </cell>
          <cell r="AV831">
            <v>4</v>
          </cell>
          <cell r="AW831">
            <v>0</v>
          </cell>
          <cell r="AX831">
            <v>0</v>
          </cell>
          <cell r="AY831">
            <v>0</v>
          </cell>
          <cell r="AZ831">
            <v>0</v>
          </cell>
          <cell r="BA831">
            <v>0</v>
          </cell>
          <cell r="BB831">
            <v>0</v>
          </cell>
          <cell r="BC831">
            <v>0</v>
          </cell>
          <cell r="BD831">
            <v>0</v>
          </cell>
          <cell r="BE831">
            <v>0</v>
          </cell>
          <cell r="BF831">
            <v>0</v>
          </cell>
          <cell r="BG831">
            <v>0</v>
          </cell>
          <cell r="BH831">
            <v>28539.360000000001</v>
          </cell>
          <cell r="BI831">
            <v>1</v>
          </cell>
          <cell r="BJ831">
            <v>28539.360000000001</v>
          </cell>
          <cell r="BK831">
            <v>0</v>
          </cell>
          <cell r="BL831">
            <v>28539.360000000001</v>
          </cell>
          <cell r="BM831">
            <v>0</v>
          </cell>
          <cell r="BN831">
            <v>0</v>
          </cell>
          <cell r="BO831">
            <v>0</v>
          </cell>
          <cell r="BP831">
            <v>0</v>
          </cell>
          <cell r="BQ831">
            <v>0</v>
          </cell>
          <cell r="BR831">
            <v>0</v>
          </cell>
          <cell r="BS831">
            <v>0</v>
          </cell>
          <cell r="BT831">
            <v>0</v>
          </cell>
          <cell r="BU831">
            <v>4</v>
          </cell>
          <cell r="BV831">
            <v>0</v>
          </cell>
          <cell r="BW831">
            <v>12</v>
          </cell>
          <cell r="BX831">
            <v>0</v>
          </cell>
          <cell r="BY831">
            <v>0</v>
          </cell>
          <cell r="BZ831">
            <v>0</v>
          </cell>
        </row>
        <row r="832">
          <cell r="C832" t="str">
            <v>518D 225</v>
          </cell>
          <cell r="D832">
            <v>22.5</v>
          </cell>
          <cell r="E832">
            <v>0</v>
          </cell>
          <cell r="F832">
            <v>0</v>
          </cell>
          <cell r="G832">
            <v>30.15</v>
          </cell>
          <cell r="H832">
            <v>23457.8</v>
          </cell>
          <cell r="I832">
            <v>5830.1</v>
          </cell>
          <cell r="J832">
            <v>16319.2</v>
          </cell>
          <cell r="K832">
            <v>22478.7</v>
          </cell>
          <cell r="L832">
            <v>31716.1</v>
          </cell>
          <cell r="M832">
            <v>0</v>
          </cell>
          <cell r="N832">
            <v>734.02</v>
          </cell>
          <cell r="O832">
            <v>812.92</v>
          </cell>
          <cell r="P832">
            <v>866.99</v>
          </cell>
          <cell r="Q832">
            <v>973.4</v>
          </cell>
          <cell r="R832">
            <v>1019.79</v>
          </cell>
          <cell r="S832">
            <v>1090.8</v>
          </cell>
          <cell r="T832">
            <v>1159.75</v>
          </cell>
          <cell r="U832">
            <v>1212.48</v>
          </cell>
          <cell r="V832">
            <v>1270.3900000000001</v>
          </cell>
          <cell r="W832">
            <v>1371.7</v>
          </cell>
          <cell r="X832">
            <v>1426</v>
          </cell>
          <cell r="Y832">
            <v>1482.77</v>
          </cell>
          <cell r="Z832">
            <v>1609.3</v>
          </cell>
          <cell r="AA832">
            <v>1672.26</v>
          </cell>
          <cell r="AB832">
            <v>1730.96</v>
          </cell>
          <cell r="AC832">
            <v>1894.86</v>
          </cell>
          <cell r="AD832">
            <v>1953.46</v>
          </cell>
          <cell r="AE832">
            <v>2013.28</v>
          </cell>
          <cell r="AF832">
            <v>2074.83</v>
          </cell>
          <cell r="AG832">
            <v>0</v>
          </cell>
          <cell r="AH832">
            <v>1</v>
          </cell>
          <cell r="AI832">
            <v>0</v>
          </cell>
          <cell r="AJ832">
            <v>0</v>
          </cell>
          <cell r="AK832">
            <v>0</v>
          </cell>
          <cell r="AL832">
            <v>0</v>
          </cell>
          <cell r="AM832">
            <v>0</v>
          </cell>
          <cell r="AN832">
            <v>0</v>
          </cell>
          <cell r="AO832">
            <v>0</v>
          </cell>
          <cell r="AP832">
            <v>0</v>
          </cell>
          <cell r="AQ832">
            <v>0</v>
          </cell>
          <cell r="AR832">
            <v>0</v>
          </cell>
          <cell r="AS832">
            <v>0</v>
          </cell>
          <cell r="AT832">
            <v>0</v>
          </cell>
          <cell r="AU832">
            <v>0</v>
          </cell>
          <cell r="AV832">
            <v>0</v>
          </cell>
          <cell r="AW832">
            <v>4</v>
          </cell>
          <cell r="AX832">
            <v>0</v>
          </cell>
          <cell r="AY832">
            <v>0</v>
          </cell>
          <cell r="AZ832">
            <v>0</v>
          </cell>
          <cell r="BA832">
            <v>0</v>
          </cell>
          <cell r="BB832">
            <v>0</v>
          </cell>
          <cell r="BC832">
            <v>0</v>
          </cell>
          <cell r="BD832">
            <v>0</v>
          </cell>
          <cell r="BE832">
            <v>0</v>
          </cell>
          <cell r="BF832">
            <v>0</v>
          </cell>
          <cell r="BG832">
            <v>0</v>
          </cell>
          <cell r="BH832">
            <v>28944.6</v>
          </cell>
          <cell r="BI832">
            <v>1</v>
          </cell>
          <cell r="BJ832">
            <v>28944.6</v>
          </cell>
          <cell r="BK832">
            <v>0</v>
          </cell>
          <cell r="BL832">
            <v>28944.6</v>
          </cell>
          <cell r="BM832">
            <v>0</v>
          </cell>
          <cell r="BN832">
            <v>0</v>
          </cell>
          <cell r="BO832">
            <v>0</v>
          </cell>
          <cell r="BP832">
            <v>0</v>
          </cell>
          <cell r="BQ832">
            <v>0</v>
          </cell>
          <cell r="BR832">
            <v>0</v>
          </cell>
          <cell r="BS832">
            <v>0</v>
          </cell>
          <cell r="BT832">
            <v>0</v>
          </cell>
          <cell r="BU832">
            <v>4</v>
          </cell>
          <cell r="BV832">
            <v>0</v>
          </cell>
          <cell r="BW832">
            <v>12</v>
          </cell>
          <cell r="BX832">
            <v>0</v>
          </cell>
          <cell r="BY832">
            <v>0</v>
          </cell>
          <cell r="BZ832">
            <v>0</v>
          </cell>
        </row>
        <row r="833">
          <cell r="C833" t="str">
            <v>518D 230</v>
          </cell>
          <cell r="D833">
            <v>23</v>
          </cell>
          <cell r="E833">
            <v>0</v>
          </cell>
          <cell r="F833">
            <v>0</v>
          </cell>
          <cell r="G833">
            <v>30.65</v>
          </cell>
          <cell r="H833">
            <v>23457.8</v>
          </cell>
          <cell r="I833">
            <v>5830.1</v>
          </cell>
          <cell r="J833">
            <v>16319.2</v>
          </cell>
          <cell r="K833">
            <v>22478.7</v>
          </cell>
          <cell r="L833">
            <v>31716.1</v>
          </cell>
          <cell r="M833">
            <v>0</v>
          </cell>
          <cell r="N833">
            <v>734.02</v>
          </cell>
          <cell r="O833">
            <v>812.92</v>
          </cell>
          <cell r="P833">
            <v>866.99</v>
          </cell>
          <cell r="Q833">
            <v>973.4</v>
          </cell>
          <cell r="R833">
            <v>1019.79</v>
          </cell>
          <cell r="S833">
            <v>1090.8</v>
          </cell>
          <cell r="T833">
            <v>1159.75</v>
          </cell>
          <cell r="U833">
            <v>1212.48</v>
          </cell>
          <cell r="V833">
            <v>1270.3900000000001</v>
          </cell>
          <cell r="W833">
            <v>1371.7</v>
          </cell>
          <cell r="X833">
            <v>1426</v>
          </cell>
          <cell r="Y833">
            <v>1482.77</v>
          </cell>
          <cell r="Z833">
            <v>1609.3</v>
          </cell>
          <cell r="AA833">
            <v>1672.26</v>
          </cell>
          <cell r="AB833">
            <v>1730.96</v>
          </cell>
          <cell r="AC833">
            <v>1894.86</v>
          </cell>
          <cell r="AD833">
            <v>1953.46</v>
          </cell>
          <cell r="AE833">
            <v>2013.28</v>
          </cell>
          <cell r="AF833">
            <v>2074.83</v>
          </cell>
          <cell r="AG833">
            <v>0</v>
          </cell>
          <cell r="AH833">
            <v>1</v>
          </cell>
          <cell r="AI833">
            <v>0</v>
          </cell>
          <cell r="AJ833">
            <v>0</v>
          </cell>
          <cell r="AK833">
            <v>0</v>
          </cell>
          <cell r="AL833">
            <v>0</v>
          </cell>
          <cell r="AM833">
            <v>0</v>
          </cell>
          <cell r="AN833">
            <v>0</v>
          </cell>
          <cell r="AO833">
            <v>0</v>
          </cell>
          <cell r="AP833">
            <v>0</v>
          </cell>
          <cell r="AQ833">
            <v>0</v>
          </cell>
          <cell r="AR833">
            <v>0</v>
          </cell>
          <cell r="AS833">
            <v>0</v>
          </cell>
          <cell r="AT833">
            <v>0</v>
          </cell>
          <cell r="AU833">
            <v>0</v>
          </cell>
          <cell r="AV833">
            <v>0</v>
          </cell>
          <cell r="AW833">
            <v>0</v>
          </cell>
          <cell r="AX833">
            <v>4</v>
          </cell>
          <cell r="AY833">
            <v>0</v>
          </cell>
          <cell r="AZ833">
            <v>0</v>
          </cell>
          <cell r="BA833">
            <v>0</v>
          </cell>
          <cell r="BB833">
            <v>0</v>
          </cell>
          <cell r="BC833">
            <v>0</v>
          </cell>
          <cell r="BD833">
            <v>0</v>
          </cell>
          <cell r="BE833">
            <v>0</v>
          </cell>
          <cell r="BF833">
            <v>0</v>
          </cell>
          <cell r="BG833">
            <v>0</v>
          </cell>
          <cell r="BH833">
            <v>29161.8</v>
          </cell>
          <cell r="BI833">
            <v>1</v>
          </cell>
          <cell r="BJ833">
            <v>29161.8</v>
          </cell>
          <cell r="BK833">
            <v>0</v>
          </cell>
          <cell r="BL833">
            <v>29161.8</v>
          </cell>
          <cell r="BM833">
            <v>0</v>
          </cell>
          <cell r="BN833">
            <v>0</v>
          </cell>
          <cell r="BO833">
            <v>0</v>
          </cell>
          <cell r="BP833">
            <v>0</v>
          </cell>
          <cell r="BQ833">
            <v>0</v>
          </cell>
          <cell r="BR833">
            <v>0</v>
          </cell>
          <cell r="BS833">
            <v>0</v>
          </cell>
          <cell r="BT833">
            <v>0</v>
          </cell>
          <cell r="BU833">
            <v>4</v>
          </cell>
          <cell r="BV833">
            <v>0</v>
          </cell>
          <cell r="BW833">
            <v>12</v>
          </cell>
          <cell r="BX833">
            <v>0</v>
          </cell>
          <cell r="BY833">
            <v>0</v>
          </cell>
          <cell r="BZ833">
            <v>0</v>
          </cell>
        </row>
        <row r="834">
          <cell r="C834" t="str">
            <v>518D 235</v>
          </cell>
          <cell r="D834">
            <v>23.5</v>
          </cell>
          <cell r="E834">
            <v>0</v>
          </cell>
          <cell r="F834">
            <v>0</v>
          </cell>
          <cell r="G834">
            <v>31.15</v>
          </cell>
          <cell r="H834">
            <v>23457.8</v>
          </cell>
          <cell r="I834">
            <v>5830.1</v>
          </cell>
          <cell r="J834">
            <v>16319.2</v>
          </cell>
          <cell r="K834">
            <v>22478.7</v>
          </cell>
          <cell r="L834">
            <v>31716.1</v>
          </cell>
          <cell r="M834">
            <v>0</v>
          </cell>
          <cell r="N834">
            <v>734.02</v>
          </cell>
          <cell r="O834">
            <v>812.92</v>
          </cell>
          <cell r="P834">
            <v>866.99</v>
          </cell>
          <cell r="Q834">
            <v>973.4</v>
          </cell>
          <cell r="R834">
            <v>1019.79</v>
          </cell>
          <cell r="S834">
            <v>1090.8</v>
          </cell>
          <cell r="T834">
            <v>1159.75</v>
          </cell>
          <cell r="U834">
            <v>1212.48</v>
          </cell>
          <cell r="V834">
            <v>1270.3900000000001</v>
          </cell>
          <cell r="W834">
            <v>1371.7</v>
          </cell>
          <cell r="X834">
            <v>1426</v>
          </cell>
          <cell r="Y834">
            <v>1482.77</v>
          </cell>
          <cell r="Z834">
            <v>1609.3</v>
          </cell>
          <cell r="AA834">
            <v>1672.26</v>
          </cell>
          <cell r="AB834">
            <v>1730.96</v>
          </cell>
          <cell r="AC834">
            <v>1894.86</v>
          </cell>
          <cell r="AD834">
            <v>1953.46</v>
          </cell>
          <cell r="AE834">
            <v>2013.28</v>
          </cell>
          <cell r="AF834">
            <v>2074.83</v>
          </cell>
          <cell r="AG834">
            <v>0</v>
          </cell>
          <cell r="AH834">
            <v>1</v>
          </cell>
          <cell r="AI834">
            <v>0</v>
          </cell>
          <cell r="AJ834">
            <v>0</v>
          </cell>
          <cell r="AK834">
            <v>0</v>
          </cell>
          <cell r="AL834">
            <v>0</v>
          </cell>
          <cell r="AM834">
            <v>0</v>
          </cell>
          <cell r="AN834">
            <v>0</v>
          </cell>
          <cell r="AO834">
            <v>0</v>
          </cell>
          <cell r="AP834">
            <v>0</v>
          </cell>
          <cell r="AQ834">
            <v>0</v>
          </cell>
          <cell r="AR834">
            <v>0</v>
          </cell>
          <cell r="AS834">
            <v>0</v>
          </cell>
          <cell r="AT834">
            <v>0</v>
          </cell>
          <cell r="AU834">
            <v>0</v>
          </cell>
          <cell r="AV834">
            <v>0</v>
          </cell>
          <cell r="AW834">
            <v>0</v>
          </cell>
          <cell r="AX834">
            <v>0</v>
          </cell>
          <cell r="AY834">
            <v>4</v>
          </cell>
          <cell r="AZ834">
            <v>0</v>
          </cell>
          <cell r="BA834">
            <v>0</v>
          </cell>
          <cell r="BB834">
            <v>0</v>
          </cell>
          <cell r="BC834">
            <v>0</v>
          </cell>
          <cell r="BD834">
            <v>0</v>
          </cell>
          <cell r="BE834">
            <v>0</v>
          </cell>
          <cell r="BF834">
            <v>0</v>
          </cell>
          <cell r="BG834">
            <v>0</v>
          </cell>
          <cell r="BH834">
            <v>29388.879999999997</v>
          </cell>
          <cell r="BI834">
            <v>1</v>
          </cell>
          <cell r="BJ834">
            <v>29388.879999999997</v>
          </cell>
          <cell r="BK834">
            <v>0</v>
          </cell>
          <cell r="BL834">
            <v>29388.879999999997</v>
          </cell>
          <cell r="BM834">
            <v>0</v>
          </cell>
          <cell r="BN834">
            <v>0</v>
          </cell>
          <cell r="BO834">
            <v>0</v>
          </cell>
          <cell r="BP834">
            <v>0</v>
          </cell>
          <cell r="BQ834">
            <v>0</v>
          </cell>
          <cell r="BR834">
            <v>0</v>
          </cell>
          <cell r="BS834">
            <v>0</v>
          </cell>
          <cell r="BT834">
            <v>0</v>
          </cell>
          <cell r="BU834">
            <v>4</v>
          </cell>
          <cell r="BV834">
            <v>0</v>
          </cell>
          <cell r="BW834">
            <v>12</v>
          </cell>
          <cell r="BX834">
            <v>0</v>
          </cell>
          <cell r="BY834">
            <v>0</v>
          </cell>
          <cell r="BZ834">
            <v>0</v>
          </cell>
        </row>
        <row r="835">
          <cell r="C835" t="str">
            <v>518D 240</v>
          </cell>
          <cell r="D835">
            <v>24</v>
          </cell>
          <cell r="E835">
            <v>0</v>
          </cell>
          <cell r="F835">
            <v>0</v>
          </cell>
          <cell r="G835">
            <v>31.65</v>
          </cell>
          <cell r="H835">
            <v>23457.8</v>
          </cell>
          <cell r="I835">
            <v>5830.1</v>
          </cell>
          <cell r="J835">
            <v>16319.2</v>
          </cell>
          <cell r="K835">
            <v>22478.7</v>
          </cell>
          <cell r="L835">
            <v>31716.1</v>
          </cell>
          <cell r="M835">
            <v>0</v>
          </cell>
          <cell r="N835">
            <v>734.02</v>
          </cell>
          <cell r="O835">
            <v>812.92</v>
          </cell>
          <cell r="P835">
            <v>866.99</v>
          </cell>
          <cell r="Q835">
            <v>973.4</v>
          </cell>
          <cell r="R835">
            <v>1019.79</v>
          </cell>
          <cell r="S835">
            <v>1090.8</v>
          </cell>
          <cell r="T835">
            <v>1159.75</v>
          </cell>
          <cell r="U835">
            <v>1212.48</v>
          </cell>
          <cell r="V835">
            <v>1270.3900000000001</v>
          </cell>
          <cell r="W835">
            <v>1371.7</v>
          </cell>
          <cell r="X835">
            <v>1426</v>
          </cell>
          <cell r="Y835">
            <v>1482.77</v>
          </cell>
          <cell r="Z835">
            <v>1609.3</v>
          </cell>
          <cell r="AA835">
            <v>1672.26</v>
          </cell>
          <cell r="AB835">
            <v>1730.96</v>
          </cell>
          <cell r="AC835">
            <v>1894.86</v>
          </cell>
          <cell r="AD835">
            <v>1953.46</v>
          </cell>
          <cell r="AE835">
            <v>2013.28</v>
          </cell>
          <cell r="AF835">
            <v>2074.83</v>
          </cell>
          <cell r="AG835">
            <v>0</v>
          </cell>
          <cell r="AH835">
            <v>1</v>
          </cell>
          <cell r="AI835">
            <v>0</v>
          </cell>
          <cell r="AJ835">
            <v>0</v>
          </cell>
          <cell r="AK835">
            <v>0</v>
          </cell>
          <cell r="AL835">
            <v>0</v>
          </cell>
          <cell r="AM835">
            <v>0</v>
          </cell>
          <cell r="AN835">
            <v>0</v>
          </cell>
          <cell r="AO835">
            <v>0</v>
          </cell>
          <cell r="AP835">
            <v>0</v>
          </cell>
          <cell r="AQ835">
            <v>0</v>
          </cell>
          <cell r="AR835">
            <v>0</v>
          </cell>
          <cell r="AS835">
            <v>0</v>
          </cell>
          <cell r="AT835">
            <v>0</v>
          </cell>
          <cell r="AU835">
            <v>0</v>
          </cell>
          <cell r="AV835">
            <v>0</v>
          </cell>
          <cell r="AW835">
            <v>0</v>
          </cell>
          <cell r="AX835">
            <v>0</v>
          </cell>
          <cell r="AY835">
            <v>0</v>
          </cell>
          <cell r="AZ835">
            <v>4</v>
          </cell>
          <cell r="BA835">
            <v>0</v>
          </cell>
          <cell r="BB835">
            <v>0</v>
          </cell>
          <cell r="BC835">
            <v>0</v>
          </cell>
          <cell r="BD835">
            <v>0</v>
          </cell>
          <cell r="BE835">
            <v>0</v>
          </cell>
          <cell r="BF835">
            <v>0</v>
          </cell>
          <cell r="BG835">
            <v>0</v>
          </cell>
          <cell r="BH835">
            <v>29895</v>
          </cell>
          <cell r="BI835">
            <v>1</v>
          </cell>
          <cell r="BJ835">
            <v>29895</v>
          </cell>
          <cell r="BK835">
            <v>0</v>
          </cell>
          <cell r="BL835">
            <v>29895</v>
          </cell>
          <cell r="BM835">
            <v>0</v>
          </cell>
          <cell r="BN835">
            <v>0</v>
          </cell>
          <cell r="BO835">
            <v>0</v>
          </cell>
          <cell r="BP835">
            <v>0</v>
          </cell>
          <cell r="BQ835">
            <v>0</v>
          </cell>
          <cell r="BR835">
            <v>0</v>
          </cell>
          <cell r="BS835">
            <v>0</v>
          </cell>
          <cell r="BT835">
            <v>0</v>
          </cell>
          <cell r="BU835">
            <v>4</v>
          </cell>
          <cell r="BV835">
            <v>0</v>
          </cell>
          <cell r="BW835">
            <v>12</v>
          </cell>
          <cell r="BX835">
            <v>0</v>
          </cell>
          <cell r="BY835">
            <v>0</v>
          </cell>
          <cell r="BZ835">
            <v>0</v>
          </cell>
        </row>
        <row r="836">
          <cell r="C836" t="str">
            <v>518D 245</v>
          </cell>
          <cell r="D836">
            <v>24.5</v>
          </cell>
          <cell r="E836">
            <v>0</v>
          </cell>
          <cell r="F836">
            <v>0</v>
          </cell>
          <cell r="G836">
            <v>32.15</v>
          </cell>
          <cell r="H836">
            <v>23457.8</v>
          </cell>
          <cell r="I836">
            <v>5830.1</v>
          </cell>
          <cell r="J836">
            <v>16319.2</v>
          </cell>
          <cell r="K836">
            <v>22478.7</v>
          </cell>
          <cell r="L836">
            <v>31716.1</v>
          </cell>
          <cell r="M836">
            <v>0</v>
          </cell>
          <cell r="N836">
            <v>734.02</v>
          </cell>
          <cell r="O836">
            <v>812.92</v>
          </cell>
          <cell r="P836">
            <v>866.99</v>
          </cell>
          <cell r="Q836">
            <v>973.4</v>
          </cell>
          <cell r="R836">
            <v>1019.79</v>
          </cell>
          <cell r="S836">
            <v>1090.8</v>
          </cell>
          <cell r="T836">
            <v>1159.75</v>
          </cell>
          <cell r="U836">
            <v>1212.48</v>
          </cell>
          <cell r="V836">
            <v>1270.3900000000001</v>
          </cell>
          <cell r="W836">
            <v>1371.7</v>
          </cell>
          <cell r="X836">
            <v>1426</v>
          </cell>
          <cell r="Y836">
            <v>1482.77</v>
          </cell>
          <cell r="Z836">
            <v>1609.3</v>
          </cell>
          <cell r="AA836">
            <v>1672.26</v>
          </cell>
          <cell r="AB836">
            <v>1730.96</v>
          </cell>
          <cell r="AC836">
            <v>1894.86</v>
          </cell>
          <cell r="AD836">
            <v>1953.46</v>
          </cell>
          <cell r="AE836">
            <v>2013.28</v>
          </cell>
          <cell r="AF836">
            <v>2074.83</v>
          </cell>
          <cell r="AG836">
            <v>0</v>
          </cell>
          <cell r="AH836">
            <v>1</v>
          </cell>
          <cell r="AI836">
            <v>0</v>
          </cell>
          <cell r="AJ836">
            <v>0</v>
          </cell>
          <cell r="AK836">
            <v>0</v>
          </cell>
          <cell r="AL836">
            <v>0</v>
          </cell>
          <cell r="AM836">
            <v>0</v>
          </cell>
          <cell r="AN836">
            <v>0</v>
          </cell>
          <cell r="AO836">
            <v>0</v>
          </cell>
          <cell r="AP836">
            <v>0</v>
          </cell>
          <cell r="AQ836">
            <v>0</v>
          </cell>
          <cell r="AR836">
            <v>0</v>
          </cell>
          <cell r="AS836">
            <v>0</v>
          </cell>
          <cell r="AT836">
            <v>0</v>
          </cell>
          <cell r="AU836">
            <v>0</v>
          </cell>
          <cell r="AV836">
            <v>0</v>
          </cell>
          <cell r="AW836">
            <v>0</v>
          </cell>
          <cell r="AX836">
            <v>0</v>
          </cell>
          <cell r="AY836">
            <v>0</v>
          </cell>
          <cell r="AZ836">
            <v>0</v>
          </cell>
          <cell r="BA836">
            <v>4</v>
          </cell>
          <cell r="BB836">
            <v>0</v>
          </cell>
          <cell r="BC836">
            <v>0</v>
          </cell>
          <cell r="BD836">
            <v>0</v>
          </cell>
          <cell r="BE836">
            <v>0</v>
          </cell>
          <cell r="BF836">
            <v>0</v>
          </cell>
          <cell r="BG836">
            <v>0</v>
          </cell>
          <cell r="BH836">
            <v>30146.84</v>
          </cell>
          <cell r="BI836">
            <v>1</v>
          </cell>
          <cell r="BJ836">
            <v>30146.84</v>
          </cell>
          <cell r="BK836">
            <v>0</v>
          </cell>
          <cell r="BL836">
            <v>30146.84</v>
          </cell>
          <cell r="BM836">
            <v>0</v>
          </cell>
          <cell r="BN836">
            <v>0</v>
          </cell>
          <cell r="BO836">
            <v>0</v>
          </cell>
          <cell r="BP836">
            <v>0</v>
          </cell>
          <cell r="BQ836">
            <v>0</v>
          </cell>
          <cell r="BR836">
            <v>0</v>
          </cell>
          <cell r="BS836">
            <v>0</v>
          </cell>
          <cell r="BT836">
            <v>0</v>
          </cell>
          <cell r="BU836">
            <v>4</v>
          </cell>
          <cell r="BV836">
            <v>0</v>
          </cell>
          <cell r="BW836">
            <v>12</v>
          </cell>
          <cell r="BX836">
            <v>0</v>
          </cell>
          <cell r="BY836">
            <v>0</v>
          </cell>
          <cell r="BZ836">
            <v>0</v>
          </cell>
        </row>
        <row r="837">
          <cell r="C837" t="str">
            <v>518D 250</v>
          </cell>
          <cell r="D837">
            <v>25</v>
          </cell>
          <cell r="E837">
            <v>0</v>
          </cell>
          <cell r="F837">
            <v>0</v>
          </cell>
          <cell r="G837">
            <v>32.65</v>
          </cell>
          <cell r="H837">
            <v>23457.8</v>
          </cell>
          <cell r="I837">
            <v>5830.1</v>
          </cell>
          <cell r="J837">
            <v>16319.2</v>
          </cell>
          <cell r="K837">
            <v>22478.7</v>
          </cell>
          <cell r="L837">
            <v>31716.1</v>
          </cell>
          <cell r="M837">
            <v>0</v>
          </cell>
          <cell r="N837">
            <v>734.02</v>
          </cell>
          <cell r="O837">
            <v>812.92</v>
          </cell>
          <cell r="P837">
            <v>866.99</v>
          </cell>
          <cell r="Q837">
            <v>973.4</v>
          </cell>
          <cell r="R837">
            <v>1019.79</v>
          </cell>
          <cell r="S837">
            <v>1090.8</v>
          </cell>
          <cell r="T837">
            <v>1159.75</v>
          </cell>
          <cell r="U837">
            <v>1212.48</v>
          </cell>
          <cell r="V837">
            <v>1270.3900000000001</v>
          </cell>
          <cell r="W837">
            <v>1371.7</v>
          </cell>
          <cell r="X837">
            <v>1426</v>
          </cell>
          <cell r="Y837">
            <v>1482.77</v>
          </cell>
          <cell r="Z837">
            <v>1609.3</v>
          </cell>
          <cell r="AA837">
            <v>1672.26</v>
          </cell>
          <cell r="AB837">
            <v>1730.96</v>
          </cell>
          <cell r="AC837">
            <v>1894.86</v>
          </cell>
          <cell r="AD837">
            <v>1953.46</v>
          </cell>
          <cell r="AE837">
            <v>2013.28</v>
          </cell>
          <cell r="AF837">
            <v>2074.83</v>
          </cell>
          <cell r="AG837">
            <v>0</v>
          </cell>
          <cell r="AH837">
            <v>1</v>
          </cell>
          <cell r="AI837">
            <v>0</v>
          </cell>
          <cell r="AJ837">
            <v>0</v>
          </cell>
          <cell r="AK837">
            <v>0</v>
          </cell>
          <cell r="AL837">
            <v>0</v>
          </cell>
          <cell r="AM837">
            <v>0</v>
          </cell>
          <cell r="AN837">
            <v>0</v>
          </cell>
          <cell r="AO837">
            <v>0</v>
          </cell>
          <cell r="AP837">
            <v>0</v>
          </cell>
          <cell r="AQ837">
            <v>0</v>
          </cell>
          <cell r="AR837">
            <v>0</v>
          </cell>
          <cell r="AS837">
            <v>0</v>
          </cell>
          <cell r="AT837">
            <v>0</v>
          </cell>
          <cell r="AU837">
            <v>0</v>
          </cell>
          <cell r="AV837">
            <v>0</v>
          </cell>
          <cell r="AW837">
            <v>0</v>
          </cell>
          <cell r="AX837">
            <v>0</v>
          </cell>
          <cell r="AY837">
            <v>0</v>
          </cell>
          <cell r="AZ837">
            <v>0</v>
          </cell>
          <cell r="BA837">
            <v>0</v>
          </cell>
          <cell r="BB837">
            <v>4</v>
          </cell>
          <cell r="BC837">
            <v>0</v>
          </cell>
          <cell r="BD837">
            <v>0</v>
          </cell>
          <cell r="BE837">
            <v>0</v>
          </cell>
          <cell r="BF837">
            <v>0</v>
          </cell>
          <cell r="BG837">
            <v>0</v>
          </cell>
          <cell r="BH837">
            <v>30381.64</v>
          </cell>
          <cell r="BI837">
            <v>1</v>
          </cell>
          <cell r="BJ837">
            <v>30381.64</v>
          </cell>
          <cell r="BK837">
            <v>0</v>
          </cell>
          <cell r="BL837">
            <v>30381.64</v>
          </cell>
          <cell r="BM837">
            <v>0</v>
          </cell>
          <cell r="BN837">
            <v>0</v>
          </cell>
          <cell r="BO837">
            <v>0</v>
          </cell>
          <cell r="BP837">
            <v>0</v>
          </cell>
          <cell r="BQ837">
            <v>0</v>
          </cell>
          <cell r="BR837">
            <v>0</v>
          </cell>
          <cell r="BS837">
            <v>0</v>
          </cell>
          <cell r="BT837">
            <v>0</v>
          </cell>
          <cell r="BU837">
            <v>4</v>
          </cell>
          <cell r="BV837">
            <v>0</v>
          </cell>
          <cell r="BW837">
            <v>12</v>
          </cell>
          <cell r="BX837">
            <v>0</v>
          </cell>
          <cell r="BY837">
            <v>0</v>
          </cell>
          <cell r="BZ837">
            <v>0</v>
          </cell>
        </row>
        <row r="838">
          <cell r="C838" t="str">
            <v>518D 255</v>
          </cell>
          <cell r="D838">
            <v>25.5</v>
          </cell>
          <cell r="E838">
            <v>0</v>
          </cell>
          <cell r="F838">
            <v>0</v>
          </cell>
          <cell r="G838">
            <v>33.15</v>
          </cell>
          <cell r="H838">
            <v>23457.8</v>
          </cell>
          <cell r="I838">
            <v>5830.1</v>
          </cell>
          <cell r="J838">
            <v>16319.2</v>
          </cell>
          <cell r="K838">
            <v>22478.7</v>
          </cell>
          <cell r="L838">
            <v>31716.1</v>
          </cell>
          <cell r="M838">
            <v>0</v>
          </cell>
          <cell r="N838">
            <v>734.02</v>
          </cell>
          <cell r="O838">
            <v>812.92</v>
          </cell>
          <cell r="P838">
            <v>866.99</v>
          </cell>
          <cell r="Q838">
            <v>973.4</v>
          </cell>
          <cell r="R838">
            <v>1019.79</v>
          </cell>
          <cell r="S838">
            <v>1090.8</v>
          </cell>
          <cell r="T838">
            <v>1159.75</v>
          </cell>
          <cell r="U838">
            <v>1212.48</v>
          </cell>
          <cell r="V838">
            <v>1270.3900000000001</v>
          </cell>
          <cell r="W838">
            <v>1371.7</v>
          </cell>
          <cell r="X838">
            <v>1426</v>
          </cell>
          <cell r="Y838">
            <v>1482.77</v>
          </cell>
          <cell r="Z838">
            <v>1609.3</v>
          </cell>
          <cell r="AA838">
            <v>1672.26</v>
          </cell>
          <cell r="AB838">
            <v>1730.96</v>
          </cell>
          <cell r="AC838">
            <v>1894.86</v>
          </cell>
          <cell r="AD838">
            <v>1953.46</v>
          </cell>
          <cell r="AE838">
            <v>2013.28</v>
          </cell>
          <cell r="AF838">
            <v>2074.83</v>
          </cell>
          <cell r="AG838">
            <v>0</v>
          </cell>
          <cell r="AH838">
            <v>1</v>
          </cell>
          <cell r="AI838">
            <v>0</v>
          </cell>
          <cell r="AJ838">
            <v>0</v>
          </cell>
          <cell r="AK838">
            <v>0</v>
          </cell>
          <cell r="AL838">
            <v>0</v>
          </cell>
          <cell r="AM838">
            <v>0</v>
          </cell>
          <cell r="AN838">
            <v>0</v>
          </cell>
          <cell r="AO838">
            <v>0</v>
          </cell>
          <cell r="AP838">
            <v>0</v>
          </cell>
          <cell r="AQ838">
            <v>0</v>
          </cell>
          <cell r="AR838">
            <v>0</v>
          </cell>
          <cell r="AS838">
            <v>0</v>
          </cell>
          <cell r="AT838">
            <v>0</v>
          </cell>
          <cell r="AU838">
            <v>0</v>
          </cell>
          <cell r="AV838">
            <v>0</v>
          </cell>
          <cell r="AW838">
            <v>0</v>
          </cell>
          <cell r="AX838">
            <v>0</v>
          </cell>
          <cell r="AY838">
            <v>0</v>
          </cell>
          <cell r="AZ838">
            <v>0</v>
          </cell>
          <cell r="BA838">
            <v>0</v>
          </cell>
          <cell r="BB838">
            <v>0</v>
          </cell>
          <cell r="BC838">
            <v>4</v>
          </cell>
          <cell r="BD838">
            <v>0</v>
          </cell>
          <cell r="BE838">
            <v>0</v>
          </cell>
          <cell r="BF838">
            <v>0</v>
          </cell>
          <cell r="BG838">
            <v>0</v>
          </cell>
          <cell r="BH838">
            <v>31037.239999999998</v>
          </cell>
          <cell r="BI838">
            <v>1</v>
          </cell>
          <cell r="BJ838">
            <v>31037.239999999998</v>
          </cell>
          <cell r="BK838">
            <v>0</v>
          </cell>
          <cell r="BL838">
            <v>31037.239999999998</v>
          </cell>
          <cell r="BM838">
            <v>0</v>
          </cell>
          <cell r="BN838">
            <v>0</v>
          </cell>
          <cell r="BO838">
            <v>0</v>
          </cell>
          <cell r="BP838">
            <v>0</v>
          </cell>
          <cell r="BQ838">
            <v>0</v>
          </cell>
          <cell r="BR838">
            <v>0</v>
          </cell>
          <cell r="BS838">
            <v>0</v>
          </cell>
          <cell r="BT838">
            <v>0</v>
          </cell>
          <cell r="BU838">
            <v>4</v>
          </cell>
          <cell r="BV838">
            <v>0</v>
          </cell>
          <cell r="BW838">
            <v>12</v>
          </cell>
          <cell r="BX838">
            <v>0</v>
          </cell>
          <cell r="BY838">
            <v>0</v>
          </cell>
          <cell r="BZ838">
            <v>0</v>
          </cell>
        </row>
        <row r="839">
          <cell r="C839" t="str">
            <v>518D 260</v>
          </cell>
          <cell r="D839">
            <v>26</v>
          </cell>
          <cell r="E839">
            <v>0</v>
          </cell>
          <cell r="F839">
            <v>0</v>
          </cell>
          <cell r="G839">
            <v>33.65</v>
          </cell>
          <cell r="H839">
            <v>23457.8</v>
          </cell>
          <cell r="I839">
            <v>5830.1</v>
          </cell>
          <cell r="J839">
            <v>16319.2</v>
          </cell>
          <cell r="K839">
            <v>22478.7</v>
          </cell>
          <cell r="L839">
            <v>31716.1</v>
          </cell>
          <cell r="M839">
            <v>0</v>
          </cell>
          <cell r="N839">
            <v>734.02</v>
          </cell>
          <cell r="O839">
            <v>812.92</v>
          </cell>
          <cell r="P839">
            <v>866.99</v>
          </cell>
          <cell r="Q839">
            <v>973.4</v>
          </cell>
          <cell r="R839">
            <v>1019.79</v>
          </cell>
          <cell r="S839">
            <v>1090.8</v>
          </cell>
          <cell r="T839">
            <v>1159.75</v>
          </cell>
          <cell r="U839">
            <v>1212.48</v>
          </cell>
          <cell r="V839">
            <v>1270.3900000000001</v>
          </cell>
          <cell r="W839">
            <v>1371.7</v>
          </cell>
          <cell r="X839">
            <v>1426</v>
          </cell>
          <cell r="Y839">
            <v>1482.77</v>
          </cell>
          <cell r="Z839">
            <v>1609.3</v>
          </cell>
          <cell r="AA839">
            <v>1672.26</v>
          </cell>
          <cell r="AB839">
            <v>1730.96</v>
          </cell>
          <cell r="AC839">
            <v>1894.86</v>
          </cell>
          <cell r="AD839">
            <v>1953.46</v>
          </cell>
          <cell r="AE839">
            <v>2013.28</v>
          </cell>
          <cell r="AF839">
            <v>2074.83</v>
          </cell>
          <cell r="AG839">
            <v>0</v>
          </cell>
          <cell r="AH839">
            <v>1</v>
          </cell>
          <cell r="AI839">
            <v>0</v>
          </cell>
          <cell r="AJ839">
            <v>0</v>
          </cell>
          <cell r="AK839">
            <v>0</v>
          </cell>
          <cell r="AL839">
            <v>0</v>
          </cell>
          <cell r="AM839">
            <v>0</v>
          </cell>
          <cell r="AN839">
            <v>0</v>
          </cell>
          <cell r="AO839">
            <v>0</v>
          </cell>
          <cell r="AP839">
            <v>0</v>
          </cell>
          <cell r="AQ839">
            <v>0</v>
          </cell>
          <cell r="AR839">
            <v>0</v>
          </cell>
          <cell r="AS839">
            <v>0</v>
          </cell>
          <cell r="AT839">
            <v>0</v>
          </cell>
          <cell r="AU839">
            <v>0</v>
          </cell>
          <cell r="AV839">
            <v>0</v>
          </cell>
          <cell r="AW839">
            <v>0</v>
          </cell>
          <cell r="AX839">
            <v>0</v>
          </cell>
          <cell r="AY839">
            <v>0</v>
          </cell>
          <cell r="AZ839">
            <v>0</v>
          </cell>
          <cell r="BA839">
            <v>0</v>
          </cell>
          <cell r="BB839">
            <v>0</v>
          </cell>
          <cell r="BC839">
            <v>0</v>
          </cell>
          <cell r="BD839">
            <v>4</v>
          </cell>
          <cell r="BE839">
            <v>0</v>
          </cell>
          <cell r="BF839">
            <v>0</v>
          </cell>
          <cell r="BG839">
            <v>0</v>
          </cell>
          <cell r="BH839">
            <v>31271.64</v>
          </cell>
          <cell r="BI839">
            <v>1</v>
          </cell>
          <cell r="BJ839">
            <v>31271.64</v>
          </cell>
          <cell r="BK839">
            <v>0</v>
          </cell>
          <cell r="BL839">
            <v>31271.64</v>
          </cell>
          <cell r="BM839">
            <v>0</v>
          </cell>
          <cell r="BN839">
            <v>0</v>
          </cell>
          <cell r="BO839">
            <v>0</v>
          </cell>
          <cell r="BP839">
            <v>0</v>
          </cell>
          <cell r="BQ839">
            <v>0</v>
          </cell>
          <cell r="BR839">
            <v>0</v>
          </cell>
          <cell r="BS839">
            <v>0</v>
          </cell>
          <cell r="BT839">
            <v>0</v>
          </cell>
          <cell r="BU839">
            <v>4</v>
          </cell>
          <cell r="BV839">
            <v>0</v>
          </cell>
          <cell r="BW839">
            <v>12</v>
          </cell>
          <cell r="BX839">
            <v>0</v>
          </cell>
          <cell r="BY839">
            <v>0</v>
          </cell>
          <cell r="BZ839">
            <v>0</v>
          </cell>
        </row>
        <row r="840">
          <cell r="C840" t="str">
            <v>518D 265</v>
          </cell>
          <cell r="D840">
            <v>26.5</v>
          </cell>
          <cell r="E840">
            <v>0</v>
          </cell>
          <cell r="F840">
            <v>0</v>
          </cell>
          <cell r="G840">
            <v>34.15</v>
          </cell>
          <cell r="H840">
            <v>23457.8</v>
          </cell>
          <cell r="I840">
            <v>5830.1</v>
          </cell>
          <cell r="J840">
            <v>16319.2</v>
          </cell>
          <cell r="K840">
            <v>22478.7</v>
          </cell>
          <cell r="L840">
            <v>31716.1</v>
          </cell>
          <cell r="M840">
            <v>0</v>
          </cell>
          <cell r="N840">
            <v>734.02</v>
          </cell>
          <cell r="O840">
            <v>812.92</v>
          </cell>
          <cell r="P840">
            <v>866.99</v>
          </cell>
          <cell r="Q840">
            <v>973.4</v>
          </cell>
          <cell r="R840">
            <v>1019.79</v>
          </cell>
          <cell r="S840">
            <v>1090.8</v>
          </cell>
          <cell r="T840">
            <v>1159.75</v>
          </cell>
          <cell r="U840">
            <v>1212.48</v>
          </cell>
          <cell r="V840">
            <v>1270.3900000000001</v>
          </cell>
          <cell r="W840">
            <v>1371.7</v>
          </cell>
          <cell r="X840">
            <v>1426</v>
          </cell>
          <cell r="Y840">
            <v>1482.77</v>
          </cell>
          <cell r="Z840">
            <v>1609.3</v>
          </cell>
          <cell r="AA840">
            <v>1672.26</v>
          </cell>
          <cell r="AB840">
            <v>1730.96</v>
          </cell>
          <cell r="AC840">
            <v>1894.86</v>
          </cell>
          <cell r="AD840">
            <v>1953.46</v>
          </cell>
          <cell r="AE840">
            <v>2013.28</v>
          </cell>
          <cell r="AF840">
            <v>2074.83</v>
          </cell>
          <cell r="AG840">
            <v>0</v>
          </cell>
          <cell r="AH840">
            <v>1</v>
          </cell>
          <cell r="AI840">
            <v>0</v>
          </cell>
          <cell r="AJ840">
            <v>0</v>
          </cell>
          <cell r="AK840">
            <v>0</v>
          </cell>
          <cell r="AL840">
            <v>0</v>
          </cell>
          <cell r="AM840">
            <v>0</v>
          </cell>
          <cell r="AN840">
            <v>0</v>
          </cell>
          <cell r="AO840">
            <v>0</v>
          </cell>
          <cell r="AP840">
            <v>0</v>
          </cell>
          <cell r="AQ840">
            <v>0</v>
          </cell>
          <cell r="AR840">
            <v>0</v>
          </cell>
          <cell r="AS840">
            <v>0</v>
          </cell>
          <cell r="AT840">
            <v>0</v>
          </cell>
          <cell r="AU840">
            <v>0</v>
          </cell>
          <cell r="AV840">
            <v>0</v>
          </cell>
          <cell r="AW840">
            <v>0</v>
          </cell>
          <cell r="AX840">
            <v>0</v>
          </cell>
          <cell r="AY840">
            <v>0</v>
          </cell>
          <cell r="AZ840">
            <v>0</v>
          </cell>
          <cell r="BA840">
            <v>0</v>
          </cell>
          <cell r="BB840">
            <v>0</v>
          </cell>
          <cell r="BC840">
            <v>0</v>
          </cell>
          <cell r="BD840">
            <v>0</v>
          </cell>
          <cell r="BE840">
            <v>4</v>
          </cell>
          <cell r="BF840">
            <v>0</v>
          </cell>
          <cell r="BG840">
            <v>0</v>
          </cell>
          <cell r="BH840">
            <v>31510.92</v>
          </cell>
          <cell r="BI840">
            <v>1</v>
          </cell>
          <cell r="BJ840">
            <v>31510.92</v>
          </cell>
          <cell r="BK840">
            <v>0</v>
          </cell>
          <cell r="BL840">
            <v>31510.92</v>
          </cell>
          <cell r="BM840">
            <v>0</v>
          </cell>
          <cell r="BN840">
            <v>0</v>
          </cell>
          <cell r="BO840">
            <v>0</v>
          </cell>
          <cell r="BP840">
            <v>0</v>
          </cell>
          <cell r="BQ840">
            <v>0</v>
          </cell>
          <cell r="BR840">
            <v>0</v>
          </cell>
          <cell r="BS840">
            <v>0</v>
          </cell>
          <cell r="BT840">
            <v>0</v>
          </cell>
          <cell r="BU840">
            <v>4</v>
          </cell>
          <cell r="BV840">
            <v>0</v>
          </cell>
          <cell r="BW840">
            <v>12</v>
          </cell>
          <cell r="BX840">
            <v>0</v>
          </cell>
          <cell r="BY840">
            <v>0</v>
          </cell>
          <cell r="BZ840">
            <v>0</v>
          </cell>
        </row>
        <row r="841">
          <cell r="C841" t="str">
            <v>518D 270</v>
          </cell>
          <cell r="D841">
            <v>27</v>
          </cell>
          <cell r="E841">
            <v>0</v>
          </cell>
          <cell r="F841">
            <v>0</v>
          </cell>
          <cell r="G841">
            <v>34.65</v>
          </cell>
          <cell r="H841">
            <v>23457.8</v>
          </cell>
          <cell r="I841">
            <v>5830.1</v>
          </cell>
          <cell r="J841">
            <v>16319.2</v>
          </cell>
          <cell r="K841">
            <v>22478.7</v>
          </cell>
          <cell r="L841">
            <v>31716.1</v>
          </cell>
          <cell r="M841">
            <v>0</v>
          </cell>
          <cell r="N841">
            <v>734.02</v>
          </cell>
          <cell r="O841">
            <v>812.92</v>
          </cell>
          <cell r="P841">
            <v>866.99</v>
          </cell>
          <cell r="Q841">
            <v>973.4</v>
          </cell>
          <cell r="R841">
            <v>1019.79</v>
          </cell>
          <cell r="S841">
            <v>1090.8</v>
          </cell>
          <cell r="T841">
            <v>1159.75</v>
          </cell>
          <cell r="U841">
            <v>1212.48</v>
          </cell>
          <cell r="V841">
            <v>1270.3900000000001</v>
          </cell>
          <cell r="W841">
            <v>1371.7</v>
          </cell>
          <cell r="X841">
            <v>1426</v>
          </cell>
          <cell r="Y841">
            <v>1482.77</v>
          </cell>
          <cell r="Z841">
            <v>1609.3</v>
          </cell>
          <cell r="AA841">
            <v>1672.26</v>
          </cell>
          <cell r="AB841">
            <v>1730.96</v>
          </cell>
          <cell r="AC841">
            <v>1894.86</v>
          </cell>
          <cell r="AD841">
            <v>1953.46</v>
          </cell>
          <cell r="AE841">
            <v>2013.28</v>
          </cell>
          <cell r="AF841">
            <v>2074.83</v>
          </cell>
          <cell r="AG841">
            <v>0</v>
          </cell>
          <cell r="AH841">
            <v>1</v>
          </cell>
          <cell r="AI841">
            <v>0</v>
          </cell>
          <cell r="AJ841">
            <v>0</v>
          </cell>
          <cell r="AK841">
            <v>0</v>
          </cell>
          <cell r="AL841">
            <v>0</v>
          </cell>
          <cell r="AM841">
            <v>0</v>
          </cell>
          <cell r="AN841">
            <v>0</v>
          </cell>
          <cell r="AO841">
            <v>0</v>
          </cell>
          <cell r="AP841">
            <v>0</v>
          </cell>
          <cell r="AQ841">
            <v>0</v>
          </cell>
          <cell r="AR841">
            <v>0</v>
          </cell>
          <cell r="AS841">
            <v>0</v>
          </cell>
          <cell r="AT841">
            <v>0</v>
          </cell>
          <cell r="AU841">
            <v>0</v>
          </cell>
          <cell r="AV841">
            <v>0</v>
          </cell>
          <cell r="AW841">
            <v>0</v>
          </cell>
          <cell r="AX841">
            <v>0</v>
          </cell>
          <cell r="AY841">
            <v>0</v>
          </cell>
          <cell r="AZ841">
            <v>0</v>
          </cell>
          <cell r="BA841">
            <v>0</v>
          </cell>
          <cell r="BB841">
            <v>0</v>
          </cell>
          <cell r="BC841">
            <v>0</v>
          </cell>
          <cell r="BD841">
            <v>0</v>
          </cell>
          <cell r="BE841">
            <v>0</v>
          </cell>
          <cell r="BF841">
            <v>4</v>
          </cell>
          <cell r="BG841">
            <v>0</v>
          </cell>
          <cell r="BH841">
            <v>31757.119999999999</v>
          </cell>
          <cell r="BI841">
            <v>1</v>
          </cell>
          <cell r="BJ841">
            <v>31757.119999999999</v>
          </cell>
          <cell r="BK841">
            <v>0</v>
          </cell>
          <cell r="BL841">
            <v>31757.119999999999</v>
          </cell>
          <cell r="BM841">
            <v>0</v>
          </cell>
          <cell r="BN841">
            <v>0</v>
          </cell>
          <cell r="BO841">
            <v>0</v>
          </cell>
          <cell r="BP841">
            <v>0</v>
          </cell>
          <cell r="BQ841">
            <v>0</v>
          </cell>
          <cell r="BR841">
            <v>0</v>
          </cell>
          <cell r="BS841">
            <v>0</v>
          </cell>
          <cell r="BT841">
            <v>0</v>
          </cell>
          <cell r="BU841">
            <v>4</v>
          </cell>
          <cell r="BV841">
            <v>0</v>
          </cell>
          <cell r="BW841">
            <v>12</v>
          </cell>
          <cell r="BX841">
            <v>0</v>
          </cell>
          <cell r="BY841">
            <v>0</v>
          </cell>
          <cell r="BZ841">
            <v>0</v>
          </cell>
        </row>
        <row r="842">
          <cell r="C842" t="str">
            <v>518D 275</v>
          </cell>
          <cell r="D842">
            <v>27.5</v>
          </cell>
          <cell r="E842">
            <v>0</v>
          </cell>
          <cell r="F842">
            <v>0</v>
          </cell>
          <cell r="G842">
            <v>35.15</v>
          </cell>
          <cell r="H842">
            <v>23457.8</v>
          </cell>
          <cell r="I842">
            <v>5830.1</v>
          </cell>
          <cell r="J842">
            <v>16319.2</v>
          </cell>
          <cell r="K842">
            <v>22478.7</v>
          </cell>
          <cell r="L842">
            <v>31716.1</v>
          </cell>
          <cell r="M842">
            <v>0</v>
          </cell>
          <cell r="N842">
            <v>734.02</v>
          </cell>
          <cell r="O842">
            <v>812.92</v>
          </cell>
          <cell r="P842">
            <v>866.99</v>
          </cell>
          <cell r="Q842">
            <v>973.4</v>
          </cell>
          <cell r="R842">
            <v>1019.79</v>
          </cell>
          <cell r="S842">
            <v>1090.8</v>
          </cell>
          <cell r="T842">
            <v>1159.75</v>
          </cell>
          <cell r="U842">
            <v>1212.48</v>
          </cell>
          <cell r="V842">
            <v>1270.3900000000001</v>
          </cell>
          <cell r="W842">
            <v>1371.7</v>
          </cell>
          <cell r="X842">
            <v>1426</v>
          </cell>
          <cell r="Y842">
            <v>1482.77</v>
          </cell>
          <cell r="Z842">
            <v>1609.3</v>
          </cell>
          <cell r="AA842">
            <v>1672.26</v>
          </cell>
          <cell r="AB842">
            <v>1730.96</v>
          </cell>
          <cell r="AC842">
            <v>1894.86</v>
          </cell>
          <cell r="AD842">
            <v>1953.46</v>
          </cell>
          <cell r="AE842">
            <v>2013.28</v>
          </cell>
          <cell r="AF842">
            <v>2074.83</v>
          </cell>
          <cell r="AG842">
            <v>0</v>
          </cell>
          <cell r="AH842">
            <v>1</v>
          </cell>
          <cell r="AI842">
            <v>1</v>
          </cell>
          <cell r="AJ842">
            <v>0</v>
          </cell>
          <cell r="AK842">
            <v>0</v>
          </cell>
          <cell r="AL842">
            <v>0</v>
          </cell>
          <cell r="AM842">
            <v>0</v>
          </cell>
          <cell r="AN842">
            <v>0</v>
          </cell>
          <cell r="AO842">
            <v>0</v>
          </cell>
          <cell r="AP842">
            <v>0</v>
          </cell>
          <cell r="AQ842">
            <v>0</v>
          </cell>
          <cell r="AR842">
            <v>0</v>
          </cell>
          <cell r="AS842">
            <v>0</v>
          </cell>
          <cell r="AT842">
            <v>0</v>
          </cell>
          <cell r="AU842">
            <v>4</v>
          </cell>
          <cell r="AV842">
            <v>0</v>
          </cell>
          <cell r="AW842">
            <v>0</v>
          </cell>
          <cell r="AX842">
            <v>0</v>
          </cell>
          <cell r="AY842">
            <v>0</v>
          </cell>
          <cell r="AZ842">
            <v>0</v>
          </cell>
          <cell r="BA842">
            <v>0</v>
          </cell>
          <cell r="BB842">
            <v>0</v>
          </cell>
          <cell r="BC842">
            <v>0</v>
          </cell>
          <cell r="BD842">
            <v>0</v>
          </cell>
          <cell r="BE842">
            <v>0</v>
          </cell>
          <cell r="BF842">
            <v>0</v>
          </cell>
          <cell r="BG842">
            <v>0</v>
          </cell>
          <cell r="BH842">
            <v>34137.82</v>
          </cell>
          <cell r="BI842">
            <v>1</v>
          </cell>
          <cell r="BJ842">
            <v>34137.82</v>
          </cell>
          <cell r="BK842">
            <v>0</v>
          </cell>
          <cell r="BL842">
            <v>34137.82</v>
          </cell>
          <cell r="BM842">
            <v>0</v>
          </cell>
          <cell r="BN842">
            <v>0</v>
          </cell>
          <cell r="BO842">
            <v>0</v>
          </cell>
          <cell r="BP842">
            <v>0</v>
          </cell>
          <cell r="BQ842">
            <v>0</v>
          </cell>
          <cell r="BR842">
            <v>0</v>
          </cell>
          <cell r="BS842">
            <v>0</v>
          </cell>
          <cell r="BT842">
            <v>0</v>
          </cell>
          <cell r="BU842">
            <v>4</v>
          </cell>
          <cell r="BV842">
            <v>0</v>
          </cell>
          <cell r="BW842">
            <v>12</v>
          </cell>
          <cell r="BX842">
            <v>0</v>
          </cell>
          <cell r="BY842">
            <v>0</v>
          </cell>
          <cell r="BZ842">
            <v>0</v>
          </cell>
        </row>
        <row r="843">
          <cell r="C843" t="str">
            <v>518D 280</v>
          </cell>
          <cell r="D843">
            <v>28</v>
          </cell>
          <cell r="E843">
            <v>0</v>
          </cell>
          <cell r="F843">
            <v>0</v>
          </cell>
          <cell r="G843">
            <v>35.65</v>
          </cell>
          <cell r="H843">
            <v>23457.8</v>
          </cell>
          <cell r="I843">
            <v>5830.1</v>
          </cell>
          <cell r="J843">
            <v>16319.2</v>
          </cell>
          <cell r="K843">
            <v>22478.7</v>
          </cell>
          <cell r="L843">
            <v>31716.1</v>
          </cell>
          <cell r="M843">
            <v>0</v>
          </cell>
          <cell r="N843">
            <v>734.02</v>
          </cell>
          <cell r="O843">
            <v>812.92</v>
          </cell>
          <cell r="P843">
            <v>866.99</v>
          </cell>
          <cell r="Q843">
            <v>973.4</v>
          </cell>
          <cell r="R843">
            <v>1019.79</v>
          </cell>
          <cell r="S843">
            <v>1090.8</v>
          </cell>
          <cell r="T843">
            <v>1159.75</v>
          </cell>
          <cell r="U843">
            <v>1212.48</v>
          </cell>
          <cell r="V843">
            <v>1270.3900000000001</v>
          </cell>
          <cell r="W843">
            <v>1371.7</v>
          </cell>
          <cell r="X843">
            <v>1426</v>
          </cell>
          <cell r="Y843">
            <v>1482.77</v>
          </cell>
          <cell r="Z843">
            <v>1609.3</v>
          </cell>
          <cell r="AA843">
            <v>1672.26</v>
          </cell>
          <cell r="AB843">
            <v>1730.96</v>
          </cell>
          <cell r="AC843">
            <v>1894.86</v>
          </cell>
          <cell r="AD843">
            <v>1953.46</v>
          </cell>
          <cell r="AE843">
            <v>2013.28</v>
          </cell>
          <cell r="AF843">
            <v>2074.83</v>
          </cell>
          <cell r="AG843">
            <v>0</v>
          </cell>
          <cell r="AH843">
            <v>1</v>
          </cell>
          <cell r="AI843">
            <v>1</v>
          </cell>
          <cell r="AJ843">
            <v>0</v>
          </cell>
          <cell r="AK843">
            <v>0</v>
          </cell>
          <cell r="AL843">
            <v>0</v>
          </cell>
          <cell r="AM843">
            <v>0</v>
          </cell>
          <cell r="AN843">
            <v>0</v>
          </cell>
          <cell r="AO843">
            <v>0</v>
          </cell>
          <cell r="AP843">
            <v>0</v>
          </cell>
          <cell r="AQ843">
            <v>0</v>
          </cell>
          <cell r="AR843">
            <v>0</v>
          </cell>
          <cell r="AS843">
            <v>0</v>
          </cell>
          <cell r="AT843">
            <v>0</v>
          </cell>
          <cell r="AU843">
            <v>0</v>
          </cell>
          <cell r="AV843">
            <v>4</v>
          </cell>
          <cell r="AW843">
            <v>0</v>
          </cell>
          <cell r="AX843">
            <v>0</v>
          </cell>
          <cell r="AY843">
            <v>0</v>
          </cell>
          <cell r="AZ843">
            <v>0</v>
          </cell>
          <cell r="BA843">
            <v>0</v>
          </cell>
          <cell r="BB843">
            <v>0</v>
          </cell>
          <cell r="BC843">
            <v>0</v>
          </cell>
          <cell r="BD843">
            <v>0</v>
          </cell>
          <cell r="BE843">
            <v>0</v>
          </cell>
          <cell r="BF843">
            <v>0</v>
          </cell>
          <cell r="BG843">
            <v>0</v>
          </cell>
          <cell r="BH843">
            <v>34369.46</v>
          </cell>
          <cell r="BI843">
            <v>1</v>
          </cell>
          <cell r="BJ843">
            <v>34369.46</v>
          </cell>
          <cell r="BK843">
            <v>0</v>
          </cell>
          <cell r="BL843">
            <v>34369.46</v>
          </cell>
          <cell r="BM843">
            <v>0</v>
          </cell>
          <cell r="BN843">
            <v>0</v>
          </cell>
          <cell r="BO843">
            <v>0</v>
          </cell>
          <cell r="BP843">
            <v>0</v>
          </cell>
          <cell r="BQ843">
            <v>0</v>
          </cell>
          <cell r="BR843">
            <v>0</v>
          </cell>
          <cell r="BS843">
            <v>0</v>
          </cell>
          <cell r="BT843">
            <v>0</v>
          </cell>
          <cell r="BU843">
            <v>4</v>
          </cell>
          <cell r="BV843">
            <v>0</v>
          </cell>
          <cell r="BW843">
            <v>12</v>
          </cell>
          <cell r="BX843">
            <v>0</v>
          </cell>
          <cell r="BY843">
            <v>0</v>
          </cell>
          <cell r="BZ843">
            <v>0</v>
          </cell>
        </row>
        <row r="844">
          <cell r="C844" t="str">
            <v>518D 285</v>
          </cell>
          <cell r="D844">
            <v>28.5</v>
          </cell>
          <cell r="E844">
            <v>0</v>
          </cell>
          <cell r="F844">
            <v>0</v>
          </cell>
          <cell r="G844">
            <v>36.15</v>
          </cell>
          <cell r="H844">
            <v>23457.8</v>
          </cell>
          <cell r="I844">
            <v>5830.1</v>
          </cell>
          <cell r="J844">
            <v>16319.2</v>
          </cell>
          <cell r="K844">
            <v>22478.7</v>
          </cell>
          <cell r="L844">
            <v>31716.1</v>
          </cell>
          <cell r="M844">
            <v>0</v>
          </cell>
          <cell r="N844">
            <v>734.02</v>
          </cell>
          <cell r="O844">
            <v>812.92</v>
          </cell>
          <cell r="P844">
            <v>866.99</v>
          </cell>
          <cell r="Q844">
            <v>973.4</v>
          </cell>
          <cell r="R844">
            <v>1019.79</v>
          </cell>
          <cell r="S844">
            <v>1090.8</v>
          </cell>
          <cell r="T844">
            <v>1159.75</v>
          </cell>
          <cell r="U844">
            <v>1212.48</v>
          </cell>
          <cell r="V844">
            <v>1270.3900000000001</v>
          </cell>
          <cell r="W844">
            <v>1371.7</v>
          </cell>
          <cell r="X844">
            <v>1426</v>
          </cell>
          <cell r="Y844">
            <v>1482.77</v>
          </cell>
          <cell r="Z844">
            <v>1609.3</v>
          </cell>
          <cell r="AA844">
            <v>1672.26</v>
          </cell>
          <cell r="AB844">
            <v>1730.96</v>
          </cell>
          <cell r="AC844">
            <v>1894.86</v>
          </cell>
          <cell r="AD844">
            <v>1953.46</v>
          </cell>
          <cell r="AE844">
            <v>2013.28</v>
          </cell>
          <cell r="AF844">
            <v>2074.83</v>
          </cell>
          <cell r="AG844">
            <v>0</v>
          </cell>
          <cell r="AH844">
            <v>1</v>
          </cell>
          <cell r="AI844">
            <v>1</v>
          </cell>
          <cell r="AJ844">
            <v>0</v>
          </cell>
          <cell r="AK844">
            <v>0</v>
          </cell>
          <cell r="AL844">
            <v>0</v>
          </cell>
          <cell r="AM844">
            <v>0</v>
          </cell>
          <cell r="AN844">
            <v>0</v>
          </cell>
          <cell r="AO844">
            <v>0</v>
          </cell>
          <cell r="AP844">
            <v>0</v>
          </cell>
          <cell r="AQ844">
            <v>0</v>
          </cell>
          <cell r="AR844">
            <v>0</v>
          </cell>
          <cell r="AS844">
            <v>0</v>
          </cell>
          <cell r="AT844">
            <v>0</v>
          </cell>
          <cell r="AU844">
            <v>0</v>
          </cell>
          <cell r="AV844">
            <v>0</v>
          </cell>
          <cell r="AW844">
            <v>4</v>
          </cell>
          <cell r="AX844">
            <v>0</v>
          </cell>
          <cell r="AY844">
            <v>0</v>
          </cell>
          <cell r="AZ844">
            <v>0</v>
          </cell>
          <cell r="BA844">
            <v>0</v>
          </cell>
          <cell r="BB844">
            <v>0</v>
          </cell>
          <cell r="BC844">
            <v>0</v>
          </cell>
          <cell r="BD844">
            <v>0</v>
          </cell>
          <cell r="BE844">
            <v>0</v>
          </cell>
          <cell r="BF844">
            <v>0</v>
          </cell>
          <cell r="BG844">
            <v>0</v>
          </cell>
          <cell r="BH844">
            <v>34774.700000000004</v>
          </cell>
          <cell r="BI844">
            <v>1</v>
          </cell>
          <cell r="BJ844">
            <v>34774.700000000004</v>
          </cell>
          <cell r="BK844">
            <v>0</v>
          </cell>
          <cell r="BL844">
            <v>34774.700000000004</v>
          </cell>
          <cell r="BM844">
            <v>0</v>
          </cell>
          <cell r="BN844">
            <v>0</v>
          </cell>
          <cell r="BO844">
            <v>0</v>
          </cell>
          <cell r="BP844">
            <v>0</v>
          </cell>
          <cell r="BQ844">
            <v>0</v>
          </cell>
          <cell r="BR844">
            <v>0</v>
          </cell>
          <cell r="BS844">
            <v>0</v>
          </cell>
          <cell r="BT844">
            <v>0</v>
          </cell>
          <cell r="BU844">
            <v>4</v>
          </cell>
          <cell r="BV844">
            <v>0</v>
          </cell>
          <cell r="BW844">
            <v>12</v>
          </cell>
          <cell r="BX844">
            <v>0</v>
          </cell>
          <cell r="BY844">
            <v>0</v>
          </cell>
          <cell r="BZ844">
            <v>0</v>
          </cell>
        </row>
        <row r="845">
          <cell r="C845" t="str">
            <v>518D 290</v>
          </cell>
          <cell r="D845">
            <v>29</v>
          </cell>
          <cell r="E845">
            <v>0</v>
          </cell>
          <cell r="F845">
            <v>0</v>
          </cell>
          <cell r="G845">
            <v>36.65</v>
          </cell>
          <cell r="H845">
            <v>23457.8</v>
          </cell>
          <cell r="I845">
            <v>5830.1</v>
          </cell>
          <cell r="J845">
            <v>16319.2</v>
          </cell>
          <cell r="K845">
            <v>22478.7</v>
          </cell>
          <cell r="L845">
            <v>31716.1</v>
          </cell>
          <cell r="M845">
            <v>0</v>
          </cell>
          <cell r="N845">
            <v>734.02</v>
          </cell>
          <cell r="O845">
            <v>812.92</v>
          </cell>
          <cell r="P845">
            <v>866.99</v>
          </cell>
          <cell r="Q845">
            <v>973.4</v>
          </cell>
          <cell r="R845">
            <v>1019.79</v>
          </cell>
          <cell r="S845">
            <v>1090.8</v>
          </cell>
          <cell r="T845">
            <v>1159.75</v>
          </cell>
          <cell r="U845">
            <v>1212.48</v>
          </cell>
          <cell r="V845">
            <v>1270.3900000000001</v>
          </cell>
          <cell r="W845">
            <v>1371.7</v>
          </cell>
          <cell r="X845">
            <v>1426</v>
          </cell>
          <cell r="Y845">
            <v>1482.77</v>
          </cell>
          <cell r="Z845">
            <v>1609.3</v>
          </cell>
          <cell r="AA845">
            <v>1672.26</v>
          </cell>
          <cell r="AB845">
            <v>1730.96</v>
          </cell>
          <cell r="AC845">
            <v>1894.86</v>
          </cell>
          <cell r="AD845">
            <v>1953.46</v>
          </cell>
          <cell r="AE845">
            <v>2013.28</v>
          </cell>
          <cell r="AF845">
            <v>2074.83</v>
          </cell>
          <cell r="AG845">
            <v>0</v>
          </cell>
          <cell r="AH845">
            <v>1</v>
          </cell>
          <cell r="AI845">
            <v>1</v>
          </cell>
          <cell r="AJ845">
            <v>0</v>
          </cell>
          <cell r="AK845">
            <v>0</v>
          </cell>
          <cell r="AL845">
            <v>0</v>
          </cell>
          <cell r="AM845">
            <v>0</v>
          </cell>
          <cell r="AN845">
            <v>0</v>
          </cell>
          <cell r="AO845">
            <v>0</v>
          </cell>
          <cell r="AP845">
            <v>0</v>
          </cell>
          <cell r="AQ845">
            <v>0</v>
          </cell>
          <cell r="AR845">
            <v>0</v>
          </cell>
          <cell r="AS845">
            <v>0</v>
          </cell>
          <cell r="AT845">
            <v>0</v>
          </cell>
          <cell r="AU845">
            <v>0</v>
          </cell>
          <cell r="AV845">
            <v>0</v>
          </cell>
          <cell r="AW845">
            <v>0</v>
          </cell>
          <cell r="AX845">
            <v>4</v>
          </cell>
          <cell r="AY845">
            <v>0</v>
          </cell>
          <cell r="AZ845">
            <v>0</v>
          </cell>
          <cell r="BA845">
            <v>0</v>
          </cell>
          <cell r="BB845">
            <v>0</v>
          </cell>
          <cell r="BC845">
            <v>0</v>
          </cell>
          <cell r="BD845">
            <v>0</v>
          </cell>
          <cell r="BE845">
            <v>0</v>
          </cell>
          <cell r="BF845">
            <v>0</v>
          </cell>
          <cell r="BG845">
            <v>0</v>
          </cell>
          <cell r="BH845">
            <v>34991.9</v>
          </cell>
          <cell r="BI845">
            <v>1</v>
          </cell>
          <cell r="BJ845">
            <v>34991.9</v>
          </cell>
          <cell r="BK845">
            <v>0</v>
          </cell>
          <cell r="BL845">
            <v>34991.9</v>
          </cell>
          <cell r="BM845">
            <v>0</v>
          </cell>
          <cell r="BN845">
            <v>0</v>
          </cell>
          <cell r="BO845">
            <v>0</v>
          </cell>
          <cell r="BP845">
            <v>0</v>
          </cell>
          <cell r="BQ845">
            <v>0</v>
          </cell>
          <cell r="BR845">
            <v>0</v>
          </cell>
          <cell r="BS845">
            <v>0</v>
          </cell>
          <cell r="BT845">
            <v>0</v>
          </cell>
          <cell r="BU845">
            <v>4</v>
          </cell>
          <cell r="BV845">
            <v>0</v>
          </cell>
          <cell r="BW845">
            <v>12</v>
          </cell>
          <cell r="BX845">
            <v>0</v>
          </cell>
          <cell r="BY845">
            <v>0</v>
          </cell>
          <cell r="BZ845">
            <v>0</v>
          </cell>
        </row>
        <row r="846">
          <cell r="C846" t="str">
            <v>518D 295</v>
          </cell>
          <cell r="D846">
            <v>29.5</v>
          </cell>
          <cell r="E846">
            <v>0</v>
          </cell>
          <cell r="F846">
            <v>0</v>
          </cell>
          <cell r="G846">
            <v>37.15</v>
          </cell>
          <cell r="H846">
            <v>23457.8</v>
          </cell>
          <cell r="I846">
            <v>5830.1</v>
          </cell>
          <cell r="J846">
            <v>16319.2</v>
          </cell>
          <cell r="K846">
            <v>22478.7</v>
          </cell>
          <cell r="L846">
            <v>31716.1</v>
          </cell>
          <cell r="M846">
            <v>0</v>
          </cell>
          <cell r="N846">
            <v>734.02</v>
          </cell>
          <cell r="O846">
            <v>812.92</v>
          </cell>
          <cell r="P846">
            <v>866.99</v>
          </cell>
          <cell r="Q846">
            <v>973.4</v>
          </cell>
          <cell r="R846">
            <v>1019.79</v>
          </cell>
          <cell r="S846">
            <v>1090.8</v>
          </cell>
          <cell r="T846">
            <v>1159.75</v>
          </cell>
          <cell r="U846">
            <v>1212.48</v>
          </cell>
          <cell r="V846">
            <v>1270.3900000000001</v>
          </cell>
          <cell r="W846">
            <v>1371.7</v>
          </cell>
          <cell r="X846">
            <v>1426</v>
          </cell>
          <cell r="Y846">
            <v>1482.77</v>
          </cell>
          <cell r="Z846">
            <v>1609.3</v>
          </cell>
          <cell r="AA846">
            <v>1672.26</v>
          </cell>
          <cell r="AB846">
            <v>1730.96</v>
          </cell>
          <cell r="AC846">
            <v>1894.86</v>
          </cell>
          <cell r="AD846">
            <v>1953.46</v>
          </cell>
          <cell r="AE846">
            <v>2013.28</v>
          </cell>
          <cell r="AF846">
            <v>2074.83</v>
          </cell>
          <cell r="AG846">
            <v>0</v>
          </cell>
          <cell r="AH846">
            <v>1</v>
          </cell>
          <cell r="AI846">
            <v>1</v>
          </cell>
          <cell r="AJ846">
            <v>0</v>
          </cell>
          <cell r="AK846">
            <v>0</v>
          </cell>
          <cell r="AL846">
            <v>0</v>
          </cell>
          <cell r="AM846">
            <v>0</v>
          </cell>
          <cell r="AN846">
            <v>0</v>
          </cell>
          <cell r="AO846">
            <v>0</v>
          </cell>
          <cell r="AP846">
            <v>0</v>
          </cell>
          <cell r="AQ846">
            <v>0</v>
          </cell>
          <cell r="AR846">
            <v>0</v>
          </cell>
          <cell r="AS846">
            <v>0</v>
          </cell>
          <cell r="AT846">
            <v>0</v>
          </cell>
          <cell r="AU846">
            <v>0</v>
          </cell>
          <cell r="AV846">
            <v>0</v>
          </cell>
          <cell r="AW846">
            <v>0</v>
          </cell>
          <cell r="AX846">
            <v>0</v>
          </cell>
          <cell r="AY846">
            <v>4</v>
          </cell>
          <cell r="AZ846">
            <v>0</v>
          </cell>
          <cell r="BA846">
            <v>0</v>
          </cell>
          <cell r="BB846">
            <v>0</v>
          </cell>
          <cell r="BC846">
            <v>0</v>
          </cell>
          <cell r="BD846">
            <v>0</v>
          </cell>
          <cell r="BE846">
            <v>0</v>
          </cell>
          <cell r="BF846">
            <v>0</v>
          </cell>
          <cell r="BG846">
            <v>0</v>
          </cell>
          <cell r="BH846">
            <v>35218.980000000003</v>
          </cell>
          <cell r="BI846">
            <v>1</v>
          </cell>
          <cell r="BJ846">
            <v>35218.980000000003</v>
          </cell>
          <cell r="BK846">
            <v>0</v>
          </cell>
          <cell r="BL846">
            <v>35218.980000000003</v>
          </cell>
          <cell r="BM846">
            <v>0</v>
          </cell>
          <cell r="BN846">
            <v>0</v>
          </cell>
          <cell r="BO846">
            <v>0</v>
          </cell>
          <cell r="BP846">
            <v>0</v>
          </cell>
          <cell r="BQ846">
            <v>0</v>
          </cell>
          <cell r="BR846">
            <v>0</v>
          </cell>
          <cell r="BS846">
            <v>0</v>
          </cell>
          <cell r="BT846">
            <v>0</v>
          </cell>
          <cell r="BU846">
            <v>4</v>
          </cell>
          <cell r="BV846">
            <v>0</v>
          </cell>
          <cell r="BW846">
            <v>12</v>
          </cell>
          <cell r="BX846">
            <v>0</v>
          </cell>
          <cell r="BY846">
            <v>0</v>
          </cell>
          <cell r="BZ846">
            <v>0</v>
          </cell>
        </row>
        <row r="847">
          <cell r="C847" t="str">
            <v>518D 300</v>
          </cell>
          <cell r="D847">
            <v>30</v>
          </cell>
          <cell r="E847">
            <v>0</v>
          </cell>
          <cell r="F847">
            <v>0</v>
          </cell>
          <cell r="G847">
            <v>37.65</v>
          </cell>
          <cell r="H847">
            <v>23457.8</v>
          </cell>
          <cell r="I847">
            <v>5830.1</v>
          </cell>
          <cell r="J847">
            <v>16319.2</v>
          </cell>
          <cell r="K847">
            <v>22478.7</v>
          </cell>
          <cell r="L847">
            <v>31716.1</v>
          </cell>
          <cell r="M847">
            <v>0</v>
          </cell>
          <cell r="N847">
            <v>734.02</v>
          </cell>
          <cell r="O847">
            <v>812.92</v>
          </cell>
          <cell r="P847">
            <v>866.99</v>
          </cell>
          <cell r="Q847">
            <v>973.4</v>
          </cell>
          <cell r="R847">
            <v>1019.79</v>
          </cell>
          <cell r="S847">
            <v>1090.8</v>
          </cell>
          <cell r="T847">
            <v>1159.75</v>
          </cell>
          <cell r="U847">
            <v>1212.48</v>
          </cell>
          <cell r="V847">
            <v>1270.3900000000001</v>
          </cell>
          <cell r="W847">
            <v>1371.7</v>
          </cell>
          <cell r="X847">
            <v>1426</v>
          </cell>
          <cell r="Y847">
            <v>1482.77</v>
          </cell>
          <cell r="Z847">
            <v>1609.3</v>
          </cell>
          <cell r="AA847">
            <v>1672.26</v>
          </cell>
          <cell r="AB847">
            <v>1730.96</v>
          </cell>
          <cell r="AC847">
            <v>1894.86</v>
          </cell>
          <cell r="AD847">
            <v>1953.46</v>
          </cell>
          <cell r="AE847">
            <v>2013.28</v>
          </cell>
          <cell r="AF847">
            <v>2074.83</v>
          </cell>
          <cell r="AG847">
            <v>0</v>
          </cell>
          <cell r="AH847">
            <v>1</v>
          </cell>
          <cell r="AI847">
            <v>1</v>
          </cell>
          <cell r="AJ847">
            <v>0</v>
          </cell>
          <cell r="AK847">
            <v>0</v>
          </cell>
          <cell r="AL847">
            <v>0</v>
          </cell>
          <cell r="AM847">
            <v>0</v>
          </cell>
          <cell r="AN847">
            <v>0</v>
          </cell>
          <cell r="AO847">
            <v>0</v>
          </cell>
          <cell r="AP847">
            <v>0</v>
          </cell>
          <cell r="AQ847">
            <v>0</v>
          </cell>
          <cell r="AR847">
            <v>0</v>
          </cell>
          <cell r="AS847">
            <v>0</v>
          </cell>
          <cell r="AT847">
            <v>0</v>
          </cell>
          <cell r="AU847">
            <v>0</v>
          </cell>
          <cell r="AV847">
            <v>0</v>
          </cell>
          <cell r="AW847">
            <v>0</v>
          </cell>
          <cell r="AX847">
            <v>0</v>
          </cell>
          <cell r="AY847">
            <v>0</v>
          </cell>
          <cell r="AZ847">
            <v>4</v>
          </cell>
          <cell r="BA847">
            <v>0</v>
          </cell>
          <cell r="BB847">
            <v>0</v>
          </cell>
          <cell r="BC847">
            <v>0</v>
          </cell>
          <cell r="BD847">
            <v>0</v>
          </cell>
          <cell r="BE847">
            <v>0</v>
          </cell>
          <cell r="BF847">
            <v>0</v>
          </cell>
          <cell r="BG847">
            <v>0</v>
          </cell>
          <cell r="BH847">
            <v>35725.1</v>
          </cell>
          <cell r="BI847">
            <v>1</v>
          </cell>
          <cell r="BJ847">
            <v>35725.1</v>
          </cell>
          <cell r="BK847">
            <v>0</v>
          </cell>
          <cell r="BL847">
            <v>35725.1</v>
          </cell>
          <cell r="BM847">
            <v>0</v>
          </cell>
          <cell r="BN847">
            <v>0</v>
          </cell>
          <cell r="BO847">
            <v>0</v>
          </cell>
          <cell r="BP847">
            <v>0</v>
          </cell>
          <cell r="BQ847">
            <v>0</v>
          </cell>
          <cell r="BR847">
            <v>0</v>
          </cell>
          <cell r="BS847">
            <v>0</v>
          </cell>
          <cell r="BT847">
            <v>0</v>
          </cell>
          <cell r="BU847">
            <v>4</v>
          </cell>
          <cell r="BV847">
            <v>0</v>
          </cell>
          <cell r="BW847">
            <v>12</v>
          </cell>
          <cell r="BX847">
            <v>0</v>
          </cell>
          <cell r="BY847">
            <v>0</v>
          </cell>
          <cell r="BZ847">
            <v>0</v>
          </cell>
        </row>
        <row r="848">
          <cell r="C848" t="str">
            <v>518D 305</v>
          </cell>
          <cell r="D848">
            <v>30.5</v>
          </cell>
          <cell r="E848">
            <v>0</v>
          </cell>
          <cell r="F848">
            <v>0</v>
          </cell>
          <cell r="G848">
            <v>38.15</v>
          </cell>
          <cell r="H848">
            <v>23457.8</v>
          </cell>
          <cell r="I848">
            <v>5830.1</v>
          </cell>
          <cell r="J848">
            <v>16319.2</v>
          </cell>
          <cell r="K848">
            <v>22478.7</v>
          </cell>
          <cell r="L848">
            <v>31716.1</v>
          </cell>
          <cell r="M848">
            <v>0</v>
          </cell>
          <cell r="N848">
            <v>734.02</v>
          </cell>
          <cell r="O848">
            <v>812.92</v>
          </cell>
          <cell r="P848">
            <v>866.99</v>
          </cell>
          <cell r="Q848">
            <v>973.4</v>
          </cell>
          <cell r="R848">
            <v>1019.79</v>
          </cell>
          <cell r="S848">
            <v>1090.8</v>
          </cell>
          <cell r="T848">
            <v>1159.75</v>
          </cell>
          <cell r="U848">
            <v>1212.48</v>
          </cell>
          <cell r="V848">
            <v>1270.3900000000001</v>
          </cell>
          <cell r="W848">
            <v>1371.7</v>
          </cell>
          <cell r="X848">
            <v>1426</v>
          </cell>
          <cell r="Y848">
            <v>1482.77</v>
          </cell>
          <cell r="Z848">
            <v>1609.3</v>
          </cell>
          <cell r="AA848">
            <v>1672.26</v>
          </cell>
          <cell r="AB848">
            <v>1730.96</v>
          </cell>
          <cell r="AC848">
            <v>1894.86</v>
          </cell>
          <cell r="AD848">
            <v>1953.46</v>
          </cell>
          <cell r="AE848">
            <v>2013.28</v>
          </cell>
          <cell r="AF848">
            <v>2074.83</v>
          </cell>
          <cell r="AG848">
            <v>0</v>
          </cell>
          <cell r="AH848">
            <v>1</v>
          </cell>
          <cell r="AI848">
            <v>1</v>
          </cell>
          <cell r="AJ848">
            <v>0</v>
          </cell>
          <cell r="AK848">
            <v>0</v>
          </cell>
          <cell r="AL848">
            <v>0</v>
          </cell>
          <cell r="AM848">
            <v>0</v>
          </cell>
          <cell r="AN848">
            <v>0</v>
          </cell>
          <cell r="AO848">
            <v>0</v>
          </cell>
          <cell r="AP848">
            <v>0</v>
          </cell>
          <cell r="AQ848">
            <v>0</v>
          </cell>
          <cell r="AR848">
            <v>0</v>
          </cell>
          <cell r="AS848">
            <v>0</v>
          </cell>
          <cell r="AT848">
            <v>0</v>
          </cell>
          <cell r="AU848">
            <v>0</v>
          </cell>
          <cell r="AV848">
            <v>0</v>
          </cell>
          <cell r="AW848">
            <v>0</v>
          </cell>
          <cell r="AX848">
            <v>0</v>
          </cell>
          <cell r="AY848">
            <v>0</v>
          </cell>
          <cell r="AZ848">
            <v>0</v>
          </cell>
          <cell r="BA848">
            <v>4</v>
          </cell>
          <cell r="BB848">
            <v>0</v>
          </cell>
          <cell r="BC848">
            <v>0</v>
          </cell>
          <cell r="BD848">
            <v>0</v>
          </cell>
          <cell r="BE848">
            <v>0</v>
          </cell>
          <cell r="BF848">
            <v>0</v>
          </cell>
          <cell r="BG848">
            <v>0</v>
          </cell>
          <cell r="BH848">
            <v>35976.94</v>
          </cell>
          <cell r="BI848">
            <v>1</v>
          </cell>
          <cell r="BJ848">
            <v>35976.94</v>
          </cell>
          <cell r="BK848">
            <v>0</v>
          </cell>
          <cell r="BL848">
            <v>35976.94</v>
          </cell>
          <cell r="BM848">
            <v>0</v>
          </cell>
          <cell r="BN848">
            <v>0</v>
          </cell>
          <cell r="BO848">
            <v>0</v>
          </cell>
          <cell r="BP848">
            <v>0</v>
          </cell>
          <cell r="BQ848">
            <v>0</v>
          </cell>
          <cell r="BR848">
            <v>0</v>
          </cell>
          <cell r="BS848">
            <v>0</v>
          </cell>
          <cell r="BT848">
            <v>0</v>
          </cell>
          <cell r="BU848">
            <v>4</v>
          </cell>
          <cell r="BV848">
            <v>0</v>
          </cell>
          <cell r="BW848">
            <v>12</v>
          </cell>
          <cell r="BX848">
            <v>0</v>
          </cell>
          <cell r="BY848">
            <v>0</v>
          </cell>
          <cell r="BZ848">
            <v>0</v>
          </cell>
        </row>
        <row r="849">
          <cell r="C849" t="str">
            <v>518D 310</v>
          </cell>
          <cell r="D849">
            <v>31</v>
          </cell>
          <cell r="E849">
            <v>0</v>
          </cell>
          <cell r="F849">
            <v>0</v>
          </cell>
          <cell r="G849">
            <v>38.65</v>
          </cell>
          <cell r="H849">
            <v>23457.8</v>
          </cell>
          <cell r="I849">
            <v>5830.1</v>
          </cell>
          <cell r="J849">
            <v>16319.2</v>
          </cell>
          <cell r="K849">
            <v>22478.7</v>
          </cell>
          <cell r="L849">
            <v>31716.1</v>
          </cell>
          <cell r="M849">
            <v>0</v>
          </cell>
          <cell r="N849">
            <v>734.02</v>
          </cell>
          <cell r="O849">
            <v>812.92</v>
          </cell>
          <cell r="P849">
            <v>866.99</v>
          </cell>
          <cell r="Q849">
            <v>973.4</v>
          </cell>
          <cell r="R849">
            <v>1019.79</v>
          </cell>
          <cell r="S849">
            <v>1090.8</v>
          </cell>
          <cell r="T849">
            <v>1159.75</v>
          </cell>
          <cell r="U849">
            <v>1212.48</v>
          </cell>
          <cell r="V849">
            <v>1270.3900000000001</v>
          </cell>
          <cell r="W849">
            <v>1371.7</v>
          </cell>
          <cell r="X849">
            <v>1426</v>
          </cell>
          <cell r="Y849">
            <v>1482.77</v>
          </cell>
          <cell r="Z849">
            <v>1609.3</v>
          </cell>
          <cell r="AA849">
            <v>1672.26</v>
          </cell>
          <cell r="AB849">
            <v>1730.96</v>
          </cell>
          <cell r="AC849">
            <v>1894.86</v>
          </cell>
          <cell r="AD849">
            <v>1953.46</v>
          </cell>
          <cell r="AE849">
            <v>2013.28</v>
          </cell>
          <cell r="AF849">
            <v>2074.83</v>
          </cell>
          <cell r="AG849">
            <v>0</v>
          </cell>
          <cell r="AH849">
            <v>1</v>
          </cell>
          <cell r="AI849">
            <v>1</v>
          </cell>
          <cell r="AJ849">
            <v>0</v>
          </cell>
          <cell r="AK849">
            <v>0</v>
          </cell>
          <cell r="AL849">
            <v>0</v>
          </cell>
          <cell r="AM849">
            <v>0</v>
          </cell>
          <cell r="AN849">
            <v>0</v>
          </cell>
          <cell r="AO849">
            <v>0</v>
          </cell>
          <cell r="AP849">
            <v>0</v>
          </cell>
          <cell r="AQ849">
            <v>0</v>
          </cell>
          <cell r="AR849">
            <v>0</v>
          </cell>
          <cell r="AS849">
            <v>0</v>
          </cell>
          <cell r="AT849">
            <v>0</v>
          </cell>
          <cell r="AU849">
            <v>0</v>
          </cell>
          <cell r="AV849">
            <v>0</v>
          </cell>
          <cell r="AW849">
            <v>0</v>
          </cell>
          <cell r="AX849">
            <v>0</v>
          </cell>
          <cell r="AY849">
            <v>0</v>
          </cell>
          <cell r="AZ849">
            <v>0</v>
          </cell>
          <cell r="BA849">
            <v>0</v>
          </cell>
          <cell r="BB849">
            <v>4</v>
          </cell>
          <cell r="BC849">
            <v>0</v>
          </cell>
          <cell r="BD849">
            <v>0</v>
          </cell>
          <cell r="BE849">
            <v>0</v>
          </cell>
          <cell r="BF849">
            <v>0</v>
          </cell>
          <cell r="BG849">
            <v>0</v>
          </cell>
          <cell r="BH849">
            <v>36211.740000000005</v>
          </cell>
          <cell r="BI849">
            <v>1</v>
          </cell>
          <cell r="BJ849">
            <v>36211.740000000005</v>
          </cell>
          <cell r="BK849">
            <v>0</v>
          </cell>
          <cell r="BL849">
            <v>36211.740000000005</v>
          </cell>
          <cell r="BM849">
            <v>0</v>
          </cell>
          <cell r="BN849">
            <v>0</v>
          </cell>
          <cell r="BO849">
            <v>0</v>
          </cell>
          <cell r="BP849">
            <v>0</v>
          </cell>
          <cell r="BQ849">
            <v>0</v>
          </cell>
          <cell r="BR849">
            <v>0</v>
          </cell>
          <cell r="BS849">
            <v>0</v>
          </cell>
          <cell r="BT849">
            <v>0</v>
          </cell>
          <cell r="BU849">
            <v>4</v>
          </cell>
          <cell r="BV849">
            <v>0</v>
          </cell>
          <cell r="BW849">
            <v>12</v>
          </cell>
          <cell r="BX849">
            <v>0</v>
          </cell>
          <cell r="BY849">
            <v>0</v>
          </cell>
          <cell r="BZ849">
            <v>0</v>
          </cell>
        </row>
        <row r="850">
          <cell r="C850" t="str">
            <v>518D 315</v>
          </cell>
          <cell r="D850">
            <v>31.5</v>
          </cell>
          <cell r="E850">
            <v>0</v>
          </cell>
          <cell r="F850">
            <v>0</v>
          </cell>
          <cell r="G850">
            <v>39.15</v>
          </cell>
          <cell r="H850">
            <v>23457.8</v>
          </cell>
          <cell r="I850">
            <v>5830.1</v>
          </cell>
          <cell r="J850">
            <v>16319.2</v>
          </cell>
          <cell r="K850">
            <v>22478.7</v>
          </cell>
          <cell r="L850">
            <v>31716.1</v>
          </cell>
          <cell r="M850">
            <v>0</v>
          </cell>
          <cell r="N850">
            <v>734.02</v>
          </cell>
          <cell r="O850">
            <v>812.92</v>
          </cell>
          <cell r="P850">
            <v>866.99</v>
          </cell>
          <cell r="Q850">
            <v>973.4</v>
          </cell>
          <cell r="R850">
            <v>1019.79</v>
          </cell>
          <cell r="S850">
            <v>1090.8</v>
          </cell>
          <cell r="T850">
            <v>1159.75</v>
          </cell>
          <cell r="U850">
            <v>1212.48</v>
          </cell>
          <cell r="V850">
            <v>1270.3900000000001</v>
          </cell>
          <cell r="W850">
            <v>1371.7</v>
          </cell>
          <cell r="X850">
            <v>1426</v>
          </cell>
          <cell r="Y850">
            <v>1482.77</v>
          </cell>
          <cell r="Z850">
            <v>1609.3</v>
          </cell>
          <cell r="AA850">
            <v>1672.26</v>
          </cell>
          <cell r="AB850">
            <v>1730.96</v>
          </cell>
          <cell r="AC850">
            <v>1894.86</v>
          </cell>
          <cell r="AD850">
            <v>1953.46</v>
          </cell>
          <cell r="AE850">
            <v>2013.28</v>
          </cell>
          <cell r="AF850">
            <v>2074.83</v>
          </cell>
          <cell r="AG850">
            <v>0</v>
          </cell>
          <cell r="AH850">
            <v>1</v>
          </cell>
          <cell r="AI850">
            <v>1</v>
          </cell>
          <cell r="AJ850">
            <v>0</v>
          </cell>
          <cell r="AK850">
            <v>0</v>
          </cell>
          <cell r="AL850">
            <v>0</v>
          </cell>
          <cell r="AM850">
            <v>0</v>
          </cell>
          <cell r="AN850">
            <v>0</v>
          </cell>
          <cell r="AO850">
            <v>0</v>
          </cell>
          <cell r="AP850">
            <v>0</v>
          </cell>
          <cell r="AQ850">
            <v>0</v>
          </cell>
          <cell r="AR850">
            <v>0</v>
          </cell>
          <cell r="AS850">
            <v>0</v>
          </cell>
          <cell r="AT850">
            <v>0</v>
          </cell>
          <cell r="AU850">
            <v>0</v>
          </cell>
          <cell r="AV850">
            <v>0</v>
          </cell>
          <cell r="AW850">
            <v>0</v>
          </cell>
          <cell r="AX850">
            <v>0</v>
          </cell>
          <cell r="AY850">
            <v>0</v>
          </cell>
          <cell r="AZ850">
            <v>0</v>
          </cell>
          <cell r="BA850">
            <v>0</v>
          </cell>
          <cell r="BB850">
            <v>0</v>
          </cell>
          <cell r="BC850">
            <v>4</v>
          </cell>
          <cell r="BD850">
            <v>0</v>
          </cell>
          <cell r="BE850">
            <v>0</v>
          </cell>
          <cell r="BF850">
            <v>0</v>
          </cell>
          <cell r="BG850">
            <v>0</v>
          </cell>
          <cell r="BH850">
            <v>36867.340000000004</v>
          </cell>
          <cell r="BI850">
            <v>1</v>
          </cell>
          <cell r="BJ850">
            <v>36867.340000000004</v>
          </cell>
          <cell r="BK850">
            <v>0</v>
          </cell>
          <cell r="BL850">
            <v>36867.340000000004</v>
          </cell>
          <cell r="BM850">
            <v>0</v>
          </cell>
          <cell r="BN850">
            <v>0</v>
          </cell>
          <cell r="BO850">
            <v>0</v>
          </cell>
          <cell r="BP850">
            <v>0</v>
          </cell>
          <cell r="BQ850">
            <v>0</v>
          </cell>
          <cell r="BR850">
            <v>0</v>
          </cell>
          <cell r="BS850">
            <v>0</v>
          </cell>
          <cell r="BT850">
            <v>0</v>
          </cell>
          <cell r="BU850">
            <v>4</v>
          </cell>
          <cell r="BV850">
            <v>0</v>
          </cell>
          <cell r="BW850">
            <v>12</v>
          </cell>
          <cell r="BX850">
            <v>0</v>
          </cell>
          <cell r="BY850">
            <v>0</v>
          </cell>
          <cell r="BZ850">
            <v>0</v>
          </cell>
        </row>
        <row r="851">
          <cell r="C851" t="str">
            <v>518D 320</v>
          </cell>
          <cell r="D851">
            <v>32</v>
          </cell>
          <cell r="E851">
            <v>0</v>
          </cell>
          <cell r="F851">
            <v>0</v>
          </cell>
          <cell r="G851">
            <v>39.65</v>
          </cell>
          <cell r="H851">
            <v>23457.8</v>
          </cell>
          <cell r="I851">
            <v>5830.1</v>
          </cell>
          <cell r="J851">
            <v>16319.2</v>
          </cell>
          <cell r="K851">
            <v>22478.7</v>
          </cell>
          <cell r="L851">
            <v>31716.1</v>
          </cell>
          <cell r="M851">
            <v>0</v>
          </cell>
          <cell r="N851">
            <v>734.02</v>
          </cell>
          <cell r="O851">
            <v>812.92</v>
          </cell>
          <cell r="P851">
            <v>866.99</v>
          </cell>
          <cell r="Q851">
            <v>973.4</v>
          </cell>
          <cell r="R851">
            <v>1019.79</v>
          </cell>
          <cell r="S851">
            <v>1090.8</v>
          </cell>
          <cell r="T851">
            <v>1159.75</v>
          </cell>
          <cell r="U851">
            <v>1212.48</v>
          </cell>
          <cell r="V851">
            <v>1270.3900000000001</v>
          </cell>
          <cell r="W851">
            <v>1371.7</v>
          </cell>
          <cell r="X851">
            <v>1426</v>
          </cell>
          <cell r="Y851">
            <v>1482.77</v>
          </cell>
          <cell r="Z851">
            <v>1609.3</v>
          </cell>
          <cell r="AA851">
            <v>1672.26</v>
          </cell>
          <cell r="AB851">
            <v>1730.96</v>
          </cell>
          <cell r="AC851">
            <v>1894.86</v>
          </cell>
          <cell r="AD851">
            <v>1953.46</v>
          </cell>
          <cell r="AE851">
            <v>2013.28</v>
          </cell>
          <cell r="AF851">
            <v>2074.83</v>
          </cell>
          <cell r="AG851">
            <v>0</v>
          </cell>
          <cell r="AH851">
            <v>1</v>
          </cell>
          <cell r="AI851">
            <v>1</v>
          </cell>
          <cell r="AJ851">
            <v>0</v>
          </cell>
          <cell r="AK851">
            <v>0</v>
          </cell>
          <cell r="AL851">
            <v>0</v>
          </cell>
          <cell r="AM851">
            <v>0</v>
          </cell>
          <cell r="AN851">
            <v>0</v>
          </cell>
          <cell r="AO851">
            <v>0</v>
          </cell>
          <cell r="AP851">
            <v>0</v>
          </cell>
          <cell r="AQ851">
            <v>0</v>
          </cell>
          <cell r="AR851">
            <v>0</v>
          </cell>
          <cell r="AS851">
            <v>0</v>
          </cell>
          <cell r="AT851">
            <v>0</v>
          </cell>
          <cell r="AU851">
            <v>0</v>
          </cell>
          <cell r="AV851">
            <v>0</v>
          </cell>
          <cell r="AW851">
            <v>0</v>
          </cell>
          <cell r="AX851">
            <v>0</v>
          </cell>
          <cell r="AY851">
            <v>0</v>
          </cell>
          <cell r="AZ851">
            <v>0</v>
          </cell>
          <cell r="BA851">
            <v>0</v>
          </cell>
          <cell r="BB851">
            <v>0</v>
          </cell>
          <cell r="BC851">
            <v>0</v>
          </cell>
          <cell r="BD851">
            <v>4</v>
          </cell>
          <cell r="BE851">
            <v>0</v>
          </cell>
          <cell r="BF851">
            <v>0</v>
          </cell>
          <cell r="BG851">
            <v>0</v>
          </cell>
          <cell r="BH851">
            <v>37101.740000000005</v>
          </cell>
          <cell r="BI851">
            <v>1</v>
          </cell>
          <cell r="BJ851">
            <v>37101.740000000005</v>
          </cell>
          <cell r="BK851">
            <v>0</v>
          </cell>
          <cell r="BL851">
            <v>37101.740000000005</v>
          </cell>
          <cell r="BM851">
            <v>0</v>
          </cell>
          <cell r="BN851">
            <v>0</v>
          </cell>
          <cell r="BO851">
            <v>0</v>
          </cell>
          <cell r="BP851">
            <v>0</v>
          </cell>
          <cell r="BQ851">
            <v>0</v>
          </cell>
          <cell r="BR851">
            <v>0</v>
          </cell>
          <cell r="BS851">
            <v>0</v>
          </cell>
          <cell r="BT851">
            <v>0</v>
          </cell>
          <cell r="BU851">
            <v>4</v>
          </cell>
          <cell r="BV851">
            <v>0</v>
          </cell>
          <cell r="BW851">
            <v>12</v>
          </cell>
          <cell r="BX851">
            <v>0</v>
          </cell>
          <cell r="BY851">
            <v>0</v>
          </cell>
          <cell r="BZ851">
            <v>0</v>
          </cell>
        </row>
        <row r="852">
          <cell r="C852" t="str">
            <v>518D 325</v>
          </cell>
          <cell r="D852">
            <v>32.5</v>
          </cell>
          <cell r="E852">
            <v>0</v>
          </cell>
          <cell r="F852">
            <v>0</v>
          </cell>
          <cell r="G852">
            <v>40.15</v>
          </cell>
          <cell r="H852">
            <v>23457.8</v>
          </cell>
          <cell r="I852">
            <v>5830.1</v>
          </cell>
          <cell r="J852">
            <v>16319.2</v>
          </cell>
          <cell r="K852">
            <v>22478.7</v>
          </cell>
          <cell r="L852">
            <v>31716.1</v>
          </cell>
          <cell r="M852">
            <v>0</v>
          </cell>
          <cell r="N852">
            <v>734.02</v>
          </cell>
          <cell r="O852">
            <v>812.92</v>
          </cell>
          <cell r="P852">
            <v>866.99</v>
          </cell>
          <cell r="Q852">
            <v>973.4</v>
          </cell>
          <cell r="R852">
            <v>1019.79</v>
          </cell>
          <cell r="S852">
            <v>1090.8</v>
          </cell>
          <cell r="T852">
            <v>1159.75</v>
          </cell>
          <cell r="U852">
            <v>1212.48</v>
          </cell>
          <cell r="V852">
            <v>1270.3900000000001</v>
          </cell>
          <cell r="W852">
            <v>1371.7</v>
          </cell>
          <cell r="X852">
            <v>1426</v>
          </cell>
          <cell r="Y852">
            <v>1482.77</v>
          </cell>
          <cell r="Z852">
            <v>1609.3</v>
          </cell>
          <cell r="AA852">
            <v>1672.26</v>
          </cell>
          <cell r="AB852">
            <v>1730.96</v>
          </cell>
          <cell r="AC852">
            <v>1894.86</v>
          </cell>
          <cell r="AD852">
            <v>1953.46</v>
          </cell>
          <cell r="AE852">
            <v>2013.28</v>
          </cell>
          <cell r="AF852">
            <v>2074.83</v>
          </cell>
          <cell r="AG852">
            <v>0</v>
          </cell>
          <cell r="AH852">
            <v>1</v>
          </cell>
          <cell r="AI852">
            <v>1</v>
          </cell>
          <cell r="AJ852">
            <v>0</v>
          </cell>
          <cell r="AK852">
            <v>0</v>
          </cell>
          <cell r="AL852">
            <v>0</v>
          </cell>
          <cell r="AM852">
            <v>0</v>
          </cell>
          <cell r="AN852">
            <v>0</v>
          </cell>
          <cell r="AO852">
            <v>0</v>
          </cell>
          <cell r="AP852">
            <v>0</v>
          </cell>
          <cell r="AQ852">
            <v>0</v>
          </cell>
          <cell r="AR852">
            <v>0</v>
          </cell>
          <cell r="AS852">
            <v>0</v>
          </cell>
          <cell r="AT852">
            <v>0</v>
          </cell>
          <cell r="AU852">
            <v>0</v>
          </cell>
          <cell r="AV852">
            <v>0</v>
          </cell>
          <cell r="AW852">
            <v>0</v>
          </cell>
          <cell r="AX852">
            <v>0</v>
          </cell>
          <cell r="AY852">
            <v>0</v>
          </cell>
          <cell r="AZ852">
            <v>0</v>
          </cell>
          <cell r="BA852">
            <v>0</v>
          </cell>
          <cell r="BB852">
            <v>0</v>
          </cell>
          <cell r="BC852">
            <v>0</v>
          </cell>
          <cell r="BD852">
            <v>0</v>
          </cell>
          <cell r="BE852">
            <v>4</v>
          </cell>
          <cell r="BF852">
            <v>0</v>
          </cell>
          <cell r="BG852">
            <v>0</v>
          </cell>
          <cell r="BH852">
            <v>37341.020000000004</v>
          </cell>
          <cell r="BI852">
            <v>1</v>
          </cell>
          <cell r="BJ852">
            <v>37341.020000000004</v>
          </cell>
          <cell r="BK852">
            <v>0</v>
          </cell>
          <cell r="BL852">
            <v>37341.020000000004</v>
          </cell>
          <cell r="BM852">
            <v>0</v>
          </cell>
          <cell r="BN852">
            <v>0</v>
          </cell>
          <cell r="BO852">
            <v>0</v>
          </cell>
          <cell r="BP852">
            <v>0</v>
          </cell>
          <cell r="BQ852">
            <v>0</v>
          </cell>
          <cell r="BR852">
            <v>0</v>
          </cell>
          <cell r="BS852">
            <v>0</v>
          </cell>
          <cell r="BT852">
            <v>0</v>
          </cell>
          <cell r="BU852">
            <v>4</v>
          </cell>
          <cell r="BV852">
            <v>0</v>
          </cell>
          <cell r="BW852">
            <v>12</v>
          </cell>
          <cell r="BX852">
            <v>0</v>
          </cell>
          <cell r="BY852">
            <v>0</v>
          </cell>
          <cell r="BZ852">
            <v>0</v>
          </cell>
        </row>
        <row r="853">
          <cell r="C853" t="str">
            <v>518D 330</v>
          </cell>
          <cell r="D853">
            <v>33</v>
          </cell>
          <cell r="E853">
            <v>0</v>
          </cell>
          <cell r="F853">
            <v>0</v>
          </cell>
          <cell r="G853">
            <v>40.65</v>
          </cell>
          <cell r="H853">
            <v>23457.8</v>
          </cell>
          <cell r="I853">
            <v>5830.1</v>
          </cell>
          <cell r="J853">
            <v>16319.2</v>
          </cell>
          <cell r="K853">
            <v>22478.7</v>
          </cell>
          <cell r="L853">
            <v>31716.1</v>
          </cell>
          <cell r="M853">
            <v>0</v>
          </cell>
          <cell r="N853">
            <v>734.02</v>
          </cell>
          <cell r="O853">
            <v>812.92</v>
          </cell>
          <cell r="P853">
            <v>866.99</v>
          </cell>
          <cell r="Q853">
            <v>973.4</v>
          </cell>
          <cell r="R853">
            <v>1019.79</v>
          </cell>
          <cell r="S853">
            <v>1090.8</v>
          </cell>
          <cell r="T853">
            <v>1159.75</v>
          </cell>
          <cell r="U853">
            <v>1212.48</v>
          </cell>
          <cell r="V853">
            <v>1270.3900000000001</v>
          </cell>
          <cell r="W853">
            <v>1371.7</v>
          </cell>
          <cell r="X853">
            <v>1426</v>
          </cell>
          <cell r="Y853">
            <v>1482.77</v>
          </cell>
          <cell r="Z853">
            <v>1609.3</v>
          </cell>
          <cell r="AA853">
            <v>1672.26</v>
          </cell>
          <cell r="AB853">
            <v>1730.96</v>
          </cell>
          <cell r="AC853">
            <v>1894.86</v>
          </cell>
          <cell r="AD853">
            <v>1953.46</v>
          </cell>
          <cell r="AE853">
            <v>2013.28</v>
          </cell>
          <cell r="AF853">
            <v>2074.83</v>
          </cell>
          <cell r="AG853">
            <v>0</v>
          </cell>
          <cell r="AH853">
            <v>1</v>
          </cell>
          <cell r="AI853">
            <v>1</v>
          </cell>
          <cell r="AJ853">
            <v>0</v>
          </cell>
          <cell r="AK853">
            <v>0</v>
          </cell>
          <cell r="AL853">
            <v>0</v>
          </cell>
          <cell r="AM853">
            <v>0</v>
          </cell>
          <cell r="AN853">
            <v>0</v>
          </cell>
          <cell r="AO853">
            <v>0</v>
          </cell>
          <cell r="AP853">
            <v>0</v>
          </cell>
          <cell r="AQ853">
            <v>0</v>
          </cell>
          <cell r="AR853">
            <v>0</v>
          </cell>
          <cell r="AS853">
            <v>0</v>
          </cell>
          <cell r="AT853">
            <v>0</v>
          </cell>
          <cell r="AU853">
            <v>0</v>
          </cell>
          <cell r="AV853">
            <v>0</v>
          </cell>
          <cell r="AW853">
            <v>0</v>
          </cell>
          <cell r="AX853">
            <v>0</v>
          </cell>
          <cell r="AY853">
            <v>0</v>
          </cell>
          <cell r="AZ853">
            <v>0</v>
          </cell>
          <cell r="BA853">
            <v>0</v>
          </cell>
          <cell r="BB853">
            <v>0</v>
          </cell>
          <cell r="BC853">
            <v>0</v>
          </cell>
          <cell r="BD853">
            <v>0</v>
          </cell>
          <cell r="BE853">
            <v>0</v>
          </cell>
          <cell r="BF853">
            <v>4</v>
          </cell>
          <cell r="BG853">
            <v>0</v>
          </cell>
          <cell r="BH853">
            <v>37587.22</v>
          </cell>
          <cell r="BI853">
            <v>1</v>
          </cell>
          <cell r="BJ853">
            <v>37587.22</v>
          </cell>
          <cell r="BK853">
            <v>0</v>
          </cell>
          <cell r="BL853">
            <v>37587.22</v>
          </cell>
          <cell r="BM853">
            <v>0</v>
          </cell>
          <cell r="BN853">
            <v>0</v>
          </cell>
          <cell r="BO853">
            <v>0</v>
          </cell>
          <cell r="BP853">
            <v>0</v>
          </cell>
          <cell r="BQ853">
            <v>0</v>
          </cell>
          <cell r="BR853">
            <v>0</v>
          </cell>
          <cell r="BS853">
            <v>0</v>
          </cell>
          <cell r="BT853">
            <v>0</v>
          </cell>
          <cell r="BU853">
            <v>4</v>
          </cell>
          <cell r="BV853">
            <v>0</v>
          </cell>
          <cell r="BW853">
            <v>12</v>
          </cell>
          <cell r="BX853">
            <v>0</v>
          </cell>
          <cell r="BY853">
            <v>0</v>
          </cell>
          <cell r="BZ853">
            <v>0</v>
          </cell>
        </row>
        <row r="854">
          <cell r="C854" t="str">
            <v>518D 335</v>
          </cell>
          <cell r="D854">
            <v>33.5</v>
          </cell>
          <cell r="E854">
            <v>0</v>
          </cell>
          <cell r="F854">
            <v>0</v>
          </cell>
          <cell r="G854">
            <v>41.15</v>
          </cell>
          <cell r="H854">
            <v>23457.8</v>
          </cell>
          <cell r="I854">
            <v>5830.1</v>
          </cell>
          <cell r="J854">
            <v>16319.2</v>
          </cell>
          <cell r="K854">
            <v>22478.7</v>
          </cell>
          <cell r="L854">
            <v>31716.1</v>
          </cell>
          <cell r="M854">
            <v>0</v>
          </cell>
          <cell r="N854">
            <v>819.30545000000006</v>
          </cell>
          <cell r="O854">
            <v>937.17550000000006</v>
          </cell>
          <cell r="P854">
            <v>967.18325000000004</v>
          </cell>
          <cell r="Q854">
            <v>1040.04645</v>
          </cell>
          <cell r="R854">
            <v>1123.90625</v>
          </cell>
          <cell r="S854">
            <v>1182.41725</v>
          </cell>
          <cell r="T854">
            <v>1239.0251499999999</v>
          </cell>
          <cell r="U854">
            <v>1383.1639500000001</v>
          </cell>
          <cell r="V854">
            <v>1416.50035</v>
          </cell>
          <cell r="W854">
            <v>1463.9358500000001</v>
          </cell>
          <cell r="X854">
            <v>1559.6299999999999</v>
          </cell>
          <cell r="Y854">
            <v>1714.68615</v>
          </cell>
          <cell r="Z854">
            <v>1778.4637</v>
          </cell>
          <cell r="AA854">
            <v>1845.8911000000001</v>
          </cell>
          <cell r="AB854">
            <v>1913.94075</v>
          </cell>
          <cell r="AC854">
            <v>1975.5297</v>
          </cell>
          <cell r="AD854">
            <v>2144.96335</v>
          </cell>
          <cell r="AE854">
            <v>2205.3033499999997</v>
          </cell>
          <cell r="AF854">
            <v>2265.8123500000002</v>
          </cell>
          <cell r="AG854">
            <v>0</v>
          </cell>
          <cell r="AH854">
            <v>1</v>
          </cell>
          <cell r="AI854">
            <v>0</v>
          </cell>
          <cell r="AJ854">
            <v>1</v>
          </cell>
          <cell r="AK854">
            <v>0</v>
          </cell>
          <cell r="AL854">
            <v>0</v>
          </cell>
          <cell r="AM854">
            <v>0</v>
          </cell>
          <cell r="AN854">
            <v>0</v>
          </cell>
          <cell r="AO854">
            <v>0</v>
          </cell>
          <cell r="AP854">
            <v>0</v>
          </cell>
          <cell r="AQ854">
            <v>0</v>
          </cell>
          <cell r="AR854">
            <v>0</v>
          </cell>
          <cell r="AS854">
            <v>0</v>
          </cell>
          <cell r="AT854">
            <v>0</v>
          </cell>
          <cell r="AU854">
            <v>4</v>
          </cell>
          <cell r="AV854">
            <v>0</v>
          </cell>
          <cell r="AW854">
            <v>0</v>
          </cell>
          <cell r="AX854">
            <v>0</v>
          </cell>
          <cell r="AY854">
            <v>0</v>
          </cell>
          <cell r="AZ854">
            <v>0</v>
          </cell>
          <cell r="BA854">
            <v>0</v>
          </cell>
          <cell r="BB854">
            <v>0</v>
          </cell>
          <cell r="BC854">
            <v>0</v>
          </cell>
          <cell r="BD854">
            <v>0</v>
          </cell>
          <cell r="BE854">
            <v>0</v>
          </cell>
          <cell r="BF854">
            <v>0</v>
          </cell>
          <cell r="BG854">
            <v>0</v>
          </cell>
          <cell r="BH854">
            <v>45309.6558</v>
          </cell>
          <cell r="BI854">
            <v>1</v>
          </cell>
          <cell r="BJ854">
            <v>45309.6558</v>
          </cell>
          <cell r="BK854">
            <v>0</v>
          </cell>
          <cell r="BL854">
            <v>45309.6558</v>
          </cell>
          <cell r="BM854">
            <v>0</v>
          </cell>
          <cell r="BN854">
            <v>0</v>
          </cell>
          <cell r="BO854">
            <v>0</v>
          </cell>
          <cell r="BP854">
            <v>0</v>
          </cell>
          <cell r="BQ854">
            <v>0</v>
          </cell>
          <cell r="BR854">
            <v>0</v>
          </cell>
          <cell r="BS854">
            <v>0</v>
          </cell>
          <cell r="BT854">
            <v>0</v>
          </cell>
          <cell r="BU854">
            <v>4</v>
          </cell>
          <cell r="BV854">
            <v>0</v>
          </cell>
          <cell r="BW854">
            <v>12</v>
          </cell>
          <cell r="BX854">
            <v>0</v>
          </cell>
          <cell r="BY854">
            <v>0</v>
          </cell>
          <cell r="BZ854">
            <v>0</v>
          </cell>
        </row>
        <row r="855">
          <cell r="C855" t="str">
            <v>518D 340</v>
          </cell>
          <cell r="D855">
            <v>34</v>
          </cell>
          <cell r="E855">
            <v>0</v>
          </cell>
          <cell r="F855">
            <v>0</v>
          </cell>
          <cell r="G855">
            <v>41.65</v>
          </cell>
          <cell r="H855">
            <v>23457.8</v>
          </cell>
          <cell r="I855">
            <v>5830.1</v>
          </cell>
          <cell r="J855">
            <v>16319.2</v>
          </cell>
          <cell r="K855">
            <v>22478.7</v>
          </cell>
          <cell r="L855">
            <v>31716.1</v>
          </cell>
          <cell r="M855">
            <v>0</v>
          </cell>
          <cell r="N855">
            <v>819.30545000000006</v>
          </cell>
          <cell r="O855">
            <v>937.17550000000006</v>
          </cell>
          <cell r="P855">
            <v>967.18325000000004</v>
          </cell>
          <cell r="Q855">
            <v>1040.04645</v>
          </cell>
          <cell r="R855">
            <v>1123.90625</v>
          </cell>
          <cell r="S855">
            <v>1182.41725</v>
          </cell>
          <cell r="T855">
            <v>1239.0251499999999</v>
          </cell>
          <cell r="U855">
            <v>1383.1639500000001</v>
          </cell>
          <cell r="V855">
            <v>1416.50035</v>
          </cell>
          <cell r="W855">
            <v>1463.9358500000001</v>
          </cell>
          <cell r="X855">
            <v>1559.6299999999999</v>
          </cell>
          <cell r="Y855">
            <v>1714.68615</v>
          </cell>
          <cell r="Z855">
            <v>1778.4637</v>
          </cell>
          <cell r="AA855">
            <v>1845.8911000000001</v>
          </cell>
          <cell r="AB855">
            <v>1913.94075</v>
          </cell>
          <cell r="AC855">
            <v>1975.5297</v>
          </cell>
          <cell r="AD855">
            <v>2144.96335</v>
          </cell>
          <cell r="AE855">
            <v>2205.3033499999997</v>
          </cell>
          <cell r="AF855">
            <v>2265.8123500000002</v>
          </cell>
          <cell r="AG855">
            <v>0</v>
          </cell>
          <cell r="AH855">
            <v>1</v>
          </cell>
          <cell r="AI855">
            <v>0</v>
          </cell>
          <cell r="AJ855">
            <v>1</v>
          </cell>
          <cell r="AK855">
            <v>0</v>
          </cell>
          <cell r="AL855">
            <v>0</v>
          </cell>
          <cell r="AM855">
            <v>0</v>
          </cell>
          <cell r="AN855">
            <v>0</v>
          </cell>
          <cell r="AO855">
            <v>0</v>
          </cell>
          <cell r="AP855">
            <v>0</v>
          </cell>
          <cell r="AQ855">
            <v>0</v>
          </cell>
          <cell r="AR855">
            <v>0</v>
          </cell>
          <cell r="AS855">
            <v>0</v>
          </cell>
          <cell r="AT855">
            <v>0</v>
          </cell>
          <cell r="AU855">
            <v>0</v>
          </cell>
          <cell r="AV855">
            <v>4</v>
          </cell>
          <cell r="AW855">
            <v>0</v>
          </cell>
          <cell r="AX855">
            <v>0</v>
          </cell>
          <cell r="AY855">
            <v>0</v>
          </cell>
          <cell r="AZ855">
            <v>0</v>
          </cell>
          <cell r="BA855">
            <v>0</v>
          </cell>
          <cell r="BB855">
            <v>0</v>
          </cell>
          <cell r="BC855">
            <v>0</v>
          </cell>
          <cell r="BD855">
            <v>0</v>
          </cell>
          <cell r="BE855">
            <v>0</v>
          </cell>
          <cell r="BF855">
            <v>0</v>
          </cell>
          <cell r="BG855">
            <v>0</v>
          </cell>
          <cell r="BH855">
            <v>45443.001400000001</v>
          </cell>
          <cell r="BI855">
            <v>1</v>
          </cell>
          <cell r="BJ855">
            <v>45443.001400000001</v>
          </cell>
          <cell r="BK855">
            <v>0</v>
          </cell>
          <cell r="BL855">
            <v>45443.001400000001</v>
          </cell>
          <cell r="BM855">
            <v>0</v>
          </cell>
          <cell r="BN855">
            <v>0</v>
          </cell>
          <cell r="BO855">
            <v>0</v>
          </cell>
          <cell r="BP855">
            <v>0</v>
          </cell>
          <cell r="BQ855">
            <v>0</v>
          </cell>
          <cell r="BR855">
            <v>0</v>
          </cell>
          <cell r="BS855">
            <v>0</v>
          </cell>
          <cell r="BT855">
            <v>0</v>
          </cell>
          <cell r="BU855">
            <v>4</v>
          </cell>
          <cell r="BV855">
            <v>0</v>
          </cell>
          <cell r="BW855">
            <v>12</v>
          </cell>
          <cell r="BX855">
            <v>0</v>
          </cell>
          <cell r="BY855">
            <v>0</v>
          </cell>
          <cell r="BZ855">
            <v>0</v>
          </cell>
        </row>
        <row r="856">
          <cell r="C856" t="str">
            <v>518D 345</v>
          </cell>
          <cell r="D856">
            <v>34.5</v>
          </cell>
          <cell r="E856">
            <v>0</v>
          </cell>
          <cell r="F856">
            <v>0</v>
          </cell>
          <cell r="G856">
            <v>42.15</v>
          </cell>
          <cell r="H856">
            <v>23457.8</v>
          </cell>
          <cell r="I856">
            <v>5830.1</v>
          </cell>
          <cell r="J856">
            <v>16319.2</v>
          </cell>
          <cell r="K856">
            <v>22478.7</v>
          </cell>
          <cell r="L856">
            <v>31716.1</v>
          </cell>
          <cell r="M856">
            <v>0</v>
          </cell>
          <cell r="N856">
            <v>819.30545000000006</v>
          </cell>
          <cell r="O856">
            <v>937.17550000000006</v>
          </cell>
          <cell r="P856">
            <v>967.18325000000004</v>
          </cell>
          <cell r="Q856">
            <v>1040.04645</v>
          </cell>
          <cell r="R856">
            <v>1123.90625</v>
          </cell>
          <cell r="S856">
            <v>1182.41725</v>
          </cell>
          <cell r="T856">
            <v>1239.0251499999999</v>
          </cell>
          <cell r="U856">
            <v>1383.1639500000001</v>
          </cell>
          <cell r="V856">
            <v>1416.50035</v>
          </cell>
          <cell r="W856">
            <v>1463.9358500000001</v>
          </cell>
          <cell r="X856">
            <v>1559.6299999999999</v>
          </cell>
          <cell r="Y856">
            <v>1714.68615</v>
          </cell>
          <cell r="Z856">
            <v>1778.4637</v>
          </cell>
          <cell r="AA856">
            <v>1845.8911000000001</v>
          </cell>
          <cell r="AB856">
            <v>1913.94075</v>
          </cell>
          <cell r="AC856">
            <v>1975.5297</v>
          </cell>
          <cell r="AD856">
            <v>2144.96335</v>
          </cell>
          <cell r="AE856">
            <v>2205.3033499999997</v>
          </cell>
          <cell r="AF856">
            <v>2265.8123500000002</v>
          </cell>
          <cell r="AG856">
            <v>0</v>
          </cell>
          <cell r="AH856">
            <v>1</v>
          </cell>
          <cell r="AI856">
            <v>0</v>
          </cell>
          <cell r="AJ856">
            <v>1</v>
          </cell>
          <cell r="AK856">
            <v>0</v>
          </cell>
          <cell r="AL856">
            <v>0</v>
          </cell>
          <cell r="AM856">
            <v>0</v>
          </cell>
          <cell r="AN856">
            <v>0</v>
          </cell>
          <cell r="AO856">
            <v>0</v>
          </cell>
          <cell r="AP856">
            <v>0</v>
          </cell>
          <cell r="AQ856">
            <v>0</v>
          </cell>
          <cell r="AR856">
            <v>0</v>
          </cell>
          <cell r="AS856">
            <v>0</v>
          </cell>
          <cell r="AT856">
            <v>0</v>
          </cell>
          <cell r="AU856">
            <v>0</v>
          </cell>
          <cell r="AV856">
            <v>0</v>
          </cell>
          <cell r="AW856">
            <v>4</v>
          </cell>
          <cell r="AX856">
            <v>0</v>
          </cell>
          <cell r="AY856">
            <v>0</v>
          </cell>
          <cell r="AZ856">
            <v>0</v>
          </cell>
          <cell r="BA856">
            <v>0</v>
          </cell>
          <cell r="BB856">
            <v>0</v>
          </cell>
          <cell r="BC856">
            <v>0</v>
          </cell>
          <cell r="BD856">
            <v>0</v>
          </cell>
          <cell r="BE856">
            <v>0</v>
          </cell>
          <cell r="BF856">
            <v>0</v>
          </cell>
          <cell r="BG856">
            <v>0</v>
          </cell>
          <cell r="BH856">
            <v>45632.743399999999</v>
          </cell>
          <cell r="BI856">
            <v>1</v>
          </cell>
          <cell r="BJ856">
            <v>45632.743399999999</v>
          </cell>
          <cell r="BK856">
            <v>0</v>
          </cell>
          <cell r="BL856">
            <v>45632.743399999999</v>
          </cell>
          <cell r="BM856">
            <v>0</v>
          </cell>
          <cell r="BN856">
            <v>0</v>
          </cell>
          <cell r="BO856">
            <v>0</v>
          </cell>
          <cell r="BP856">
            <v>0</v>
          </cell>
          <cell r="BQ856">
            <v>0</v>
          </cell>
          <cell r="BR856">
            <v>0</v>
          </cell>
          <cell r="BS856">
            <v>0</v>
          </cell>
          <cell r="BT856">
            <v>0</v>
          </cell>
          <cell r="BU856">
            <v>4</v>
          </cell>
          <cell r="BV856">
            <v>0</v>
          </cell>
          <cell r="BW856">
            <v>12</v>
          </cell>
          <cell r="BX856">
            <v>0</v>
          </cell>
          <cell r="BY856">
            <v>0</v>
          </cell>
          <cell r="BZ856">
            <v>0</v>
          </cell>
        </row>
        <row r="857">
          <cell r="C857" t="str">
            <v>518D 350</v>
          </cell>
          <cell r="D857">
            <v>35</v>
          </cell>
          <cell r="E857">
            <v>0</v>
          </cell>
          <cell r="F857">
            <v>0</v>
          </cell>
          <cell r="G857">
            <v>42.65</v>
          </cell>
          <cell r="H857">
            <v>23457.8</v>
          </cell>
          <cell r="I857">
            <v>5830.1</v>
          </cell>
          <cell r="J857">
            <v>16319.2</v>
          </cell>
          <cell r="K857">
            <v>22478.7</v>
          </cell>
          <cell r="L857">
            <v>31716.1</v>
          </cell>
          <cell r="M857">
            <v>0</v>
          </cell>
          <cell r="N857">
            <v>819.30545000000006</v>
          </cell>
          <cell r="O857">
            <v>937.17550000000006</v>
          </cell>
          <cell r="P857">
            <v>967.18325000000004</v>
          </cell>
          <cell r="Q857">
            <v>1040.04645</v>
          </cell>
          <cell r="R857">
            <v>1123.90625</v>
          </cell>
          <cell r="S857">
            <v>1182.41725</v>
          </cell>
          <cell r="T857">
            <v>1239.0251499999999</v>
          </cell>
          <cell r="U857">
            <v>1383.1639500000001</v>
          </cell>
          <cell r="V857">
            <v>1416.50035</v>
          </cell>
          <cell r="W857">
            <v>1463.9358500000001</v>
          </cell>
          <cell r="X857">
            <v>1559.6299999999999</v>
          </cell>
          <cell r="Y857">
            <v>1714.68615</v>
          </cell>
          <cell r="Z857">
            <v>1778.4637</v>
          </cell>
          <cell r="AA857">
            <v>1845.8911000000001</v>
          </cell>
          <cell r="AB857">
            <v>1913.94075</v>
          </cell>
          <cell r="AC857">
            <v>1975.5297</v>
          </cell>
          <cell r="AD857">
            <v>2144.96335</v>
          </cell>
          <cell r="AE857">
            <v>2205.3033499999997</v>
          </cell>
          <cell r="AF857">
            <v>2265.8123500000002</v>
          </cell>
          <cell r="AG857">
            <v>0</v>
          </cell>
          <cell r="AH857">
            <v>1</v>
          </cell>
          <cell r="AI857">
            <v>0</v>
          </cell>
          <cell r="AJ857">
            <v>1</v>
          </cell>
          <cell r="AK857">
            <v>0</v>
          </cell>
          <cell r="AL857">
            <v>0</v>
          </cell>
          <cell r="AM857">
            <v>0</v>
          </cell>
          <cell r="AN857">
            <v>0</v>
          </cell>
          <cell r="AO857">
            <v>0</v>
          </cell>
          <cell r="AP857">
            <v>0</v>
          </cell>
          <cell r="AQ857">
            <v>0</v>
          </cell>
          <cell r="AR857">
            <v>0</v>
          </cell>
          <cell r="AS857">
            <v>0</v>
          </cell>
          <cell r="AT857">
            <v>0</v>
          </cell>
          <cell r="AU857">
            <v>0</v>
          </cell>
          <cell r="AV857">
            <v>0</v>
          </cell>
          <cell r="AW857">
            <v>0</v>
          </cell>
          <cell r="AX857">
            <v>4</v>
          </cell>
          <cell r="AY857">
            <v>0</v>
          </cell>
          <cell r="AZ857">
            <v>0</v>
          </cell>
          <cell r="BA857">
            <v>0</v>
          </cell>
          <cell r="BB857">
            <v>0</v>
          </cell>
          <cell r="BC857">
            <v>0</v>
          </cell>
          <cell r="BD857">
            <v>0</v>
          </cell>
          <cell r="BE857">
            <v>0</v>
          </cell>
          <cell r="BF857">
            <v>0</v>
          </cell>
          <cell r="BG857">
            <v>0</v>
          </cell>
          <cell r="BH857">
            <v>46015.519999999997</v>
          </cell>
          <cell r="BI857">
            <v>1</v>
          </cell>
          <cell r="BJ857">
            <v>46015.519999999997</v>
          </cell>
          <cell r="BK857">
            <v>0</v>
          </cell>
          <cell r="BL857">
            <v>46015.519999999997</v>
          </cell>
          <cell r="BM857">
            <v>0</v>
          </cell>
          <cell r="BN857">
            <v>0</v>
          </cell>
          <cell r="BO857">
            <v>0</v>
          </cell>
          <cell r="BP857">
            <v>0</v>
          </cell>
          <cell r="BQ857">
            <v>0</v>
          </cell>
          <cell r="BR857">
            <v>0</v>
          </cell>
          <cell r="BS857">
            <v>0</v>
          </cell>
          <cell r="BT857">
            <v>0</v>
          </cell>
          <cell r="BU857">
            <v>4</v>
          </cell>
          <cell r="BV857">
            <v>0</v>
          </cell>
          <cell r="BW857">
            <v>12</v>
          </cell>
          <cell r="BX857">
            <v>0</v>
          </cell>
          <cell r="BY857">
            <v>0</v>
          </cell>
          <cell r="BZ857">
            <v>0</v>
          </cell>
        </row>
        <row r="858">
          <cell r="C858" t="str">
            <v>518D 355</v>
          </cell>
          <cell r="D858">
            <v>35.5</v>
          </cell>
          <cell r="E858">
            <v>0</v>
          </cell>
          <cell r="F858">
            <v>0</v>
          </cell>
          <cell r="G858">
            <v>43.15</v>
          </cell>
          <cell r="H858">
            <v>23457.8</v>
          </cell>
          <cell r="I858">
            <v>5830.1</v>
          </cell>
          <cell r="J858">
            <v>16319.2</v>
          </cell>
          <cell r="K858">
            <v>22478.7</v>
          </cell>
          <cell r="L858">
            <v>31716.1</v>
          </cell>
          <cell r="M858">
            <v>0</v>
          </cell>
          <cell r="N858">
            <v>819.30545000000006</v>
          </cell>
          <cell r="O858">
            <v>937.17550000000006</v>
          </cell>
          <cell r="P858">
            <v>967.18325000000004</v>
          </cell>
          <cell r="Q858">
            <v>1040.04645</v>
          </cell>
          <cell r="R858">
            <v>1123.90625</v>
          </cell>
          <cell r="S858">
            <v>1182.41725</v>
          </cell>
          <cell r="T858">
            <v>1239.0251499999999</v>
          </cell>
          <cell r="U858">
            <v>1383.1639500000001</v>
          </cell>
          <cell r="V858">
            <v>1416.50035</v>
          </cell>
          <cell r="W858">
            <v>1463.9358500000001</v>
          </cell>
          <cell r="X858">
            <v>1559.6299999999999</v>
          </cell>
          <cell r="Y858">
            <v>1714.68615</v>
          </cell>
          <cell r="Z858">
            <v>1778.4637</v>
          </cell>
          <cell r="AA858">
            <v>1845.8911000000001</v>
          </cell>
          <cell r="AB858">
            <v>1913.94075</v>
          </cell>
          <cell r="AC858">
            <v>1975.5297</v>
          </cell>
          <cell r="AD858">
            <v>2144.96335</v>
          </cell>
          <cell r="AE858">
            <v>2205.3033499999997</v>
          </cell>
          <cell r="AF858">
            <v>2265.8123500000002</v>
          </cell>
          <cell r="AG858">
            <v>0</v>
          </cell>
          <cell r="AH858">
            <v>1</v>
          </cell>
          <cell r="AI858">
            <v>0</v>
          </cell>
          <cell r="AJ858">
            <v>1</v>
          </cell>
          <cell r="AK858">
            <v>0</v>
          </cell>
          <cell r="AL858">
            <v>0</v>
          </cell>
          <cell r="AM858">
            <v>0</v>
          </cell>
          <cell r="AN858">
            <v>0</v>
          </cell>
          <cell r="AO858">
            <v>0</v>
          </cell>
          <cell r="AP858">
            <v>0</v>
          </cell>
          <cell r="AQ858">
            <v>0</v>
          </cell>
          <cell r="AR858">
            <v>0</v>
          </cell>
          <cell r="AS858">
            <v>0</v>
          </cell>
          <cell r="AT858">
            <v>0</v>
          </cell>
          <cell r="AU858">
            <v>0</v>
          </cell>
          <cell r="AV858">
            <v>0</v>
          </cell>
          <cell r="AW858">
            <v>0</v>
          </cell>
          <cell r="AX858">
            <v>0</v>
          </cell>
          <cell r="AY858">
            <v>4</v>
          </cell>
          <cell r="AZ858">
            <v>0</v>
          </cell>
          <cell r="BA858">
            <v>0</v>
          </cell>
          <cell r="BB858">
            <v>0</v>
          </cell>
          <cell r="BC858">
            <v>0</v>
          </cell>
          <cell r="BD858">
            <v>0</v>
          </cell>
          <cell r="BE858">
            <v>0</v>
          </cell>
          <cell r="BF858">
            <v>0</v>
          </cell>
          <cell r="BG858">
            <v>0</v>
          </cell>
          <cell r="BH858">
            <v>46635.744599999998</v>
          </cell>
          <cell r="BI858">
            <v>1</v>
          </cell>
          <cell r="BJ858">
            <v>46635.744599999998</v>
          </cell>
          <cell r="BK858">
            <v>0</v>
          </cell>
          <cell r="BL858">
            <v>46635.744599999998</v>
          </cell>
          <cell r="BM858">
            <v>0</v>
          </cell>
          <cell r="BN858">
            <v>0</v>
          </cell>
          <cell r="BO858">
            <v>0</v>
          </cell>
          <cell r="BP858">
            <v>0</v>
          </cell>
          <cell r="BQ858">
            <v>0</v>
          </cell>
          <cell r="BR858">
            <v>0</v>
          </cell>
          <cell r="BS858">
            <v>0</v>
          </cell>
          <cell r="BT858">
            <v>0</v>
          </cell>
          <cell r="BU858">
            <v>4</v>
          </cell>
          <cell r="BV858">
            <v>0</v>
          </cell>
          <cell r="BW858">
            <v>12</v>
          </cell>
          <cell r="BX858">
            <v>0</v>
          </cell>
          <cell r="BY858">
            <v>0</v>
          </cell>
          <cell r="BZ858">
            <v>0</v>
          </cell>
        </row>
        <row r="859">
          <cell r="C859" t="str">
            <v>518D 360</v>
          </cell>
          <cell r="D859">
            <v>36</v>
          </cell>
          <cell r="E859">
            <v>0</v>
          </cell>
          <cell r="F859">
            <v>0</v>
          </cell>
          <cell r="G859">
            <v>43.65</v>
          </cell>
          <cell r="H859">
            <v>23457.8</v>
          </cell>
          <cell r="I859">
            <v>5830.1</v>
          </cell>
          <cell r="J859">
            <v>16319.2</v>
          </cell>
          <cell r="K859">
            <v>22478.7</v>
          </cell>
          <cell r="L859">
            <v>31716.1</v>
          </cell>
          <cell r="M859">
            <v>0</v>
          </cell>
          <cell r="N859">
            <v>819.30545000000006</v>
          </cell>
          <cell r="O859">
            <v>937.17550000000006</v>
          </cell>
          <cell r="P859">
            <v>967.18325000000004</v>
          </cell>
          <cell r="Q859">
            <v>1040.04645</v>
          </cell>
          <cell r="R859">
            <v>1123.90625</v>
          </cell>
          <cell r="S859">
            <v>1182.41725</v>
          </cell>
          <cell r="T859">
            <v>1239.0251499999999</v>
          </cell>
          <cell r="U859">
            <v>1383.1639500000001</v>
          </cell>
          <cell r="V859">
            <v>1416.50035</v>
          </cell>
          <cell r="W859">
            <v>1463.9358500000001</v>
          </cell>
          <cell r="X859">
            <v>1559.6299999999999</v>
          </cell>
          <cell r="Y859">
            <v>1714.68615</v>
          </cell>
          <cell r="Z859">
            <v>1778.4637</v>
          </cell>
          <cell r="AA859">
            <v>1845.8911000000001</v>
          </cell>
          <cell r="AB859">
            <v>1913.94075</v>
          </cell>
          <cell r="AC859">
            <v>1975.5297</v>
          </cell>
          <cell r="AD859">
            <v>2144.96335</v>
          </cell>
          <cell r="AE859">
            <v>2205.3033499999997</v>
          </cell>
          <cell r="AF859">
            <v>2265.8123500000002</v>
          </cell>
          <cell r="AG859">
            <v>0</v>
          </cell>
          <cell r="AH859">
            <v>1</v>
          </cell>
          <cell r="AI859">
            <v>0</v>
          </cell>
          <cell r="AJ859">
            <v>1</v>
          </cell>
          <cell r="AK859">
            <v>0</v>
          </cell>
          <cell r="AL859">
            <v>0</v>
          </cell>
          <cell r="AM859">
            <v>0</v>
          </cell>
          <cell r="AN859">
            <v>0</v>
          </cell>
          <cell r="AO859">
            <v>0</v>
          </cell>
          <cell r="AP859">
            <v>0</v>
          </cell>
          <cell r="AQ859">
            <v>0</v>
          </cell>
          <cell r="AR859">
            <v>0</v>
          </cell>
          <cell r="AS859">
            <v>0</v>
          </cell>
          <cell r="AT859">
            <v>0</v>
          </cell>
          <cell r="AU859">
            <v>0</v>
          </cell>
          <cell r="AV859">
            <v>0</v>
          </cell>
          <cell r="AW859">
            <v>0</v>
          </cell>
          <cell r="AX859">
            <v>0</v>
          </cell>
          <cell r="AY859">
            <v>0</v>
          </cell>
          <cell r="AZ859">
            <v>4</v>
          </cell>
          <cell r="BA859">
            <v>0</v>
          </cell>
          <cell r="BB859">
            <v>0</v>
          </cell>
          <cell r="BC859">
            <v>0</v>
          </cell>
          <cell r="BD859">
            <v>0</v>
          </cell>
          <cell r="BE859">
            <v>0</v>
          </cell>
          <cell r="BF859">
            <v>0</v>
          </cell>
          <cell r="BG859">
            <v>0</v>
          </cell>
          <cell r="BH859">
            <v>46890.854800000001</v>
          </cell>
          <cell r="BI859">
            <v>1</v>
          </cell>
          <cell r="BJ859">
            <v>46890.854800000001</v>
          </cell>
          <cell r="BK859">
            <v>0</v>
          </cell>
          <cell r="BL859">
            <v>46890.854800000001</v>
          </cell>
          <cell r="BM859">
            <v>0</v>
          </cell>
          <cell r="BN859">
            <v>0</v>
          </cell>
          <cell r="BO859">
            <v>0</v>
          </cell>
          <cell r="BP859">
            <v>0</v>
          </cell>
          <cell r="BQ859">
            <v>0</v>
          </cell>
          <cell r="BR859">
            <v>0</v>
          </cell>
          <cell r="BS859">
            <v>0</v>
          </cell>
          <cell r="BT859">
            <v>0</v>
          </cell>
          <cell r="BU859">
            <v>4</v>
          </cell>
          <cell r="BV859">
            <v>0</v>
          </cell>
          <cell r="BW859">
            <v>12</v>
          </cell>
          <cell r="BX859">
            <v>0</v>
          </cell>
          <cell r="BY859">
            <v>0</v>
          </cell>
          <cell r="BZ859">
            <v>0</v>
          </cell>
        </row>
        <row r="860">
          <cell r="C860" t="str">
            <v>518D 365</v>
          </cell>
          <cell r="D860">
            <v>36.5</v>
          </cell>
          <cell r="E860">
            <v>0</v>
          </cell>
          <cell r="F860">
            <v>0</v>
          </cell>
          <cell r="G860">
            <v>44.15</v>
          </cell>
          <cell r="H860">
            <v>23457.8</v>
          </cell>
          <cell r="I860">
            <v>5830.1</v>
          </cell>
          <cell r="J860">
            <v>16319.2</v>
          </cell>
          <cell r="K860">
            <v>22478.7</v>
          </cell>
          <cell r="L860">
            <v>31716.1</v>
          </cell>
          <cell r="M860">
            <v>0</v>
          </cell>
          <cell r="N860">
            <v>819.30545000000006</v>
          </cell>
          <cell r="O860">
            <v>937.17550000000006</v>
          </cell>
          <cell r="P860">
            <v>967.18325000000004</v>
          </cell>
          <cell r="Q860">
            <v>1040.04645</v>
          </cell>
          <cell r="R860">
            <v>1123.90625</v>
          </cell>
          <cell r="S860">
            <v>1182.41725</v>
          </cell>
          <cell r="T860">
            <v>1239.0251499999999</v>
          </cell>
          <cell r="U860">
            <v>1383.1639500000001</v>
          </cell>
          <cell r="V860">
            <v>1416.50035</v>
          </cell>
          <cell r="W860">
            <v>1463.9358500000001</v>
          </cell>
          <cell r="X860">
            <v>1559.6299999999999</v>
          </cell>
          <cell r="Y860">
            <v>1714.68615</v>
          </cell>
          <cell r="Z860">
            <v>1778.4637</v>
          </cell>
          <cell r="AA860">
            <v>1845.8911000000001</v>
          </cell>
          <cell r="AB860">
            <v>1913.94075</v>
          </cell>
          <cell r="AC860">
            <v>1975.5297</v>
          </cell>
          <cell r="AD860">
            <v>2144.96335</v>
          </cell>
          <cell r="AE860">
            <v>2205.3033499999997</v>
          </cell>
          <cell r="AF860">
            <v>2265.8123500000002</v>
          </cell>
          <cell r="AG860">
            <v>0</v>
          </cell>
          <cell r="AH860">
            <v>1</v>
          </cell>
          <cell r="AI860">
            <v>0</v>
          </cell>
          <cell r="AJ860">
            <v>1</v>
          </cell>
          <cell r="AK860">
            <v>0</v>
          </cell>
          <cell r="AL860">
            <v>0</v>
          </cell>
          <cell r="AM860">
            <v>0</v>
          </cell>
          <cell r="AN860">
            <v>0</v>
          </cell>
          <cell r="AO860">
            <v>0</v>
          </cell>
          <cell r="AP860">
            <v>0</v>
          </cell>
          <cell r="AQ860">
            <v>0</v>
          </cell>
          <cell r="AR860">
            <v>0</v>
          </cell>
          <cell r="AS860">
            <v>0</v>
          </cell>
          <cell r="AT860">
            <v>0</v>
          </cell>
          <cell r="AU860">
            <v>0</v>
          </cell>
          <cell r="AV860">
            <v>0</v>
          </cell>
          <cell r="AW860">
            <v>0</v>
          </cell>
          <cell r="AX860">
            <v>0</v>
          </cell>
          <cell r="AY860">
            <v>0</v>
          </cell>
          <cell r="AZ860">
            <v>0</v>
          </cell>
          <cell r="BA860">
            <v>4</v>
          </cell>
          <cell r="BB860">
            <v>0</v>
          </cell>
          <cell r="BC860">
            <v>0</v>
          </cell>
          <cell r="BD860">
            <v>0</v>
          </cell>
          <cell r="BE860">
            <v>0</v>
          </cell>
          <cell r="BF860">
            <v>0</v>
          </cell>
          <cell r="BG860">
            <v>0</v>
          </cell>
          <cell r="BH860">
            <v>47160.564400000003</v>
          </cell>
          <cell r="BI860">
            <v>1</v>
          </cell>
          <cell r="BJ860">
            <v>47160.564400000003</v>
          </cell>
          <cell r="BK860">
            <v>0</v>
          </cell>
          <cell r="BL860">
            <v>47160.564400000003</v>
          </cell>
          <cell r="BM860">
            <v>0</v>
          </cell>
          <cell r="BN860">
            <v>0</v>
          </cell>
          <cell r="BO860">
            <v>0</v>
          </cell>
          <cell r="BP860">
            <v>0</v>
          </cell>
          <cell r="BQ860">
            <v>0</v>
          </cell>
          <cell r="BR860">
            <v>0</v>
          </cell>
          <cell r="BS860">
            <v>0</v>
          </cell>
          <cell r="BT860">
            <v>0</v>
          </cell>
          <cell r="BU860">
            <v>4</v>
          </cell>
          <cell r="BV860">
            <v>0</v>
          </cell>
          <cell r="BW860">
            <v>12</v>
          </cell>
          <cell r="BX860">
            <v>0</v>
          </cell>
          <cell r="BY860">
            <v>0</v>
          </cell>
          <cell r="BZ860">
            <v>0</v>
          </cell>
        </row>
        <row r="861">
          <cell r="C861" t="str">
            <v>518D 370</v>
          </cell>
          <cell r="D861">
            <v>37</v>
          </cell>
          <cell r="E861">
            <v>0</v>
          </cell>
          <cell r="F861">
            <v>0</v>
          </cell>
          <cell r="G861">
            <v>44.65</v>
          </cell>
          <cell r="H861">
            <v>23457.8</v>
          </cell>
          <cell r="I861">
            <v>5830.1</v>
          </cell>
          <cell r="J861">
            <v>16319.2</v>
          </cell>
          <cell r="K861">
            <v>22478.7</v>
          </cell>
          <cell r="L861">
            <v>31716.1</v>
          </cell>
          <cell r="M861">
            <v>0</v>
          </cell>
          <cell r="N861">
            <v>819.30545000000006</v>
          </cell>
          <cell r="O861">
            <v>937.17550000000006</v>
          </cell>
          <cell r="P861">
            <v>967.18325000000004</v>
          </cell>
          <cell r="Q861">
            <v>1040.04645</v>
          </cell>
          <cell r="R861">
            <v>1123.90625</v>
          </cell>
          <cell r="S861">
            <v>1182.41725</v>
          </cell>
          <cell r="T861">
            <v>1239.0251499999999</v>
          </cell>
          <cell r="U861">
            <v>1383.1639500000001</v>
          </cell>
          <cell r="V861">
            <v>1416.50035</v>
          </cell>
          <cell r="W861">
            <v>1463.9358500000001</v>
          </cell>
          <cell r="X861">
            <v>1559.6299999999999</v>
          </cell>
          <cell r="Y861">
            <v>1714.68615</v>
          </cell>
          <cell r="Z861">
            <v>1778.4637</v>
          </cell>
          <cell r="AA861">
            <v>1845.8911000000001</v>
          </cell>
          <cell r="AB861">
            <v>1913.94075</v>
          </cell>
          <cell r="AC861">
            <v>1975.5297</v>
          </cell>
          <cell r="AD861">
            <v>2144.96335</v>
          </cell>
          <cell r="AE861">
            <v>2205.3033499999997</v>
          </cell>
          <cell r="AF861">
            <v>2265.8123500000002</v>
          </cell>
          <cell r="AG861">
            <v>0</v>
          </cell>
          <cell r="AH861">
            <v>1</v>
          </cell>
          <cell r="AI861">
            <v>0</v>
          </cell>
          <cell r="AJ861">
            <v>1</v>
          </cell>
          <cell r="AK861">
            <v>0</v>
          </cell>
          <cell r="AL861">
            <v>0</v>
          </cell>
          <cell r="AM861">
            <v>0</v>
          </cell>
          <cell r="AN861">
            <v>0</v>
          </cell>
          <cell r="AO861">
            <v>0</v>
          </cell>
          <cell r="AP861">
            <v>0</v>
          </cell>
          <cell r="AQ861">
            <v>0</v>
          </cell>
          <cell r="AR861">
            <v>0</v>
          </cell>
          <cell r="AS861">
            <v>0</v>
          </cell>
          <cell r="AT861">
            <v>0</v>
          </cell>
          <cell r="AU861">
            <v>0</v>
          </cell>
          <cell r="AV861">
            <v>0</v>
          </cell>
          <cell r="AW861">
            <v>0</v>
          </cell>
          <cell r="AX861">
            <v>0</v>
          </cell>
          <cell r="AY861">
            <v>0</v>
          </cell>
          <cell r="AZ861">
            <v>0</v>
          </cell>
          <cell r="BA861">
            <v>0</v>
          </cell>
          <cell r="BB861">
            <v>4</v>
          </cell>
          <cell r="BC861">
            <v>0</v>
          </cell>
          <cell r="BD861">
            <v>0</v>
          </cell>
          <cell r="BE861">
            <v>0</v>
          </cell>
          <cell r="BF861">
            <v>0</v>
          </cell>
          <cell r="BG861">
            <v>0</v>
          </cell>
          <cell r="BH861">
            <v>47432.762999999999</v>
          </cell>
          <cell r="BI861">
            <v>1</v>
          </cell>
          <cell r="BJ861">
            <v>47432.762999999999</v>
          </cell>
          <cell r="BK861">
            <v>0</v>
          </cell>
          <cell r="BL861">
            <v>47432.762999999999</v>
          </cell>
          <cell r="BM861">
            <v>0</v>
          </cell>
          <cell r="BN861">
            <v>0</v>
          </cell>
          <cell r="BO861">
            <v>0</v>
          </cell>
          <cell r="BP861">
            <v>0</v>
          </cell>
          <cell r="BQ861">
            <v>0</v>
          </cell>
          <cell r="BR861">
            <v>0</v>
          </cell>
          <cell r="BS861">
            <v>0</v>
          </cell>
          <cell r="BT861">
            <v>0</v>
          </cell>
          <cell r="BU861">
            <v>4</v>
          </cell>
          <cell r="BV861">
            <v>0</v>
          </cell>
          <cell r="BW861">
            <v>12</v>
          </cell>
          <cell r="BX861">
            <v>0</v>
          </cell>
          <cell r="BY861">
            <v>0</v>
          </cell>
          <cell r="BZ861">
            <v>0</v>
          </cell>
        </row>
        <row r="862">
          <cell r="C862" t="str">
            <v>518D 375</v>
          </cell>
          <cell r="D862">
            <v>37.5</v>
          </cell>
          <cell r="E862">
            <v>0</v>
          </cell>
          <cell r="F862">
            <v>0</v>
          </cell>
          <cell r="G862">
            <v>45.15</v>
          </cell>
          <cell r="H862">
            <v>23457.8</v>
          </cell>
          <cell r="I862">
            <v>5830.1</v>
          </cell>
          <cell r="J862">
            <v>16319.2</v>
          </cell>
          <cell r="K862">
            <v>22478.7</v>
          </cell>
          <cell r="L862">
            <v>31716.1</v>
          </cell>
          <cell r="M862">
            <v>0</v>
          </cell>
          <cell r="N862">
            <v>819.30545000000006</v>
          </cell>
          <cell r="O862">
            <v>937.17550000000006</v>
          </cell>
          <cell r="P862">
            <v>967.18325000000004</v>
          </cell>
          <cell r="Q862">
            <v>1040.04645</v>
          </cell>
          <cell r="R862">
            <v>1123.90625</v>
          </cell>
          <cell r="S862">
            <v>1182.41725</v>
          </cell>
          <cell r="T862">
            <v>1239.0251499999999</v>
          </cell>
          <cell r="U862">
            <v>1383.1639500000001</v>
          </cell>
          <cell r="V862">
            <v>1416.50035</v>
          </cell>
          <cell r="W862">
            <v>1463.9358500000001</v>
          </cell>
          <cell r="X862">
            <v>1559.6299999999999</v>
          </cell>
          <cell r="Y862">
            <v>1714.68615</v>
          </cell>
          <cell r="Z862">
            <v>1778.4637</v>
          </cell>
          <cell r="AA862">
            <v>1845.8911000000001</v>
          </cell>
          <cell r="AB862">
            <v>1913.94075</v>
          </cell>
          <cell r="AC862">
            <v>1975.5297</v>
          </cell>
          <cell r="AD862">
            <v>2144.96335</v>
          </cell>
          <cell r="AE862">
            <v>2205.3033499999997</v>
          </cell>
          <cell r="AF862">
            <v>2265.8123500000002</v>
          </cell>
          <cell r="AG862">
            <v>0</v>
          </cell>
          <cell r="AH862">
            <v>1</v>
          </cell>
          <cell r="AI862">
            <v>0</v>
          </cell>
          <cell r="AJ862">
            <v>1</v>
          </cell>
          <cell r="AK862">
            <v>0</v>
          </cell>
          <cell r="AL862">
            <v>0</v>
          </cell>
          <cell r="AM862">
            <v>0</v>
          </cell>
          <cell r="AN862">
            <v>0</v>
          </cell>
          <cell r="AO862">
            <v>0</v>
          </cell>
          <cell r="AP862">
            <v>0</v>
          </cell>
          <cell r="AQ862">
            <v>0</v>
          </cell>
          <cell r="AR862">
            <v>0</v>
          </cell>
          <cell r="AS862">
            <v>0</v>
          </cell>
          <cell r="AT862">
            <v>0</v>
          </cell>
          <cell r="AU862">
            <v>0</v>
          </cell>
          <cell r="AV862">
            <v>0</v>
          </cell>
          <cell r="AW862">
            <v>0</v>
          </cell>
          <cell r="AX862">
            <v>0</v>
          </cell>
          <cell r="AY862">
            <v>0</v>
          </cell>
          <cell r="AZ862">
            <v>0</v>
          </cell>
          <cell r="BA862">
            <v>0</v>
          </cell>
          <cell r="BB862">
            <v>0</v>
          </cell>
          <cell r="BC862">
            <v>4</v>
          </cell>
          <cell r="BD862">
            <v>0</v>
          </cell>
          <cell r="BE862">
            <v>0</v>
          </cell>
          <cell r="BF862">
            <v>0</v>
          </cell>
          <cell r="BG862">
            <v>0</v>
          </cell>
          <cell r="BH862">
            <v>47679.118799999997</v>
          </cell>
          <cell r="BI862">
            <v>1</v>
          </cell>
          <cell r="BJ862">
            <v>47679.118799999997</v>
          </cell>
          <cell r="BK862">
            <v>0</v>
          </cell>
          <cell r="BL862">
            <v>47679.118799999997</v>
          </cell>
          <cell r="BM862">
            <v>0</v>
          </cell>
          <cell r="BN862">
            <v>0</v>
          </cell>
          <cell r="BO862">
            <v>0</v>
          </cell>
          <cell r="BP862">
            <v>0</v>
          </cell>
          <cell r="BQ862">
            <v>0</v>
          </cell>
          <cell r="BR862">
            <v>0</v>
          </cell>
          <cell r="BS862">
            <v>0</v>
          </cell>
          <cell r="BT862">
            <v>0</v>
          </cell>
          <cell r="BU862">
            <v>4</v>
          </cell>
          <cell r="BV862">
            <v>0</v>
          </cell>
          <cell r="BW862">
            <v>12</v>
          </cell>
          <cell r="BX862">
            <v>0</v>
          </cell>
          <cell r="BY862">
            <v>0</v>
          </cell>
          <cell r="BZ862">
            <v>0</v>
          </cell>
        </row>
        <row r="863">
          <cell r="C863" t="str">
            <v>518D 380</v>
          </cell>
          <cell r="D863">
            <v>38</v>
          </cell>
          <cell r="E863">
            <v>0</v>
          </cell>
          <cell r="F863">
            <v>0</v>
          </cell>
          <cell r="G863">
            <v>45.65</v>
          </cell>
          <cell r="H863">
            <v>23457.8</v>
          </cell>
          <cell r="I863">
            <v>5830.1</v>
          </cell>
          <cell r="J863">
            <v>16319.2</v>
          </cell>
          <cell r="K863">
            <v>22478.7</v>
          </cell>
          <cell r="L863">
            <v>31716.1</v>
          </cell>
          <cell r="M863">
            <v>0</v>
          </cell>
          <cell r="N863">
            <v>819.30545000000006</v>
          </cell>
          <cell r="O863">
            <v>937.17550000000006</v>
          </cell>
          <cell r="P863">
            <v>967.18325000000004</v>
          </cell>
          <cell r="Q863">
            <v>1040.04645</v>
          </cell>
          <cell r="R863">
            <v>1123.90625</v>
          </cell>
          <cell r="S863">
            <v>1182.41725</v>
          </cell>
          <cell r="T863">
            <v>1239.0251499999999</v>
          </cell>
          <cell r="U863">
            <v>1383.1639500000001</v>
          </cell>
          <cell r="V863">
            <v>1416.50035</v>
          </cell>
          <cell r="W863">
            <v>1463.9358500000001</v>
          </cell>
          <cell r="X863">
            <v>1559.6299999999999</v>
          </cell>
          <cell r="Y863">
            <v>1714.68615</v>
          </cell>
          <cell r="Z863">
            <v>1778.4637</v>
          </cell>
          <cell r="AA863">
            <v>1845.8911000000001</v>
          </cell>
          <cell r="AB863">
            <v>1913.94075</v>
          </cell>
          <cell r="AC863">
            <v>1975.5297</v>
          </cell>
          <cell r="AD863">
            <v>2144.96335</v>
          </cell>
          <cell r="AE863">
            <v>2205.3033499999997</v>
          </cell>
          <cell r="AF863">
            <v>2265.8123500000002</v>
          </cell>
          <cell r="AG863">
            <v>0</v>
          </cell>
          <cell r="AH863">
            <v>1</v>
          </cell>
          <cell r="AI863">
            <v>0</v>
          </cell>
          <cell r="AJ863">
            <v>1</v>
          </cell>
          <cell r="AK863">
            <v>0</v>
          </cell>
          <cell r="AL863">
            <v>0</v>
          </cell>
          <cell r="AM863">
            <v>0</v>
          </cell>
          <cell r="AN863">
            <v>0</v>
          </cell>
          <cell r="AO863">
            <v>0</v>
          </cell>
          <cell r="AP863">
            <v>0</v>
          </cell>
          <cell r="AQ863">
            <v>0</v>
          </cell>
          <cell r="AR863">
            <v>0</v>
          </cell>
          <cell r="AS863">
            <v>0</v>
          </cell>
          <cell r="AT863">
            <v>0</v>
          </cell>
          <cell r="AU863">
            <v>0</v>
          </cell>
          <cell r="AV863">
            <v>0</v>
          </cell>
          <cell r="AW863">
            <v>0</v>
          </cell>
          <cell r="AX863">
            <v>0</v>
          </cell>
          <cell r="AY863">
            <v>0</v>
          </cell>
          <cell r="AZ863">
            <v>0</v>
          </cell>
          <cell r="BA863">
            <v>0</v>
          </cell>
          <cell r="BB863">
            <v>0</v>
          </cell>
          <cell r="BC863">
            <v>0</v>
          </cell>
          <cell r="BD863">
            <v>4</v>
          </cell>
          <cell r="BE863">
            <v>0</v>
          </cell>
          <cell r="BF863">
            <v>0</v>
          </cell>
          <cell r="BG863">
            <v>0</v>
          </cell>
          <cell r="BH863">
            <v>48356.8534</v>
          </cell>
          <cell r="BI863">
            <v>1</v>
          </cell>
          <cell r="BJ863">
            <v>48356.8534</v>
          </cell>
          <cell r="BK863">
            <v>0</v>
          </cell>
          <cell r="BL863">
            <v>48356.8534</v>
          </cell>
          <cell r="BM863">
            <v>0</v>
          </cell>
          <cell r="BN863">
            <v>0</v>
          </cell>
          <cell r="BO863">
            <v>0</v>
          </cell>
          <cell r="BP863">
            <v>0</v>
          </cell>
          <cell r="BQ863">
            <v>0</v>
          </cell>
          <cell r="BR863">
            <v>0</v>
          </cell>
          <cell r="BS863">
            <v>0</v>
          </cell>
          <cell r="BT863">
            <v>0</v>
          </cell>
          <cell r="BU863">
            <v>4</v>
          </cell>
          <cell r="BV863">
            <v>0</v>
          </cell>
          <cell r="BW863">
            <v>12</v>
          </cell>
          <cell r="BX863">
            <v>0</v>
          </cell>
          <cell r="BY863">
            <v>0</v>
          </cell>
          <cell r="BZ863">
            <v>0</v>
          </cell>
        </row>
        <row r="864">
          <cell r="C864" t="str">
            <v>518D 385</v>
          </cell>
          <cell r="D864">
            <v>38.5</v>
          </cell>
          <cell r="E864">
            <v>0</v>
          </cell>
          <cell r="F864">
            <v>0</v>
          </cell>
          <cell r="G864">
            <v>46.15</v>
          </cell>
          <cell r="H864">
            <v>23457.8</v>
          </cell>
          <cell r="I864">
            <v>5830.1</v>
          </cell>
          <cell r="J864">
            <v>16319.2</v>
          </cell>
          <cell r="K864">
            <v>22478.7</v>
          </cell>
          <cell r="L864">
            <v>31716.1</v>
          </cell>
          <cell r="M864">
            <v>0</v>
          </cell>
          <cell r="N864">
            <v>819.30545000000006</v>
          </cell>
          <cell r="O864">
            <v>937.17550000000006</v>
          </cell>
          <cell r="P864">
            <v>967.18325000000004</v>
          </cell>
          <cell r="Q864">
            <v>1040.04645</v>
          </cell>
          <cell r="R864">
            <v>1123.90625</v>
          </cell>
          <cell r="S864">
            <v>1182.41725</v>
          </cell>
          <cell r="T864">
            <v>1239.0251499999999</v>
          </cell>
          <cell r="U864">
            <v>1383.1639500000001</v>
          </cell>
          <cell r="V864">
            <v>1416.50035</v>
          </cell>
          <cell r="W864">
            <v>1463.9358500000001</v>
          </cell>
          <cell r="X864">
            <v>1559.6299999999999</v>
          </cell>
          <cell r="Y864">
            <v>1714.68615</v>
          </cell>
          <cell r="Z864">
            <v>1778.4637</v>
          </cell>
          <cell r="AA864">
            <v>1845.8911000000001</v>
          </cell>
          <cell r="AB864">
            <v>1913.94075</v>
          </cell>
          <cell r="AC864">
            <v>1975.5297</v>
          </cell>
          <cell r="AD864">
            <v>2144.96335</v>
          </cell>
          <cell r="AE864">
            <v>2205.3033499999997</v>
          </cell>
          <cell r="AF864">
            <v>2265.8123500000002</v>
          </cell>
          <cell r="AG864">
            <v>0</v>
          </cell>
          <cell r="AH864">
            <v>1</v>
          </cell>
          <cell r="AI864">
            <v>0</v>
          </cell>
          <cell r="AJ864">
            <v>1</v>
          </cell>
          <cell r="AK864">
            <v>0</v>
          </cell>
          <cell r="AL864">
            <v>0</v>
          </cell>
          <cell r="AM864">
            <v>0</v>
          </cell>
          <cell r="AN864">
            <v>0</v>
          </cell>
          <cell r="AO864">
            <v>0</v>
          </cell>
          <cell r="AP864">
            <v>0</v>
          </cell>
          <cell r="AQ864">
            <v>0</v>
          </cell>
          <cell r="AR864">
            <v>0</v>
          </cell>
          <cell r="AS864">
            <v>0</v>
          </cell>
          <cell r="AT864">
            <v>0</v>
          </cell>
          <cell r="AU864">
            <v>0</v>
          </cell>
          <cell r="AV864">
            <v>0</v>
          </cell>
          <cell r="AW864">
            <v>0</v>
          </cell>
          <cell r="AX864">
            <v>0</v>
          </cell>
          <cell r="AY864">
            <v>0</v>
          </cell>
          <cell r="AZ864">
            <v>0</v>
          </cell>
          <cell r="BA864">
            <v>0</v>
          </cell>
          <cell r="BB864">
            <v>0</v>
          </cell>
          <cell r="BC864">
            <v>0</v>
          </cell>
          <cell r="BD864">
            <v>0</v>
          </cell>
          <cell r="BE864">
            <v>4</v>
          </cell>
          <cell r="BF864">
            <v>0</v>
          </cell>
          <cell r="BG864">
            <v>0</v>
          </cell>
          <cell r="BH864">
            <v>48598.213400000001</v>
          </cell>
          <cell r="BI864">
            <v>1</v>
          </cell>
          <cell r="BJ864">
            <v>48598.213400000001</v>
          </cell>
          <cell r="BK864">
            <v>0</v>
          </cell>
          <cell r="BL864">
            <v>48598.213400000001</v>
          </cell>
          <cell r="BM864">
            <v>0</v>
          </cell>
          <cell r="BN864">
            <v>0</v>
          </cell>
          <cell r="BO864">
            <v>0</v>
          </cell>
          <cell r="BP864">
            <v>0</v>
          </cell>
          <cell r="BQ864">
            <v>0</v>
          </cell>
          <cell r="BR864">
            <v>0</v>
          </cell>
          <cell r="BS864">
            <v>0</v>
          </cell>
          <cell r="BT864">
            <v>0</v>
          </cell>
          <cell r="BU864">
            <v>4</v>
          </cell>
          <cell r="BV864">
            <v>0</v>
          </cell>
          <cell r="BW864">
            <v>12</v>
          </cell>
          <cell r="BX864">
            <v>0</v>
          </cell>
          <cell r="BY864">
            <v>0</v>
          </cell>
          <cell r="BZ864">
            <v>0</v>
          </cell>
        </row>
        <row r="865">
          <cell r="C865" t="str">
            <v>518D 390</v>
          </cell>
          <cell r="D865">
            <v>39</v>
          </cell>
          <cell r="E865">
            <v>0</v>
          </cell>
          <cell r="F865">
            <v>0</v>
          </cell>
          <cell r="G865">
            <v>46.65</v>
          </cell>
          <cell r="H865">
            <v>23457.8</v>
          </cell>
          <cell r="I865">
            <v>5830.1</v>
          </cell>
          <cell r="J865">
            <v>16319.2</v>
          </cell>
          <cell r="K865">
            <v>22478.7</v>
          </cell>
          <cell r="L865">
            <v>31716.1</v>
          </cell>
          <cell r="M865">
            <v>0</v>
          </cell>
          <cell r="N865">
            <v>819.30545000000006</v>
          </cell>
          <cell r="O865">
            <v>937.17550000000006</v>
          </cell>
          <cell r="P865">
            <v>967.18325000000004</v>
          </cell>
          <cell r="Q865">
            <v>1040.04645</v>
          </cell>
          <cell r="R865">
            <v>1123.90625</v>
          </cell>
          <cell r="S865">
            <v>1182.41725</v>
          </cell>
          <cell r="T865">
            <v>1239.0251499999999</v>
          </cell>
          <cell r="U865">
            <v>1383.1639500000001</v>
          </cell>
          <cell r="V865">
            <v>1416.50035</v>
          </cell>
          <cell r="W865">
            <v>1463.9358500000001</v>
          </cell>
          <cell r="X865">
            <v>1559.6299999999999</v>
          </cell>
          <cell r="Y865">
            <v>1714.68615</v>
          </cell>
          <cell r="Z865">
            <v>1778.4637</v>
          </cell>
          <cell r="AA865">
            <v>1845.8911000000001</v>
          </cell>
          <cell r="AB865">
            <v>1913.94075</v>
          </cell>
          <cell r="AC865">
            <v>1975.5297</v>
          </cell>
          <cell r="AD865">
            <v>2144.96335</v>
          </cell>
          <cell r="AE865">
            <v>2205.3033499999997</v>
          </cell>
          <cell r="AF865">
            <v>2265.8123500000002</v>
          </cell>
          <cell r="AG865">
            <v>0</v>
          </cell>
          <cell r="AH865">
            <v>1</v>
          </cell>
          <cell r="AI865">
            <v>0</v>
          </cell>
          <cell r="AJ865">
            <v>1</v>
          </cell>
          <cell r="AK865">
            <v>0</v>
          </cell>
          <cell r="AL865">
            <v>0</v>
          </cell>
          <cell r="AM865">
            <v>0</v>
          </cell>
          <cell r="AN865">
            <v>0</v>
          </cell>
          <cell r="AO865">
            <v>0</v>
          </cell>
          <cell r="AP865">
            <v>0</v>
          </cell>
          <cell r="AQ865">
            <v>0</v>
          </cell>
          <cell r="AR865">
            <v>0</v>
          </cell>
          <cell r="AS865">
            <v>0</v>
          </cell>
          <cell r="AT865">
            <v>0</v>
          </cell>
          <cell r="AU865">
            <v>0</v>
          </cell>
          <cell r="AV865">
            <v>0</v>
          </cell>
          <cell r="AW865">
            <v>0</v>
          </cell>
          <cell r="AX865">
            <v>0</v>
          </cell>
          <cell r="AY865">
            <v>0</v>
          </cell>
          <cell r="AZ865">
            <v>0</v>
          </cell>
          <cell r="BA865">
            <v>0</v>
          </cell>
          <cell r="BB865">
            <v>0</v>
          </cell>
          <cell r="BC865">
            <v>0</v>
          </cell>
          <cell r="BD865">
            <v>0</v>
          </cell>
          <cell r="BE865">
            <v>0</v>
          </cell>
          <cell r="BF865">
            <v>4</v>
          </cell>
          <cell r="BG865">
            <v>0</v>
          </cell>
          <cell r="BH865">
            <v>48840.249400000001</v>
          </cell>
          <cell r="BI865">
            <v>1</v>
          </cell>
          <cell r="BJ865">
            <v>48840.249400000001</v>
          </cell>
          <cell r="BK865">
            <v>0</v>
          </cell>
          <cell r="BL865">
            <v>48840.249400000001</v>
          </cell>
          <cell r="BM865">
            <v>0</v>
          </cell>
          <cell r="BN865">
            <v>0</v>
          </cell>
          <cell r="BO865">
            <v>0</v>
          </cell>
          <cell r="BP865">
            <v>0</v>
          </cell>
          <cell r="BQ865">
            <v>0</v>
          </cell>
          <cell r="BR865">
            <v>0</v>
          </cell>
          <cell r="BS865">
            <v>0</v>
          </cell>
          <cell r="BT865">
            <v>0</v>
          </cell>
          <cell r="BU865">
            <v>4</v>
          </cell>
          <cell r="BV865">
            <v>0</v>
          </cell>
          <cell r="BW865">
            <v>12</v>
          </cell>
          <cell r="BX865">
            <v>0</v>
          </cell>
          <cell r="BY865">
            <v>0</v>
          </cell>
          <cell r="BZ865">
            <v>0</v>
          </cell>
        </row>
        <row r="866">
          <cell r="C866" t="str">
            <v>518D 395</v>
          </cell>
          <cell r="D866">
            <v>39.5</v>
          </cell>
          <cell r="E866">
            <v>0</v>
          </cell>
          <cell r="F866">
            <v>0</v>
          </cell>
          <cell r="G866">
            <v>47.15</v>
          </cell>
          <cell r="H866">
            <v>23457.8</v>
          </cell>
          <cell r="I866">
            <v>5830.1</v>
          </cell>
          <cell r="J866">
            <v>16319.2</v>
          </cell>
          <cell r="K866">
            <v>22478.7</v>
          </cell>
          <cell r="L866">
            <v>31716.1</v>
          </cell>
          <cell r="M866">
            <v>0</v>
          </cell>
          <cell r="N866">
            <v>819.30545000000006</v>
          </cell>
          <cell r="O866">
            <v>937.17550000000006</v>
          </cell>
          <cell r="P866">
            <v>967.18325000000004</v>
          </cell>
          <cell r="Q866">
            <v>1040.04645</v>
          </cell>
          <cell r="R866">
            <v>1123.90625</v>
          </cell>
          <cell r="S866">
            <v>1182.41725</v>
          </cell>
          <cell r="T866">
            <v>1239.0251499999999</v>
          </cell>
          <cell r="U866">
            <v>1383.1639500000001</v>
          </cell>
          <cell r="V866">
            <v>1416.50035</v>
          </cell>
          <cell r="W866">
            <v>1463.9358500000001</v>
          </cell>
          <cell r="X866">
            <v>1559.6299999999999</v>
          </cell>
          <cell r="Y866">
            <v>1714.68615</v>
          </cell>
          <cell r="Z866">
            <v>1778.4637</v>
          </cell>
          <cell r="AA866">
            <v>1845.8911000000001</v>
          </cell>
          <cell r="AB866">
            <v>1913.94075</v>
          </cell>
          <cell r="AC866">
            <v>1975.5297</v>
          </cell>
          <cell r="AD866">
            <v>2144.96335</v>
          </cell>
          <cell r="AE866">
            <v>2205.3033499999997</v>
          </cell>
          <cell r="AF866">
            <v>2265.8123500000002</v>
          </cell>
          <cell r="AG866">
            <v>0</v>
          </cell>
          <cell r="AH866">
            <v>1</v>
          </cell>
          <cell r="AI866">
            <v>0</v>
          </cell>
          <cell r="AJ866">
            <v>0</v>
          </cell>
          <cell r="AK866">
            <v>1</v>
          </cell>
          <cell r="AL866">
            <v>0</v>
          </cell>
          <cell r="AM866">
            <v>0</v>
          </cell>
          <cell r="AN866">
            <v>0</v>
          </cell>
          <cell r="AO866">
            <v>0</v>
          </cell>
          <cell r="AP866">
            <v>0</v>
          </cell>
          <cell r="AQ866">
            <v>0</v>
          </cell>
          <cell r="AR866">
            <v>0</v>
          </cell>
          <cell r="AS866">
            <v>0</v>
          </cell>
          <cell r="AT866">
            <v>0</v>
          </cell>
          <cell r="AU866">
            <v>4</v>
          </cell>
          <cell r="AV866">
            <v>0</v>
          </cell>
          <cell r="AW866">
            <v>0</v>
          </cell>
          <cell r="AX866">
            <v>0</v>
          </cell>
          <cell r="AY866">
            <v>0</v>
          </cell>
          <cell r="AZ866">
            <v>0</v>
          </cell>
          <cell r="BA866">
            <v>0</v>
          </cell>
          <cell r="BB866">
            <v>0</v>
          </cell>
          <cell r="BC866">
            <v>0</v>
          </cell>
          <cell r="BD866">
            <v>0</v>
          </cell>
          <cell r="BE866">
            <v>0</v>
          </cell>
          <cell r="BF866">
            <v>0</v>
          </cell>
          <cell r="BG866">
            <v>0</v>
          </cell>
          <cell r="BH866">
            <v>51469.1558</v>
          </cell>
          <cell r="BI866">
            <v>1</v>
          </cell>
          <cell r="BJ866">
            <v>51469.1558</v>
          </cell>
          <cell r="BK866">
            <v>0</v>
          </cell>
          <cell r="BL866">
            <v>51469.1558</v>
          </cell>
          <cell r="BM866">
            <v>0</v>
          </cell>
          <cell r="BN866">
            <v>0</v>
          </cell>
          <cell r="BO866">
            <v>0</v>
          </cell>
          <cell r="BP866">
            <v>0</v>
          </cell>
          <cell r="BQ866">
            <v>0</v>
          </cell>
          <cell r="BR866">
            <v>0</v>
          </cell>
          <cell r="BS866">
            <v>0</v>
          </cell>
          <cell r="BT866">
            <v>0</v>
          </cell>
          <cell r="BU866">
            <v>4</v>
          </cell>
          <cell r="BV866">
            <v>0</v>
          </cell>
          <cell r="BW866">
            <v>12</v>
          </cell>
          <cell r="BX866">
            <v>0</v>
          </cell>
          <cell r="BY866">
            <v>0</v>
          </cell>
          <cell r="BZ866">
            <v>0</v>
          </cell>
        </row>
        <row r="867">
          <cell r="C867" t="str">
            <v>518D 400</v>
          </cell>
          <cell r="D867">
            <v>40</v>
          </cell>
          <cell r="E867">
            <v>0</v>
          </cell>
          <cell r="F867">
            <v>0</v>
          </cell>
          <cell r="G867">
            <v>47.65</v>
          </cell>
          <cell r="H867">
            <v>23457.8</v>
          </cell>
          <cell r="I867">
            <v>5830.1</v>
          </cell>
          <cell r="J867">
            <v>16319.2</v>
          </cell>
          <cell r="K867">
            <v>22478.7</v>
          </cell>
          <cell r="L867">
            <v>31716.1</v>
          </cell>
          <cell r="M867">
            <v>0</v>
          </cell>
          <cell r="N867">
            <v>819.30545000000006</v>
          </cell>
          <cell r="O867">
            <v>937.17550000000006</v>
          </cell>
          <cell r="P867">
            <v>967.18325000000004</v>
          </cell>
          <cell r="Q867">
            <v>1040.04645</v>
          </cell>
          <cell r="R867">
            <v>1123.90625</v>
          </cell>
          <cell r="S867">
            <v>1182.41725</v>
          </cell>
          <cell r="T867">
            <v>1239.0251499999999</v>
          </cell>
          <cell r="U867">
            <v>1383.1639500000001</v>
          </cell>
          <cell r="V867">
            <v>1416.50035</v>
          </cell>
          <cell r="W867">
            <v>1463.9358500000001</v>
          </cell>
          <cell r="X867">
            <v>1559.6299999999999</v>
          </cell>
          <cell r="Y867">
            <v>1714.68615</v>
          </cell>
          <cell r="Z867">
            <v>1778.4637</v>
          </cell>
          <cell r="AA867">
            <v>1845.8911000000001</v>
          </cell>
          <cell r="AB867">
            <v>1913.94075</v>
          </cell>
          <cell r="AC867">
            <v>1975.5297</v>
          </cell>
          <cell r="AD867">
            <v>2144.96335</v>
          </cell>
          <cell r="AE867">
            <v>2205.3033499999997</v>
          </cell>
          <cell r="AF867">
            <v>2265.8123500000002</v>
          </cell>
          <cell r="AG867">
            <v>0</v>
          </cell>
          <cell r="AH867">
            <v>1</v>
          </cell>
          <cell r="AI867">
            <v>0</v>
          </cell>
          <cell r="AJ867">
            <v>0</v>
          </cell>
          <cell r="AK867">
            <v>1</v>
          </cell>
          <cell r="AL867">
            <v>0</v>
          </cell>
          <cell r="AM867">
            <v>0</v>
          </cell>
          <cell r="AN867">
            <v>0</v>
          </cell>
          <cell r="AO867">
            <v>0</v>
          </cell>
          <cell r="AP867">
            <v>0</v>
          </cell>
          <cell r="AQ867">
            <v>0</v>
          </cell>
          <cell r="AR867">
            <v>0</v>
          </cell>
          <cell r="AS867">
            <v>0</v>
          </cell>
          <cell r="AT867">
            <v>0</v>
          </cell>
          <cell r="AU867">
            <v>0</v>
          </cell>
          <cell r="AV867">
            <v>4</v>
          </cell>
          <cell r="AW867">
            <v>0</v>
          </cell>
          <cell r="AX867">
            <v>0</v>
          </cell>
          <cell r="AY867">
            <v>0</v>
          </cell>
          <cell r="AZ867">
            <v>0</v>
          </cell>
          <cell r="BA867">
            <v>0</v>
          </cell>
          <cell r="BB867">
            <v>0</v>
          </cell>
          <cell r="BC867">
            <v>0</v>
          </cell>
          <cell r="BD867">
            <v>0</v>
          </cell>
          <cell r="BE867">
            <v>0</v>
          </cell>
          <cell r="BF867">
            <v>0</v>
          </cell>
          <cell r="BG867">
            <v>0</v>
          </cell>
          <cell r="BH867">
            <v>51602.501400000001</v>
          </cell>
          <cell r="BI867">
            <v>1</v>
          </cell>
          <cell r="BJ867">
            <v>51602.501400000001</v>
          </cell>
          <cell r="BK867">
            <v>0</v>
          </cell>
          <cell r="BL867">
            <v>51602.501400000001</v>
          </cell>
          <cell r="BM867">
            <v>0</v>
          </cell>
          <cell r="BN867">
            <v>0</v>
          </cell>
          <cell r="BO867">
            <v>0</v>
          </cell>
          <cell r="BP867">
            <v>0</v>
          </cell>
          <cell r="BQ867">
            <v>0</v>
          </cell>
          <cell r="BR867">
            <v>0</v>
          </cell>
          <cell r="BS867">
            <v>0</v>
          </cell>
          <cell r="BT867">
            <v>0</v>
          </cell>
          <cell r="BU867">
            <v>4</v>
          </cell>
          <cell r="BV867">
            <v>0</v>
          </cell>
          <cell r="BW867">
            <v>12</v>
          </cell>
          <cell r="BX867">
            <v>0</v>
          </cell>
          <cell r="BY867">
            <v>0</v>
          </cell>
          <cell r="BZ867">
            <v>0</v>
          </cell>
        </row>
        <row r="868">
          <cell r="C868" t="str">
            <v>518D 405</v>
          </cell>
          <cell r="D868">
            <v>40.5</v>
          </cell>
          <cell r="E868">
            <v>0</v>
          </cell>
          <cell r="F868">
            <v>0</v>
          </cell>
          <cell r="G868">
            <v>48.15</v>
          </cell>
          <cell r="H868">
            <v>23457.8</v>
          </cell>
          <cell r="I868">
            <v>5830.1</v>
          </cell>
          <cell r="J868">
            <v>16319.2</v>
          </cell>
          <cell r="K868">
            <v>22478.7</v>
          </cell>
          <cell r="L868">
            <v>31716.1</v>
          </cell>
          <cell r="M868">
            <v>0</v>
          </cell>
          <cell r="N868">
            <v>819.30545000000006</v>
          </cell>
          <cell r="O868">
            <v>937.17550000000006</v>
          </cell>
          <cell r="P868">
            <v>967.18325000000004</v>
          </cell>
          <cell r="Q868">
            <v>1040.04645</v>
          </cell>
          <cell r="R868">
            <v>1123.90625</v>
          </cell>
          <cell r="S868">
            <v>1182.41725</v>
          </cell>
          <cell r="T868">
            <v>1239.0251499999999</v>
          </cell>
          <cell r="U868">
            <v>1383.1639500000001</v>
          </cell>
          <cell r="V868">
            <v>1416.50035</v>
          </cell>
          <cell r="W868">
            <v>1463.9358500000001</v>
          </cell>
          <cell r="X868">
            <v>1559.6299999999999</v>
          </cell>
          <cell r="Y868">
            <v>1714.68615</v>
          </cell>
          <cell r="Z868">
            <v>1778.4637</v>
          </cell>
          <cell r="AA868">
            <v>1845.8911000000001</v>
          </cell>
          <cell r="AB868">
            <v>1913.94075</v>
          </cell>
          <cell r="AC868">
            <v>1975.5297</v>
          </cell>
          <cell r="AD868">
            <v>2144.96335</v>
          </cell>
          <cell r="AE868">
            <v>2205.3033499999997</v>
          </cell>
          <cell r="AF868">
            <v>2265.8123500000002</v>
          </cell>
          <cell r="AG868">
            <v>0</v>
          </cell>
          <cell r="AH868">
            <v>1</v>
          </cell>
          <cell r="AI868">
            <v>0</v>
          </cell>
          <cell r="AJ868">
            <v>0</v>
          </cell>
          <cell r="AK868">
            <v>1</v>
          </cell>
          <cell r="AL868">
            <v>0</v>
          </cell>
          <cell r="AM868">
            <v>0</v>
          </cell>
          <cell r="AN868">
            <v>0</v>
          </cell>
          <cell r="AO868">
            <v>0</v>
          </cell>
          <cell r="AP868">
            <v>0</v>
          </cell>
          <cell r="AQ868">
            <v>0</v>
          </cell>
          <cell r="AR868">
            <v>0</v>
          </cell>
          <cell r="AS868">
            <v>0</v>
          </cell>
          <cell r="AT868">
            <v>0</v>
          </cell>
          <cell r="AU868">
            <v>0</v>
          </cell>
          <cell r="AV868">
            <v>0</v>
          </cell>
          <cell r="AW868">
            <v>4</v>
          </cell>
          <cell r="AX868">
            <v>0</v>
          </cell>
          <cell r="AY868">
            <v>0</v>
          </cell>
          <cell r="AZ868">
            <v>0</v>
          </cell>
          <cell r="BA868">
            <v>0</v>
          </cell>
          <cell r="BB868">
            <v>0</v>
          </cell>
          <cell r="BC868">
            <v>0</v>
          </cell>
          <cell r="BD868">
            <v>0</v>
          </cell>
          <cell r="BE868">
            <v>0</v>
          </cell>
          <cell r="BF868">
            <v>0</v>
          </cell>
          <cell r="BG868">
            <v>0</v>
          </cell>
          <cell r="BH868">
            <v>51792.243399999999</v>
          </cell>
          <cell r="BI868">
            <v>1</v>
          </cell>
          <cell r="BJ868">
            <v>51792.243399999999</v>
          </cell>
          <cell r="BK868">
            <v>0</v>
          </cell>
          <cell r="BL868">
            <v>51792.243399999999</v>
          </cell>
          <cell r="BM868">
            <v>0</v>
          </cell>
          <cell r="BN868">
            <v>0</v>
          </cell>
          <cell r="BO868">
            <v>0</v>
          </cell>
          <cell r="BP868">
            <v>0</v>
          </cell>
          <cell r="BQ868">
            <v>0</v>
          </cell>
          <cell r="BR868">
            <v>0</v>
          </cell>
          <cell r="BS868">
            <v>0</v>
          </cell>
          <cell r="BT868">
            <v>0</v>
          </cell>
          <cell r="BU868">
            <v>4</v>
          </cell>
          <cell r="BV868">
            <v>0</v>
          </cell>
          <cell r="BW868">
            <v>12</v>
          </cell>
          <cell r="BX868">
            <v>0</v>
          </cell>
          <cell r="BY868">
            <v>0</v>
          </cell>
          <cell r="BZ868">
            <v>0</v>
          </cell>
        </row>
        <row r="869">
          <cell r="C869" t="str">
            <v>518D 410</v>
          </cell>
          <cell r="D869">
            <v>41</v>
          </cell>
          <cell r="E869">
            <v>0</v>
          </cell>
          <cell r="F869">
            <v>0</v>
          </cell>
          <cell r="G869">
            <v>48.65</v>
          </cell>
          <cell r="H869">
            <v>23457.8</v>
          </cell>
          <cell r="I869">
            <v>5830.1</v>
          </cell>
          <cell r="J869">
            <v>16319.2</v>
          </cell>
          <cell r="K869">
            <v>22478.7</v>
          </cell>
          <cell r="L869">
            <v>31716.1</v>
          </cell>
          <cell r="M869">
            <v>0</v>
          </cell>
          <cell r="N869">
            <v>819.30545000000006</v>
          </cell>
          <cell r="O869">
            <v>937.17550000000006</v>
          </cell>
          <cell r="P869">
            <v>967.18325000000004</v>
          </cell>
          <cell r="Q869">
            <v>1040.04645</v>
          </cell>
          <cell r="R869">
            <v>1123.90625</v>
          </cell>
          <cell r="S869">
            <v>1182.41725</v>
          </cell>
          <cell r="T869">
            <v>1239.0251499999999</v>
          </cell>
          <cell r="U869">
            <v>1383.1639500000001</v>
          </cell>
          <cell r="V869">
            <v>1416.50035</v>
          </cell>
          <cell r="W869">
            <v>1463.9358500000001</v>
          </cell>
          <cell r="X869">
            <v>1559.6299999999999</v>
          </cell>
          <cell r="Y869">
            <v>1714.68615</v>
          </cell>
          <cell r="Z869">
            <v>1778.4637</v>
          </cell>
          <cell r="AA869">
            <v>1845.8911000000001</v>
          </cell>
          <cell r="AB869">
            <v>1913.94075</v>
          </cell>
          <cell r="AC869">
            <v>1975.5297</v>
          </cell>
          <cell r="AD869">
            <v>2144.96335</v>
          </cell>
          <cell r="AE869">
            <v>2205.3033499999997</v>
          </cell>
          <cell r="AF869">
            <v>2265.8123500000002</v>
          </cell>
          <cell r="AG869">
            <v>0</v>
          </cell>
          <cell r="AH869">
            <v>1</v>
          </cell>
          <cell r="AI869">
            <v>0</v>
          </cell>
          <cell r="AJ869">
            <v>0</v>
          </cell>
          <cell r="AK869">
            <v>1</v>
          </cell>
          <cell r="AL869">
            <v>0</v>
          </cell>
          <cell r="AM869">
            <v>0</v>
          </cell>
          <cell r="AN869">
            <v>0</v>
          </cell>
          <cell r="AO869">
            <v>0</v>
          </cell>
          <cell r="AP869">
            <v>0</v>
          </cell>
          <cell r="AQ869">
            <v>0</v>
          </cell>
          <cell r="AR869">
            <v>0</v>
          </cell>
          <cell r="AS869">
            <v>0</v>
          </cell>
          <cell r="AT869">
            <v>0</v>
          </cell>
          <cell r="AU869">
            <v>0</v>
          </cell>
          <cell r="AV869">
            <v>0</v>
          </cell>
          <cell r="AW869">
            <v>0</v>
          </cell>
          <cell r="AX869">
            <v>4</v>
          </cell>
          <cell r="AY869">
            <v>0</v>
          </cell>
          <cell r="AZ869">
            <v>0</v>
          </cell>
          <cell r="BA869">
            <v>0</v>
          </cell>
          <cell r="BB869">
            <v>0</v>
          </cell>
          <cell r="BC869">
            <v>0</v>
          </cell>
          <cell r="BD869">
            <v>0</v>
          </cell>
          <cell r="BE869">
            <v>0</v>
          </cell>
          <cell r="BF869">
            <v>0</v>
          </cell>
          <cell r="BG869">
            <v>0</v>
          </cell>
          <cell r="BH869">
            <v>52175.02</v>
          </cell>
          <cell r="BI869">
            <v>1</v>
          </cell>
          <cell r="BJ869">
            <v>52175.02</v>
          </cell>
          <cell r="BK869">
            <v>0</v>
          </cell>
          <cell r="BL869">
            <v>52175.02</v>
          </cell>
          <cell r="BM869">
            <v>0</v>
          </cell>
          <cell r="BN869">
            <v>0</v>
          </cell>
          <cell r="BO869">
            <v>0</v>
          </cell>
          <cell r="BP869">
            <v>0</v>
          </cell>
          <cell r="BQ869">
            <v>0</v>
          </cell>
          <cell r="BR869">
            <v>0</v>
          </cell>
          <cell r="BS869">
            <v>0</v>
          </cell>
          <cell r="BT869">
            <v>0</v>
          </cell>
          <cell r="BU869">
            <v>4</v>
          </cell>
          <cell r="BV869">
            <v>0</v>
          </cell>
          <cell r="BW869">
            <v>12</v>
          </cell>
          <cell r="BX869">
            <v>0</v>
          </cell>
          <cell r="BY869">
            <v>0</v>
          </cell>
          <cell r="BZ869">
            <v>0</v>
          </cell>
        </row>
        <row r="870">
          <cell r="C870" t="str">
            <v>518D 415</v>
          </cell>
          <cell r="D870">
            <v>41.5</v>
          </cell>
          <cell r="E870">
            <v>0</v>
          </cell>
          <cell r="F870">
            <v>0</v>
          </cell>
          <cell r="G870">
            <v>49.15</v>
          </cell>
          <cell r="H870">
            <v>23457.8</v>
          </cell>
          <cell r="I870">
            <v>5830.1</v>
          </cell>
          <cell r="J870">
            <v>16319.2</v>
          </cell>
          <cell r="K870">
            <v>22478.7</v>
          </cell>
          <cell r="L870">
            <v>31716.1</v>
          </cell>
          <cell r="M870">
            <v>0</v>
          </cell>
          <cell r="N870">
            <v>819.30545000000006</v>
          </cell>
          <cell r="O870">
            <v>937.17550000000006</v>
          </cell>
          <cell r="P870">
            <v>967.18325000000004</v>
          </cell>
          <cell r="Q870">
            <v>1040.04645</v>
          </cell>
          <cell r="R870">
            <v>1123.90625</v>
          </cell>
          <cell r="S870">
            <v>1182.41725</v>
          </cell>
          <cell r="T870">
            <v>1239.0251499999999</v>
          </cell>
          <cell r="U870">
            <v>1383.1639500000001</v>
          </cell>
          <cell r="V870">
            <v>1416.50035</v>
          </cell>
          <cell r="W870">
            <v>1463.9358500000001</v>
          </cell>
          <cell r="X870">
            <v>1559.6299999999999</v>
          </cell>
          <cell r="Y870">
            <v>1714.68615</v>
          </cell>
          <cell r="Z870">
            <v>1778.4637</v>
          </cell>
          <cell r="AA870">
            <v>1845.8911000000001</v>
          </cell>
          <cell r="AB870">
            <v>1913.94075</v>
          </cell>
          <cell r="AC870">
            <v>1975.5297</v>
          </cell>
          <cell r="AD870">
            <v>2144.96335</v>
          </cell>
          <cell r="AE870">
            <v>2205.3033499999997</v>
          </cell>
          <cell r="AF870">
            <v>2265.8123500000002</v>
          </cell>
          <cell r="AG870">
            <v>0</v>
          </cell>
          <cell r="AH870">
            <v>1</v>
          </cell>
          <cell r="AI870">
            <v>0</v>
          </cell>
          <cell r="AJ870">
            <v>0</v>
          </cell>
          <cell r="AK870">
            <v>1</v>
          </cell>
          <cell r="AL870">
            <v>0</v>
          </cell>
          <cell r="AM870">
            <v>0</v>
          </cell>
          <cell r="AN870">
            <v>0</v>
          </cell>
          <cell r="AO870">
            <v>0</v>
          </cell>
          <cell r="AP870">
            <v>0</v>
          </cell>
          <cell r="AQ870">
            <v>0</v>
          </cell>
          <cell r="AR870">
            <v>0</v>
          </cell>
          <cell r="AS870">
            <v>0</v>
          </cell>
          <cell r="AT870">
            <v>0</v>
          </cell>
          <cell r="AU870">
            <v>0</v>
          </cell>
          <cell r="AV870">
            <v>0</v>
          </cell>
          <cell r="AW870">
            <v>0</v>
          </cell>
          <cell r="AX870">
            <v>0</v>
          </cell>
          <cell r="AY870">
            <v>4</v>
          </cell>
          <cell r="AZ870">
            <v>0</v>
          </cell>
          <cell r="BA870">
            <v>0</v>
          </cell>
          <cell r="BB870">
            <v>0</v>
          </cell>
          <cell r="BC870">
            <v>0</v>
          </cell>
          <cell r="BD870">
            <v>0</v>
          </cell>
          <cell r="BE870">
            <v>0</v>
          </cell>
          <cell r="BF870">
            <v>0</v>
          </cell>
          <cell r="BG870">
            <v>0</v>
          </cell>
          <cell r="BH870">
            <v>52795.244599999998</v>
          </cell>
          <cell r="BI870">
            <v>1</v>
          </cell>
          <cell r="BJ870">
            <v>52795.244599999998</v>
          </cell>
          <cell r="BK870">
            <v>0</v>
          </cell>
          <cell r="BL870">
            <v>52795.244599999998</v>
          </cell>
          <cell r="BM870">
            <v>0</v>
          </cell>
          <cell r="BN870">
            <v>0</v>
          </cell>
          <cell r="BO870">
            <v>0</v>
          </cell>
          <cell r="BP870">
            <v>0</v>
          </cell>
          <cell r="BQ870">
            <v>0</v>
          </cell>
          <cell r="BR870">
            <v>0</v>
          </cell>
          <cell r="BS870">
            <v>0</v>
          </cell>
          <cell r="BT870">
            <v>0</v>
          </cell>
          <cell r="BU870">
            <v>4</v>
          </cell>
          <cell r="BV870">
            <v>0</v>
          </cell>
          <cell r="BW870">
            <v>12</v>
          </cell>
          <cell r="BX870">
            <v>0</v>
          </cell>
          <cell r="BY870">
            <v>0</v>
          </cell>
          <cell r="BZ870">
            <v>0</v>
          </cell>
        </row>
        <row r="871">
          <cell r="C871" t="str">
            <v>518D 420</v>
          </cell>
          <cell r="D871">
            <v>42</v>
          </cell>
          <cell r="E871">
            <v>0</v>
          </cell>
          <cell r="F871">
            <v>0</v>
          </cell>
          <cell r="G871">
            <v>49.65</v>
          </cell>
          <cell r="H871">
            <v>23457.8</v>
          </cell>
          <cell r="I871">
            <v>5830.1</v>
          </cell>
          <cell r="J871">
            <v>16319.2</v>
          </cell>
          <cell r="K871">
            <v>22478.7</v>
          </cell>
          <cell r="L871">
            <v>31716.1</v>
          </cell>
          <cell r="M871">
            <v>0</v>
          </cell>
          <cell r="N871">
            <v>819.30545000000006</v>
          </cell>
          <cell r="O871">
            <v>937.17550000000006</v>
          </cell>
          <cell r="P871">
            <v>967.18325000000004</v>
          </cell>
          <cell r="Q871">
            <v>1040.04645</v>
          </cell>
          <cell r="R871">
            <v>1123.90625</v>
          </cell>
          <cell r="S871">
            <v>1182.41725</v>
          </cell>
          <cell r="T871">
            <v>1239.0251499999999</v>
          </cell>
          <cell r="U871">
            <v>1383.1639500000001</v>
          </cell>
          <cell r="V871">
            <v>1416.50035</v>
          </cell>
          <cell r="W871">
            <v>1463.9358500000001</v>
          </cell>
          <cell r="X871">
            <v>1559.6299999999999</v>
          </cell>
          <cell r="Y871">
            <v>1714.68615</v>
          </cell>
          <cell r="Z871">
            <v>1778.4637</v>
          </cell>
          <cell r="AA871">
            <v>1845.8911000000001</v>
          </cell>
          <cell r="AB871">
            <v>1913.94075</v>
          </cell>
          <cell r="AC871">
            <v>1975.5297</v>
          </cell>
          <cell r="AD871">
            <v>2144.96335</v>
          </cell>
          <cell r="AE871">
            <v>2205.3033499999997</v>
          </cell>
          <cell r="AF871">
            <v>2265.8123500000002</v>
          </cell>
          <cell r="AG871">
            <v>0</v>
          </cell>
          <cell r="AH871">
            <v>1</v>
          </cell>
          <cell r="AI871">
            <v>0</v>
          </cell>
          <cell r="AJ871">
            <v>0</v>
          </cell>
          <cell r="AK871">
            <v>1</v>
          </cell>
          <cell r="AL871">
            <v>0</v>
          </cell>
          <cell r="AM871">
            <v>0</v>
          </cell>
          <cell r="AN871">
            <v>0</v>
          </cell>
          <cell r="AO871">
            <v>0</v>
          </cell>
          <cell r="AP871">
            <v>0</v>
          </cell>
          <cell r="AQ871">
            <v>0</v>
          </cell>
          <cell r="AR871">
            <v>0</v>
          </cell>
          <cell r="AS871">
            <v>0</v>
          </cell>
          <cell r="AT871">
            <v>0</v>
          </cell>
          <cell r="AU871">
            <v>0</v>
          </cell>
          <cell r="AV871">
            <v>0</v>
          </cell>
          <cell r="AW871">
            <v>0</v>
          </cell>
          <cell r="AX871">
            <v>0</v>
          </cell>
          <cell r="AY871">
            <v>0</v>
          </cell>
          <cell r="AZ871">
            <v>4</v>
          </cell>
          <cell r="BA871">
            <v>0</v>
          </cell>
          <cell r="BB871">
            <v>0</v>
          </cell>
          <cell r="BC871">
            <v>0</v>
          </cell>
          <cell r="BD871">
            <v>0</v>
          </cell>
          <cell r="BE871">
            <v>0</v>
          </cell>
          <cell r="BF871">
            <v>0</v>
          </cell>
          <cell r="BG871">
            <v>0</v>
          </cell>
          <cell r="BH871">
            <v>53050.354800000001</v>
          </cell>
          <cell r="BI871">
            <v>1</v>
          </cell>
          <cell r="BJ871">
            <v>53050.354800000001</v>
          </cell>
          <cell r="BK871">
            <v>0</v>
          </cell>
          <cell r="BL871">
            <v>53050.354800000001</v>
          </cell>
          <cell r="BM871">
            <v>0</v>
          </cell>
          <cell r="BN871">
            <v>0</v>
          </cell>
          <cell r="BO871">
            <v>0</v>
          </cell>
          <cell r="BP871">
            <v>0</v>
          </cell>
          <cell r="BQ871">
            <v>0</v>
          </cell>
          <cell r="BR871">
            <v>0</v>
          </cell>
          <cell r="BS871">
            <v>0</v>
          </cell>
          <cell r="BT871">
            <v>0</v>
          </cell>
          <cell r="BU871">
            <v>4</v>
          </cell>
          <cell r="BV871">
            <v>0</v>
          </cell>
          <cell r="BW871">
            <v>12</v>
          </cell>
          <cell r="BX871">
            <v>0</v>
          </cell>
          <cell r="BY871">
            <v>0</v>
          </cell>
          <cell r="BZ871">
            <v>0</v>
          </cell>
        </row>
        <row r="872">
          <cell r="C872" t="str">
            <v>518D 425</v>
          </cell>
          <cell r="D872">
            <v>42.5</v>
          </cell>
          <cell r="E872">
            <v>0</v>
          </cell>
          <cell r="F872">
            <v>0</v>
          </cell>
          <cell r="G872">
            <v>50.15</v>
          </cell>
          <cell r="H872">
            <v>23457.8</v>
          </cell>
          <cell r="I872">
            <v>5830.1</v>
          </cell>
          <cell r="J872">
            <v>16319.2</v>
          </cell>
          <cell r="K872">
            <v>22478.7</v>
          </cell>
          <cell r="L872">
            <v>31716.1</v>
          </cell>
          <cell r="M872">
            <v>0</v>
          </cell>
          <cell r="N872">
            <v>819.30545000000006</v>
          </cell>
          <cell r="O872">
            <v>937.17550000000006</v>
          </cell>
          <cell r="P872">
            <v>967.18325000000004</v>
          </cell>
          <cell r="Q872">
            <v>1040.04645</v>
          </cell>
          <cell r="R872">
            <v>1123.90625</v>
          </cell>
          <cell r="S872">
            <v>1182.41725</v>
          </cell>
          <cell r="T872">
            <v>1239.0251499999999</v>
          </cell>
          <cell r="U872">
            <v>1383.1639500000001</v>
          </cell>
          <cell r="V872">
            <v>1416.50035</v>
          </cell>
          <cell r="W872">
            <v>1463.9358500000001</v>
          </cell>
          <cell r="X872">
            <v>1559.6299999999999</v>
          </cell>
          <cell r="Y872">
            <v>1714.68615</v>
          </cell>
          <cell r="Z872">
            <v>1778.4637</v>
          </cell>
          <cell r="AA872">
            <v>1845.8911000000001</v>
          </cell>
          <cell r="AB872">
            <v>1913.94075</v>
          </cell>
          <cell r="AC872">
            <v>1975.5297</v>
          </cell>
          <cell r="AD872">
            <v>2144.96335</v>
          </cell>
          <cell r="AE872">
            <v>2205.3033499999997</v>
          </cell>
          <cell r="AF872">
            <v>2265.8123500000002</v>
          </cell>
          <cell r="AG872">
            <v>0</v>
          </cell>
          <cell r="AH872">
            <v>1</v>
          </cell>
          <cell r="AI872">
            <v>0</v>
          </cell>
          <cell r="AJ872">
            <v>0</v>
          </cell>
          <cell r="AK872">
            <v>1</v>
          </cell>
          <cell r="AL872">
            <v>0</v>
          </cell>
          <cell r="AM872">
            <v>0</v>
          </cell>
          <cell r="AN872">
            <v>0</v>
          </cell>
          <cell r="AO872">
            <v>0</v>
          </cell>
          <cell r="AP872">
            <v>0</v>
          </cell>
          <cell r="AQ872">
            <v>0</v>
          </cell>
          <cell r="AR872">
            <v>0</v>
          </cell>
          <cell r="AS872">
            <v>0</v>
          </cell>
          <cell r="AT872">
            <v>0</v>
          </cell>
          <cell r="AU872">
            <v>0</v>
          </cell>
          <cell r="AV872">
            <v>0</v>
          </cell>
          <cell r="AW872">
            <v>0</v>
          </cell>
          <cell r="AX872">
            <v>0</v>
          </cell>
          <cell r="AY872">
            <v>0</v>
          </cell>
          <cell r="AZ872">
            <v>0</v>
          </cell>
          <cell r="BA872">
            <v>4</v>
          </cell>
          <cell r="BB872">
            <v>0</v>
          </cell>
          <cell r="BC872">
            <v>0</v>
          </cell>
          <cell r="BD872">
            <v>0</v>
          </cell>
          <cell r="BE872">
            <v>0</v>
          </cell>
          <cell r="BF872">
            <v>0</v>
          </cell>
          <cell r="BG872">
            <v>0</v>
          </cell>
          <cell r="BH872">
            <v>53320.064400000003</v>
          </cell>
          <cell r="BI872">
            <v>1</v>
          </cell>
          <cell r="BJ872">
            <v>53320.064400000003</v>
          </cell>
          <cell r="BK872">
            <v>0</v>
          </cell>
          <cell r="BL872">
            <v>53320.064400000003</v>
          </cell>
          <cell r="BM872">
            <v>0</v>
          </cell>
          <cell r="BN872">
            <v>0</v>
          </cell>
          <cell r="BO872">
            <v>0</v>
          </cell>
          <cell r="BP872">
            <v>0</v>
          </cell>
          <cell r="BQ872">
            <v>0</v>
          </cell>
          <cell r="BR872">
            <v>0</v>
          </cell>
          <cell r="BS872">
            <v>0</v>
          </cell>
          <cell r="BT872">
            <v>0</v>
          </cell>
          <cell r="BU872">
            <v>4</v>
          </cell>
          <cell r="BV872">
            <v>0</v>
          </cell>
          <cell r="BW872">
            <v>12</v>
          </cell>
          <cell r="BX872">
            <v>0</v>
          </cell>
          <cell r="BY872">
            <v>0</v>
          </cell>
          <cell r="BZ872">
            <v>0</v>
          </cell>
        </row>
        <row r="873">
          <cell r="C873" t="str">
            <v>518D 430</v>
          </cell>
          <cell r="D873">
            <v>43</v>
          </cell>
          <cell r="E873">
            <v>0</v>
          </cell>
          <cell r="F873">
            <v>0</v>
          </cell>
          <cell r="G873">
            <v>50.65</v>
          </cell>
          <cell r="H873">
            <v>23457.8</v>
          </cell>
          <cell r="I873">
            <v>5830.1</v>
          </cell>
          <cell r="J873">
            <v>16319.2</v>
          </cell>
          <cell r="K873">
            <v>22478.7</v>
          </cell>
          <cell r="L873">
            <v>31716.1</v>
          </cell>
          <cell r="M873">
            <v>0</v>
          </cell>
          <cell r="N873">
            <v>819.30545000000006</v>
          </cell>
          <cell r="O873">
            <v>937.17550000000006</v>
          </cell>
          <cell r="P873">
            <v>967.18325000000004</v>
          </cell>
          <cell r="Q873">
            <v>1040.04645</v>
          </cell>
          <cell r="R873">
            <v>1123.90625</v>
          </cell>
          <cell r="S873">
            <v>1182.41725</v>
          </cell>
          <cell r="T873">
            <v>1239.0251499999999</v>
          </cell>
          <cell r="U873">
            <v>1383.1639500000001</v>
          </cell>
          <cell r="V873">
            <v>1416.50035</v>
          </cell>
          <cell r="W873">
            <v>1463.9358500000001</v>
          </cell>
          <cell r="X873">
            <v>1559.6299999999999</v>
          </cell>
          <cell r="Y873">
            <v>1714.68615</v>
          </cell>
          <cell r="Z873">
            <v>1778.4637</v>
          </cell>
          <cell r="AA873">
            <v>1845.8911000000001</v>
          </cell>
          <cell r="AB873">
            <v>1913.94075</v>
          </cell>
          <cell r="AC873">
            <v>1975.5297</v>
          </cell>
          <cell r="AD873">
            <v>2144.96335</v>
          </cell>
          <cell r="AE873">
            <v>2205.3033499999997</v>
          </cell>
          <cell r="AF873">
            <v>2265.8123500000002</v>
          </cell>
          <cell r="AG873">
            <v>0</v>
          </cell>
          <cell r="AH873">
            <v>1</v>
          </cell>
          <cell r="AI873">
            <v>0</v>
          </cell>
          <cell r="AJ873">
            <v>0</v>
          </cell>
          <cell r="AK873">
            <v>1</v>
          </cell>
          <cell r="AL873">
            <v>0</v>
          </cell>
          <cell r="AM873">
            <v>0</v>
          </cell>
          <cell r="AN873">
            <v>0</v>
          </cell>
          <cell r="AO873">
            <v>0</v>
          </cell>
          <cell r="AP873">
            <v>0</v>
          </cell>
          <cell r="AQ873">
            <v>0</v>
          </cell>
          <cell r="AR873">
            <v>0</v>
          </cell>
          <cell r="AS873">
            <v>0</v>
          </cell>
          <cell r="AT873">
            <v>0</v>
          </cell>
          <cell r="AU873">
            <v>0</v>
          </cell>
          <cell r="AV873">
            <v>0</v>
          </cell>
          <cell r="AW873">
            <v>0</v>
          </cell>
          <cell r="AX873">
            <v>0</v>
          </cell>
          <cell r="AY873">
            <v>0</v>
          </cell>
          <cell r="AZ873">
            <v>0</v>
          </cell>
          <cell r="BA873">
            <v>0</v>
          </cell>
          <cell r="BB873">
            <v>4</v>
          </cell>
          <cell r="BC873">
            <v>0</v>
          </cell>
          <cell r="BD873">
            <v>0</v>
          </cell>
          <cell r="BE873">
            <v>0</v>
          </cell>
          <cell r="BF873">
            <v>0</v>
          </cell>
          <cell r="BG873">
            <v>0</v>
          </cell>
          <cell r="BH873">
            <v>53592.262999999999</v>
          </cell>
          <cell r="BI873">
            <v>1</v>
          </cell>
          <cell r="BJ873">
            <v>53592.262999999999</v>
          </cell>
          <cell r="BK873">
            <v>0</v>
          </cell>
          <cell r="BL873">
            <v>53592.262999999999</v>
          </cell>
          <cell r="BM873">
            <v>0</v>
          </cell>
          <cell r="BN873">
            <v>0</v>
          </cell>
          <cell r="BO873">
            <v>0</v>
          </cell>
          <cell r="BP873">
            <v>0</v>
          </cell>
          <cell r="BQ873">
            <v>0</v>
          </cell>
          <cell r="BR873">
            <v>0</v>
          </cell>
          <cell r="BS873">
            <v>0</v>
          </cell>
          <cell r="BT873">
            <v>0</v>
          </cell>
          <cell r="BU873">
            <v>4</v>
          </cell>
          <cell r="BV873">
            <v>0</v>
          </cell>
          <cell r="BW873">
            <v>12</v>
          </cell>
          <cell r="BX873">
            <v>0</v>
          </cell>
          <cell r="BY873">
            <v>0</v>
          </cell>
          <cell r="BZ873">
            <v>0</v>
          </cell>
        </row>
        <row r="874">
          <cell r="C874" t="str">
            <v>518D 435</v>
          </cell>
          <cell r="D874">
            <v>43.5</v>
          </cell>
          <cell r="E874">
            <v>0</v>
          </cell>
          <cell r="F874">
            <v>0</v>
          </cell>
          <cell r="G874">
            <v>51.15</v>
          </cell>
          <cell r="H874">
            <v>23457.8</v>
          </cell>
          <cell r="I874">
            <v>5830.1</v>
          </cell>
          <cell r="J874">
            <v>16319.2</v>
          </cell>
          <cell r="K874">
            <v>22478.7</v>
          </cell>
          <cell r="L874">
            <v>31716.1</v>
          </cell>
          <cell r="M874">
            <v>0</v>
          </cell>
          <cell r="N874">
            <v>819.30545000000006</v>
          </cell>
          <cell r="O874">
            <v>937.17550000000006</v>
          </cell>
          <cell r="P874">
            <v>967.18325000000004</v>
          </cell>
          <cell r="Q874">
            <v>1040.04645</v>
          </cell>
          <cell r="R874">
            <v>1123.90625</v>
          </cell>
          <cell r="S874">
            <v>1182.41725</v>
          </cell>
          <cell r="T874">
            <v>1239.0251499999999</v>
          </cell>
          <cell r="U874">
            <v>1383.1639500000001</v>
          </cell>
          <cell r="V874">
            <v>1416.50035</v>
          </cell>
          <cell r="W874">
            <v>1463.9358500000001</v>
          </cell>
          <cell r="X874">
            <v>1559.6299999999999</v>
          </cell>
          <cell r="Y874">
            <v>1714.68615</v>
          </cell>
          <cell r="Z874">
            <v>1778.4637</v>
          </cell>
          <cell r="AA874">
            <v>1845.8911000000001</v>
          </cell>
          <cell r="AB874">
            <v>1913.94075</v>
          </cell>
          <cell r="AC874">
            <v>1975.5297</v>
          </cell>
          <cell r="AD874">
            <v>2144.96335</v>
          </cell>
          <cell r="AE874">
            <v>2205.3033499999997</v>
          </cell>
          <cell r="AF874">
            <v>2265.8123500000002</v>
          </cell>
          <cell r="AG874">
            <v>0</v>
          </cell>
          <cell r="AH874">
            <v>1</v>
          </cell>
          <cell r="AI874">
            <v>0</v>
          </cell>
          <cell r="AJ874">
            <v>0</v>
          </cell>
          <cell r="AK874">
            <v>1</v>
          </cell>
          <cell r="AL874">
            <v>0</v>
          </cell>
          <cell r="AM874">
            <v>0</v>
          </cell>
          <cell r="AN874">
            <v>0</v>
          </cell>
          <cell r="AO874">
            <v>0</v>
          </cell>
          <cell r="AP874">
            <v>0</v>
          </cell>
          <cell r="AQ874">
            <v>0</v>
          </cell>
          <cell r="AR874">
            <v>0</v>
          </cell>
          <cell r="AS874">
            <v>0</v>
          </cell>
          <cell r="AT874">
            <v>0</v>
          </cell>
          <cell r="AU874">
            <v>0</v>
          </cell>
          <cell r="AV874">
            <v>0</v>
          </cell>
          <cell r="AW874">
            <v>0</v>
          </cell>
          <cell r="AX874">
            <v>0</v>
          </cell>
          <cell r="AY874">
            <v>0</v>
          </cell>
          <cell r="AZ874">
            <v>0</v>
          </cell>
          <cell r="BA874">
            <v>0</v>
          </cell>
          <cell r="BB874">
            <v>0</v>
          </cell>
          <cell r="BC874">
            <v>4</v>
          </cell>
          <cell r="BD874">
            <v>0</v>
          </cell>
          <cell r="BE874">
            <v>0</v>
          </cell>
          <cell r="BF874">
            <v>0</v>
          </cell>
          <cell r="BG874">
            <v>0</v>
          </cell>
          <cell r="BH874">
            <v>53838.618799999997</v>
          </cell>
          <cell r="BI874">
            <v>1</v>
          </cell>
          <cell r="BJ874">
            <v>53838.618799999997</v>
          </cell>
          <cell r="BK874">
            <v>0</v>
          </cell>
          <cell r="BL874">
            <v>53838.618799999997</v>
          </cell>
          <cell r="BM874">
            <v>0</v>
          </cell>
          <cell r="BN874">
            <v>0</v>
          </cell>
          <cell r="BO874">
            <v>0</v>
          </cell>
          <cell r="BP874">
            <v>0</v>
          </cell>
          <cell r="BQ874">
            <v>0</v>
          </cell>
          <cell r="BR874">
            <v>0</v>
          </cell>
          <cell r="BS874">
            <v>0</v>
          </cell>
          <cell r="BT874">
            <v>0</v>
          </cell>
          <cell r="BU874">
            <v>4</v>
          </cell>
          <cell r="BV874">
            <v>0</v>
          </cell>
          <cell r="BW874">
            <v>12</v>
          </cell>
          <cell r="BX874">
            <v>0</v>
          </cell>
          <cell r="BY874">
            <v>0</v>
          </cell>
          <cell r="BZ874">
            <v>0</v>
          </cell>
        </row>
        <row r="875">
          <cell r="C875" t="str">
            <v>518D 440</v>
          </cell>
          <cell r="D875">
            <v>44</v>
          </cell>
          <cell r="E875">
            <v>0</v>
          </cell>
          <cell r="F875">
            <v>0</v>
          </cell>
          <cell r="G875">
            <v>51.65</v>
          </cell>
          <cell r="H875">
            <v>23457.8</v>
          </cell>
          <cell r="I875">
            <v>5830.1</v>
          </cell>
          <cell r="J875">
            <v>16319.2</v>
          </cell>
          <cell r="K875">
            <v>22478.7</v>
          </cell>
          <cell r="L875">
            <v>31716.1</v>
          </cell>
          <cell r="M875">
            <v>0</v>
          </cell>
          <cell r="N875">
            <v>819.30545000000006</v>
          </cell>
          <cell r="O875">
            <v>937.17550000000006</v>
          </cell>
          <cell r="P875">
            <v>967.18325000000004</v>
          </cell>
          <cell r="Q875">
            <v>1040.04645</v>
          </cell>
          <cell r="R875">
            <v>1123.90625</v>
          </cell>
          <cell r="S875">
            <v>1182.41725</v>
          </cell>
          <cell r="T875">
            <v>1239.0251499999999</v>
          </cell>
          <cell r="U875">
            <v>1383.1639500000001</v>
          </cell>
          <cell r="V875">
            <v>1416.50035</v>
          </cell>
          <cell r="W875">
            <v>1463.9358500000001</v>
          </cell>
          <cell r="X875">
            <v>1559.6299999999999</v>
          </cell>
          <cell r="Y875">
            <v>1714.68615</v>
          </cell>
          <cell r="Z875">
            <v>1778.4637</v>
          </cell>
          <cell r="AA875">
            <v>1845.8911000000001</v>
          </cell>
          <cell r="AB875">
            <v>1913.94075</v>
          </cell>
          <cell r="AC875">
            <v>1975.5297</v>
          </cell>
          <cell r="AD875">
            <v>2144.96335</v>
          </cell>
          <cell r="AE875">
            <v>2205.3033499999997</v>
          </cell>
          <cell r="AF875">
            <v>2265.8123500000002</v>
          </cell>
          <cell r="AG875">
            <v>0</v>
          </cell>
          <cell r="AH875">
            <v>1</v>
          </cell>
          <cell r="AI875">
            <v>0</v>
          </cell>
          <cell r="AJ875">
            <v>0</v>
          </cell>
          <cell r="AK875">
            <v>1</v>
          </cell>
          <cell r="AL875">
            <v>0</v>
          </cell>
          <cell r="AM875">
            <v>0</v>
          </cell>
          <cell r="AN875">
            <v>0</v>
          </cell>
          <cell r="AO875">
            <v>0</v>
          </cell>
          <cell r="AP875">
            <v>0</v>
          </cell>
          <cell r="AQ875">
            <v>0</v>
          </cell>
          <cell r="AR875">
            <v>0</v>
          </cell>
          <cell r="AS875">
            <v>0</v>
          </cell>
          <cell r="AT875">
            <v>0</v>
          </cell>
          <cell r="AU875">
            <v>0</v>
          </cell>
          <cell r="AV875">
            <v>0</v>
          </cell>
          <cell r="AW875">
            <v>0</v>
          </cell>
          <cell r="AX875">
            <v>0</v>
          </cell>
          <cell r="AY875">
            <v>0</v>
          </cell>
          <cell r="AZ875">
            <v>0</v>
          </cell>
          <cell r="BA875">
            <v>0</v>
          </cell>
          <cell r="BB875">
            <v>0</v>
          </cell>
          <cell r="BC875">
            <v>0</v>
          </cell>
          <cell r="BD875">
            <v>4</v>
          </cell>
          <cell r="BE875">
            <v>0</v>
          </cell>
          <cell r="BF875">
            <v>0</v>
          </cell>
          <cell r="BG875">
            <v>0</v>
          </cell>
          <cell r="BH875">
            <v>54516.3534</v>
          </cell>
          <cell r="BI875">
            <v>1</v>
          </cell>
          <cell r="BJ875">
            <v>54516.3534</v>
          </cell>
          <cell r="BK875">
            <v>0</v>
          </cell>
          <cell r="BL875">
            <v>54516.3534</v>
          </cell>
          <cell r="BM875">
            <v>0</v>
          </cell>
          <cell r="BN875">
            <v>0</v>
          </cell>
          <cell r="BO875">
            <v>0</v>
          </cell>
          <cell r="BP875">
            <v>0</v>
          </cell>
          <cell r="BQ875">
            <v>0</v>
          </cell>
          <cell r="BR875">
            <v>0</v>
          </cell>
          <cell r="BS875">
            <v>0</v>
          </cell>
          <cell r="BT875">
            <v>0</v>
          </cell>
          <cell r="BU875">
            <v>4</v>
          </cell>
          <cell r="BV875">
            <v>0</v>
          </cell>
          <cell r="BW875">
            <v>12</v>
          </cell>
          <cell r="BX875">
            <v>0</v>
          </cell>
          <cell r="BY875">
            <v>0</v>
          </cell>
          <cell r="BZ875">
            <v>0</v>
          </cell>
        </row>
        <row r="876">
          <cell r="C876" t="str">
            <v>518D 445</v>
          </cell>
          <cell r="D876">
            <v>44.5</v>
          </cell>
          <cell r="E876">
            <v>0</v>
          </cell>
          <cell r="F876">
            <v>0</v>
          </cell>
          <cell r="G876">
            <v>52.15</v>
          </cell>
          <cell r="H876">
            <v>23457.8</v>
          </cell>
          <cell r="I876">
            <v>5830.1</v>
          </cell>
          <cell r="J876">
            <v>16319.2</v>
          </cell>
          <cell r="K876">
            <v>22478.7</v>
          </cell>
          <cell r="L876">
            <v>31716.1</v>
          </cell>
          <cell r="M876">
            <v>0</v>
          </cell>
          <cell r="N876">
            <v>819.30545000000006</v>
          </cell>
          <cell r="O876">
            <v>937.17550000000006</v>
          </cell>
          <cell r="P876">
            <v>967.18325000000004</v>
          </cell>
          <cell r="Q876">
            <v>1040.04645</v>
          </cell>
          <cell r="R876">
            <v>1123.90625</v>
          </cell>
          <cell r="S876">
            <v>1182.41725</v>
          </cell>
          <cell r="T876">
            <v>1239.0251499999999</v>
          </cell>
          <cell r="U876">
            <v>1383.1639500000001</v>
          </cell>
          <cell r="V876">
            <v>1416.50035</v>
          </cell>
          <cell r="W876">
            <v>1463.9358500000001</v>
          </cell>
          <cell r="X876">
            <v>1559.6299999999999</v>
          </cell>
          <cell r="Y876">
            <v>1714.68615</v>
          </cell>
          <cell r="Z876">
            <v>1778.4637</v>
          </cell>
          <cell r="AA876">
            <v>1845.8911000000001</v>
          </cell>
          <cell r="AB876">
            <v>1913.94075</v>
          </cell>
          <cell r="AC876">
            <v>1975.5297</v>
          </cell>
          <cell r="AD876">
            <v>2144.96335</v>
          </cell>
          <cell r="AE876">
            <v>2205.3033499999997</v>
          </cell>
          <cell r="AF876">
            <v>2265.8123500000002</v>
          </cell>
          <cell r="AG876">
            <v>0</v>
          </cell>
          <cell r="AH876">
            <v>1</v>
          </cell>
          <cell r="AI876">
            <v>0</v>
          </cell>
          <cell r="AJ876">
            <v>0</v>
          </cell>
          <cell r="AK876">
            <v>1</v>
          </cell>
          <cell r="AL876">
            <v>0</v>
          </cell>
          <cell r="AM876">
            <v>0</v>
          </cell>
          <cell r="AN876">
            <v>0</v>
          </cell>
          <cell r="AO876">
            <v>0</v>
          </cell>
          <cell r="AP876">
            <v>0</v>
          </cell>
          <cell r="AQ876">
            <v>0</v>
          </cell>
          <cell r="AR876">
            <v>0</v>
          </cell>
          <cell r="AS876">
            <v>0</v>
          </cell>
          <cell r="AT876">
            <v>0</v>
          </cell>
          <cell r="AU876">
            <v>0</v>
          </cell>
          <cell r="AV876">
            <v>0</v>
          </cell>
          <cell r="AW876">
            <v>0</v>
          </cell>
          <cell r="AX876">
            <v>0</v>
          </cell>
          <cell r="AY876">
            <v>0</v>
          </cell>
          <cell r="AZ876">
            <v>0</v>
          </cell>
          <cell r="BA876">
            <v>0</v>
          </cell>
          <cell r="BB876">
            <v>0</v>
          </cell>
          <cell r="BC876">
            <v>0</v>
          </cell>
          <cell r="BD876">
            <v>0</v>
          </cell>
          <cell r="BE876">
            <v>4</v>
          </cell>
          <cell r="BF876">
            <v>0</v>
          </cell>
          <cell r="BG876">
            <v>0</v>
          </cell>
          <cell r="BH876">
            <v>54757.713400000001</v>
          </cell>
          <cell r="BI876">
            <v>1</v>
          </cell>
          <cell r="BJ876">
            <v>54757.713400000001</v>
          </cell>
          <cell r="BK876">
            <v>0</v>
          </cell>
          <cell r="BL876">
            <v>54757.713400000001</v>
          </cell>
          <cell r="BM876">
            <v>0</v>
          </cell>
          <cell r="BN876">
            <v>0</v>
          </cell>
          <cell r="BO876">
            <v>0</v>
          </cell>
          <cell r="BP876">
            <v>0</v>
          </cell>
          <cell r="BQ876">
            <v>0</v>
          </cell>
          <cell r="BR876">
            <v>0</v>
          </cell>
          <cell r="BS876">
            <v>0</v>
          </cell>
          <cell r="BT876">
            <v>0</v>
          </cell>
          <cell r="BU876">
            <v>4</v>
          </cell>
          <cell r="BV876">
            <v>0</v>
          </cell>
          <cell r="BW876">
            <v>12</v>
          </cell>
          <cell r="BX876">
            <v>0</v>
          </cell>
          <cell r="BY876">
            <v>0</v>
          </cell>
          <cell r="BZ876">
            <v>0</v>
          </cell>
        </row>
        <row r="877">
          <cell r="C877" t="str">
            <v>518D 450</v>
          </cell>
          <cell r="D877">
            <v>45</v>
          </cell>
          <cell r="E877">
            <v>0</v>
          </cell>
          <cell r="F877">
            <v>0</v>
          </cell>
          <cell r="G877">
            <v>52.65</v>
          </cell>
          <cell r="H877">
            <v>23457.8</v>
          </cell>
          <cell r="I877">
            <v>5830.1</v>
          </cell>
          <cell r="J877">
            <v>16319.2</v>
          </cell>
          <cell r="K877">
            <v>22478.7</v>
          </cell>
          <cell r="L877">
            <v>31716.1</v>
          </cell>
          <cell r="M877">
            <v>0</v>
          </cell>
          <cell r="N877">
            <v>819.30545000000006</v>
          </cell>
          <cell r="O877">
            <v>937.17550000000006</v>
          </cell>
          <cell r="P877">
            <v>967.18325000000004</v>
          </cell>
          <cell r="Q877">
            <v>1040.04645</v>
          </cell>
          <cell r="R877">
            <v>1123.90625</v>
          </cell>
          <cell r="S877">
            <v>1182.41725</v>
          </cell>
          <cell r="T877">
            <v>1239.0251499999999</v>
          </cell>
          <cell r="U877">
            <v>1383.1639500000001</v>
          </cell>
          <cell r="V877">
            <v>1416.50035</v>
          </cell>
          <cell r="W877">
            <v>1463.9358500000001</v>
          </cell>
          <cell r="X877">
            <v>1559.6299999999999</v>
          </cell>
          <cell r="Y877">
            <v>1714.68615</v>
          </cell>
          <cell r="Z877">
            <v>1778.4637</v>
          </cell>
          <cell r="AA877">
            <v>1845.8911000000001</v>
          </cell>
          <cell r="AB877">
            <v>1913.94075</v>
          </cell>
          <cell r="AC877">
            <v>1975.5297</v>
          </cell>
          <cell r="AD877">
            <v>2144.96335</v>
          </cell>
          <cell r="AE877">
            <v>2205.3033499999997</v>
          </cell>
          <cell r="AF877">
            <v>2265.8123500000002</v>
          </cell>
          <cell r="AG877">
            <v>0</v>
          </cell>
          <cell r="AH877">
            <v>1</v>
          </cell>
          <cell r="AI877">
            <v>0</v>
          </cell>
          <cell r="AJ877">
            <v>0</v>
          </cell>
          <cell r="AK877">
            <v>1</v>
          </cell>
          <cell r="AL877">
            <v>0</v>
          </cell>
          <cell r="AM877">
            <v>0</v>
          </cell>
          <cell r="AN877">
            <v>0</v>
          </cell>
          <cell r="AO877">
            <v>0</v>
          </cell>
          <cell r="AP877">
            <v>0</v>
          </cell>
          <cell r="AQ877">
            <v>0</v>
          </cell>
          <cell r="AR877">
            <v>0</v>
          </cell>
          <cell r="AS877">
            <v>0</v>
          </cell>
          <cell r="AT877">
            <v>0</v>
          </cell>
          <cell r="AU877">
            <v>0</v>
          </cell>
          <cell r="AV877">
            <v>0</v>
          </cell>
          <cell r="AW877">
            <v>0</v>
          </cell>
          <cell r="AX877">
            <v>0</v>
          </cell>
          <cell r="AY877">
            <v>0</v>
          </cell>
          <cell r="AZ877">
            <v>0</v>
          </cell>
          <cell r="BA877">
            <v>0</v>
          </cell>
          <cell r="BB877">
            <v>0</v>
          </cell>
          <cell r="BC877">
            <v>0</v>
          </cell>
          <cell r="BD877">
            <v>0</v>
          </cell>
          <cell r="BE877">
            <v>0</v>
          </cell>
          <cell r="BF877">
            <v>4</v>
          </cell>
          <cell r="BG877">
            <v>0</v>
          </cell>
          <cell r="BH877">
            <v>54999.749400000001</v>
          </cell>
          <cell r="BI877">
            <v>1</v>
          </cell>
          <cell r="BJ877">
            <v>54999.749400000001</v>
          </cell>
          <cell r="BK877">
            <v>0</v>
          </cell>
          <cell r="BL877">
            <v>54999.749400000001</v>
          </cell>
          <cell r="BM877">
            <v>0</v>
          </cell>
          <cell r="BN877">
            <v>0</v>
          </cell>
          <cell r="BO877">
            <v>0</v>
          </cell>
          <cell r="BP877">
            <v>0</v>
          </cell>
          <cell r="BQ877">
            <v>0</v>
          </cell>
          <cell r="BR877">
            <v>0</v>
          </cell>
          <cell r="BS877">
            <v>0</v>
          </cell>
          <cell r="BT877">
            <v>0</v>
          </cell>
          <cell r="BU877">
            <v>4</v>
          </cell>
          <cell r="BV877">
            <v>0</v>
          </cell>
          <cell r="BW877">
            <v>12</v>
          </cell>
          <cell r="BX877">
            <v>0</v>
          </cell>
          <cell r="BY877">
            <v>0</v>
          </cell>
          <cell r="BZ877">
            <v>0</v>
          </cell>
        </row>
        <row r="878">
          <cell r="C878" t="str">
            <v>518D 455</v>
          </cell>
          <cell r="D878">
            <v>45.5</v>
          </cell>
          <cell r="E878">
            <v>0</v>
          </cell>
          <cell r="F878">
            <v>0</v>
          </cell>
          <cell r="G878">
            <v>53.15</v>
          </cell>
          <cell r="H878">
            <v>23457.8</v>
          </cell>
          <cell r="I878">
            <v>5830.1</v>
          </cell>
          <cell r="J878">
            <v>16319.2</v>
          </cell>
          <cell r="K878">
            <v>22478.7</v>
          </cell>
          <cell r="L878">
            <v>31716.1</v>
          </cell>
          <cell r="M878">
            <v>0</v>
          </cell>
          <cell r="N878">
            <v>819.30545000000006</v>
          </cell>
          <cell r="O878">
            <v>937.17550000000006</v>
          </cell>
          <cell r="P878">
            <v>967.18325000000004</v>
          </cell>
          <cell r="Q878">
            <v>1040.04645</v>
          </cell>
          <cell r="R878">
            <v>1123.90625</v>
          </cell>
          <cell r="S878">
            <v>1182.41725</v>
          </cell>
          <cell r="T878">
            <v>1239.0251499999999</v>
          </cell>
          <cell r="U878">
            <v>1383.1639500000001</v>
          </cell>
          <cell r="V878">
            <v>1416.50035</v>
          </cell>
          <cell r="W878">
            <v>1463.9358500000001</v>
          </cell>
          <cell r="X878">
            <v>1559.6299999999999</v>
          </cell>
          <cell r="Y878">
            <v>1714.68615</v>
          </cell>
          <cell r="Z878">
            <v>1778.4637</v>
          </cell>
          <cell r="AA878">
            <v>1845.8911000000001</v>
          </cell>
          <cell r="AB878">
            <v>1913.94075</v>
          </cell>
          <cell r="AC878">
            <v>1975.5297</v>
          </cell>
          <cell r="AD878">
            <v>2144.96335</v>
          </cell>
          <cell r="AE878">
            <v>2205.3033499999997</v>
          </cell>
          <cell r="AF878">
            <v>2265.8123500000002</v>
          </cell>
          <cell r="AG878">
            <v>0</v>
          </cell>
          <cell r="AH878">
            <v>1</v>
          </cell>
          <cell r="AI878">
            <v>0</v>
          </cell>
          <cell r="AJ878">
            <v>0</v>
          </cell>
          <cell r="AK878">
            <v>0</v>
          </cell>
          <cell r="AL878">
            <v>1</v>
          </cell>
          <cell r="AM878">
            <v>0</v>
          </cell>
          <cell r="AN878">
            <v>0</v>
          </cell>
          <cell r="AO878">
            <v>0</v>
          </cell>
          <cell r="AP878">
            <v>0</v>
          </cell>
          <cell r="AQ878">
            <v>0</v>
          </cell>
          <cell r="AR878">
            <v>0</v>
          </cell>
          <cell r="AS878">
            <v>0</v>
          </cell>
          <cell r="AT878">
            <v>0</v>
          </cell>
          <cell r="AU878">
            <v>4</v>
          </cell>
          <cell r="AV878">
            <v>0</v>
          </cell>
          <cell r="AW878">
            <v>0</v>
          </cell>
          <cell r="AX878">
            <v>0</v>
          </cell>
          <cell r="AY878">
            <v>0</v>
          </cell>
          <cell r="AZ878">
            <v>0</v>
          </cell>
          <cell r="BA878">
            <v>0</v>
          </cell>
          <cell r="BB878">
            <v>0</v>
          </cell>
          <cell r="BC878">
            <v>0</v>
          </cell>
          <cell r="BD878">
            <v>0</v>
          </cell>
          <cell r="BE878">
            <v>0</v>
          </cell>
          <cell r="BF878">
            <v>0</v>
          </cell>
          <cell r="BG878">
            <v>0</v>
          </cell>
          <cell r="BH878">
            <v>60706.555799999995</v>
          </cell>
          <cell r="BI878">
            <v>1</v>
          </cell>
          <cell r="BJ878">
            <v>60706.555799999995</v>
          </cell>
          <cell r="BK878">
            <v>0</v>
          </cell>
          <cell r="BL878">
            <v>60706.555799999995</v>
          </cell>
          <cell r="BM878">
            <v>0</v>
          </cell>
          <cell r="BN878">
            <v>0</v>
          </cell>
          <cell r="BO878">
            <v>0</v>
          </cell>
          <cell r="BP878">
            <v>0</v>
          </cell>
          <cell r="BQ878">
            <v>0</v>
          </cell>
          <cell r="BR878">
            <v>0</v>
          </cell>
          <cell r="BS878">
            <v>0</v>
          </cell>
          <cell r="BT878">
            <v>0</v>
          </cell>
          <cell r="BU878">
            <v>4</v>
          </cell>
          <cell r="BV878">
            <v>0</v>
          </cell>
          <cell r="BW878">
            <v>12</v>
          </cell>
          <cell r="BX878">
            <v>0</v>
          </cell>
          <cell r="BY878">
            <v>0</v>
          </cell>
          <cell r="BZ878">
            <v>0</v>
          </cell>
        </row>
        <row r="879">
          <cell r="C879" t="str">
            <v>518D 460</v>
          </cell>
          <cell r="D879">
            <v>46</v>
          </cell>
          <cell r="E879">
            <v>0</v>
          </cell>
          <cell r="F879">
            <v>0</v>
          </cell>
          <cell r="G879">
            <v>53.65</v>
          </cell>
          <cell r="H879">
            <v>23457.8</v>
          </cell>
          <cell r="I879">
            <v>5830.1</v>
          </cell>
          <cell r="J879">
            <v>16319.2</v>
          </cell>
          <cell r="K879">
            <v>22478.7</v>
          </cell>
          <cell r="L879">
            <v>31716.1</v>
          </cell>
          <cell r="M879">
            <v>0</v>
          </cell>
          <cell r="N879">
            <v>819.30545000000006</v>
          </cell>
          <cell r="O879">
            <v>937.17550000000006</v>
          </cell>
          <cell r="P879">
            <v>967.18325000000004</v>
          </cell>
          <cell r="Q879">
            <v>1040.04645</v>
          </cell>
          <cell r="R879">
            <v>1123.90625</v>
          </cell>
          <cell r="S879">
            <v>1182.41725</v>
          </cell>
          <cell r="T879">
            <v>1239.0251499999999</v>
          </cell>
          <cell r="U879">
            <v>1383.1639500000001</v>
          </cell>
          <cell r="V879">
            <v>1416.50035</v>
          </cell>
          <cell r="W879">
            <v>1463.9358500000001</v>
          </cell>
          <cell r="X879">
            <v>1559.6299999999999</v>
          </cell>
          <cell r="Y879">
            <v>1714.68615</v>
          </cell>
          <cell r="Z879">
            <v>1778.4637</v>
          </cell>
          <cell r="AA879">
            <v>1845.8911000000001</v>
          </cell>
          <cell r="AB879">
            <v>1913.94075</v>
          </cell>
          <cell r="AC879">
            <v>1975.5297</v>
          </cell>
          <cell r="AD879">
            <v>2144.96335</v>
          </cell>
          <cell r="AE879">
            <v>2205.3033499999997</v>
          </cell>
          <cell r="AF879">
            <v>2265.8123500000002</v>
          </cell>
          <cell r="AG879">
            <v>0</v>
          </cell>
          <cell r="AH879">
            <v>1</v>
          </cell>
          <cell r="AI879">
            <v>0</v>
          </cell>
          <cell r="AJ879">
            <v>0</v>
          </cell>
          <cell r="AK879">
            <v>0</v>
          </cell>
          <cell r="AL879">
            <v>1</v>
          </cell>
          <cell r="AM879">
            <v>0</v>
          </cell>
          <cell r="AN879">
            <v>0</v>
          </cell>
          <cell r="AO879">
            <v>0</v>
          </cell>
          <cell r="AP879">
            <v>0</v>
          </cell>
          <cell r="AQ879">
            <v>0</v>
          </cell>
          <cell r="AR879">
            <v>0</v>
          </cell>
          <cell r="AS879">
            <v>0</v>
          </cell>
          <cell r="AT879">
            <v>0</v>
          </cell>
          <cell r="AU879">
            <v>0</v>
          </cell>
          <cell r="AV879">
            <v>4</v>
          </cell>
          <cell r="AW879">
            <v>0</v>
          </cell>
          <cell r="AX879">
            <v>0</v>
          </cell>
          <cell r="AY879">
            <v>0</v>
          </cell>
          <cell r="AZ879">
            <v>0</v>
          </cell>
          <cell r="BA879">
            <v>0</v>
          </cell>
          <cell r="BB879">
            <v>0</v>
          </cell>
          <cell r="BC879">
            <v>0</v>
          </cell>
          <cell r="BD879">
            <v>0</v>
          </cell>
          <cell r="BE879">
            <v>0</v>
          </cell>
          <cell r="BF879">
            <v>0</v>
          </cell>
          <cell r="BG879">
            <v>0</v>
          </cell>
          <cell r="BH879">
            <v>60839.901399999995</v>
          </cell>
          <cell r="BI879">
            <v>1</v>
          </cell>
          <cell r="BJ879">
            <v>60839.901399999995</v>
          </cell>
          <cell r="BK879">
            <v>0</v>
          </cell>
          <cell r="BL879">
            <v>60839.901399999995</v>
          </cell>
          <cell r="BM879">
            <v>0</v>
          </cell>
          <cell r="BN879">
            <v>0</v>
          </cell>
          <cell r="BO879">
            <v>0</v>
          </cell>
          <cell r="BP879">
            <v>0</v>
          </cell>
          <cell r="BQ879">
            <v>0</v>
          </cell>
          <cell r="BR879">
            <v>0</v>
          </cell>
          <cell r="BS879">
            <v>0</v>
          </cell>
          <cell r="BT879">
            <v>0</v>
          </cell>
          <cell r="BU879">
            <v>4</v>
          </cell>
          <cell r="BV879">
            <v>0</v>
          </cell>
          <cell r="BW879">
            <v>12</v>
          </cell>
          <cell r="BX879">
            <v>0</v>
          </cell>
          <cell r="BY879">
            <v>0</v>
          </cell>
          <cell r="BZ879">
            <v>0</v>
          </cell>
        </row>
        <row r="880">
          <cell r="C880" t="str">
            <v>518D 465</v>
          </cell>
          <cell r="D880">
            <v>46.5</v>
          </cell>
          <cell r="E880">
            <v>0</v>
          </cell>
          <cell r="F880">
            <v>0</v>
          </cell>
          <cell r="G880">
            <v>54.15</v>
          </cell>
          <cell r="H880">
            <v>23457.8</v>
          </cell>
          <cell r="I880">
            <v>5830.1</v>
          </cell>
          <cell r="J880">
            <v>16319.2</v>
          </cell>
          <cell r="K880">
            <v>22478.7</v>
          </cell>
          <cell r="L880">
            <v>31716.1</v>
          </cell>
          <cell r="M880">
            <v>0</v>
          </cell>
          <cell r="N880">
            <v>819.30545000000006</v>
          </cell>
          <cell r="O880">
            <v>937.17550000000006</v>
          </cell>
          <cell r="P880">
            <v>967.18325000000004</v>
          </cell>
          <cell r="Q880">
            <v>1040.04645</v>
          </cell>
          <cell r="R880">
            <v>1123.90625</v>
          </cell>
          <cell r="S880">
            <v>1182.41725</v>
          </cell>
          <cell r="T880">
            <v>1239.0251499999999</v>
          </cell>
          <cell r="U880">
            <v>1383.1639500000001</v>
          </cell>
          <cell r="V880">
            <v>1416.50035</v>
          </cell>
          <cell r="W880">
            <v>1463.9358500000001</v>
          </cell>
          <cell r="X880">
            <v>1559.6299999999999</v>
          </cell>
          <cell r="Y880">
            <v>1714.68615</v>
          </cell>
          <cell r="Z880">
            <v>1778.4637</v>
          </cell>
          <cell r="AA880">
            <v>1845.8911000000001</v>
          </cell>
          <cell r="AB880">
            <v>1913.94075</v>
          </cell>
          <cell r="AC880">
            <v>1975.5297</v>
          </cell>
          <cell r="AD880">
            <v>2144.96335</v>
          </cell>
          <cell r="AE880">
            <v>2205.3033499999997</v>
          </cell>
          <cell r="AF880">
            <v>2265.8123500000002</v>
          </cell>
          <cell r="AG880">
            <v>0</v>
          </cell>
          <cell r="AH880">
            <v>1</v>
          </cell>
          <cell r="AI880">
            <v>0</v>
          </cell>
          <cell r="AJ880">
            <v>0</v>
          </cell>
          <cell r="AK880">
            <v>0</v>
          </cell>
          <cell r="AL880">
            <v>1</v>
          </cell>
          <cell r="AM880">
            <v>0</v>
          </cell>
          <cell r="AN880">
            <v>0</v>
          </cell>
          <cell r="AO880">
            <v>0</v>
          </cell>
          <cell r="AP880">
            <v>0</v>
          </cell>
          <cell r="AQ880">
            <v>0</v>
          </cell>
          <cell r="AR880">
            <v>0</v>
          </cell>
          <cell r="AS880">
            <v>0</v>
          </cell>
          <cell r="AT880">
            <v>0</v>
          </cell>
          <cell r="AU880">
            <v>0</v>
          </cell>
          <cell r="AV880">
            <v>0</v>
          </cell>
          <cell r="AW880">
            <v>4</v>
          </cell>
          <cell r="AX880">
            <v>0</v>
          </cell>
          <cell r="AY880">
            <v>0</v>
          </cell>
          <cell r="AZ880">
            <v>0</v>
          </cell>
          <cell r="BA880">
            <v>0</v>
          </cell>
          <cell r="BB880">
            <v>0</v>
          </cell>
          <cell r="BC880">
            <v>0</v>
          </cell>
          <cell r="BD880">
            <v>0</v>
          </cell>
          <cell r="BE880">
            <v>0</v>
          </cell>
          <cell r="BF880">
            <v>0</v>
          </cell>
          <cell r="BG880">
            <v>0</v>
          </cell>
          <cell r="BH880">
            <v>61029.643399999994</v>
          </cell>
          <cell r="BI880">
            <v>1</v>
          </cell>
          <cell r="BJ880">
            <v>61029.643399999994</v>
          </cell>
          <cell r="BK880">
            <v>0</v>
          </cell>
          <cell r="BL880">
            <v>61029.643399999994</v>
          </cell>
          <cell r="BM880">
            <v>0</v>
          </cell>
          <cell r="BN880">
            <v>0</v>
          </cell>
          <cell r="BO880">
            <v>0</v>
          </cell>
          <cell r="BP880">
            <v>0</v>
          </cell>
          <cell r="BQ880">
            <v>0</v>
          </cell>
          <cell r="BR880">
            <v>0</v>
          </cell>
          <cell r="BS880">
            <v>0</v>
          </cell>
          <cell r="BT880">
            <v>0</v>
          </cell>
          <cell r="BU880">
            <v>4</v>
          </cell>
          <cell r="BV880">
            <v>0</v>
          </cell>
          <cell r="BW880">
            <v>12</v>
          </cell>
          <cell r="BX880">
            <v>0</v>
          </cell>
          <cell r="BY880">
            <v>0</v>
          </cell>
          <cell r="BZ880">
            <v>0</v>
          </cell>
        </row>
        <row r="881">
          <cell r="C881" t="str">
            <v>518D 470</v>
          </cell>
          <cell r="D881">
            <v>47</v>
          </cell>
          <cell r="E881">
            <v>0</v>
          </cell>
          <cell r="F881">
            <v>0</v>
          </cell>
          <cell r="G881">
            <v>54.65</v>
          </cell>
          <cell r="H881">
            <v>23457.8</v>
          </cell>
          <cell r="I881">
            <v>5830.1</v>
          </cell>
          <cell r="J881">
            <v>16319.2</v>
          </cell>
          <cell r="K881">
            <v>22478.7</v>
          </cell>
          <cell r="L881">
            <v>31716.1</v>
          </cell>
          <cell r="M881">
            <v>0</v>
          </cell>
          <cell r="N881">
            <v>819.30545000000006</v>
          </cell>
          <cell r="O881">
            <v>937.17550000000006</v>
          </cell>
          <cell r="P881">
            <v>967.18325000000004</v>
          </cell>
          <cell r="Q881">
            <v>1040.04645</v>
          </cell>
          <cell r="R881">
            <v>1123.90625</v>
          </cell>
          <cell r="S881">
            <v>1182.41725</v>
          </cell>
          <cell r="T881">
            <v>1239.0251499999999</v>
          </cell>
          <cell r="U881">
            <v>1383.1639500000001</v>
          </cell>
          <cell r="V881">
            <v>1416.50035</v>
          </cell>
          <cell r="W881">
            <v>1463.9358500000001</v>
          </cell>
          <cell r="X881">
            <v>1559.6299999999999</v>
          </cell>
          <cell r="Y881">
            <v>1714.68615</v>
          </cell>
          <cell r="Z881">
            <v>1778.4637</v>
          </cell>
          <cell r="AA881">
            <v>1845.8911000000001</v>
          </cell>
          <cell r="AB881">
            <v>1913.94075</v>
          </cell>
          <cell r="AC881">
            <v>1975.5297</v>
          </cell>
          <cell r="AD881">
            <v>2144.96335</v>
          </cell>
          <cell r="AE881">
            <v>2205.3033499999997</v>
          </cell>
          <cell r="AF881">
            <v>2265.8123500000002</v>
          </cell>
          <cell r="AG881">
            <v>0</v>
          </cell>
          <cell r="AH881">
            <v>1</v>
          </cell>
          <cell r="AI881">
            <v>0</v>
          </cell>
          <cell r="AJ881">
            <v>0</v>
          </cell>
          <cell r="AK881">
            <v>0</v>
          </cell>
          <cell r="AL881">
            <v>1</v>
          </cell>
          <cell r="AM881">
            <v>0</v>
          </cell>
          <cell r="AN881">
            <v>0</v>
          </cell>
          <cell r="AO881">
            <v>0</v>
          </cell>
          <cell r="AP881">
            <v>0</v>
          </cell>
          <cell r="AQ881">
            <v>0</v>
          </cell>
          <cell r="AR881">
            <v>0</v>
          </cell>
          <cell r="AS881">
            <v>0</v>
          </cell>
          <cell r="AT881">
            <v>0</v>
          </cell>
          <cell r="AU881">
            <v>0</v>
          </cell>
          <cell r="AV881">
            <v>0</v>
          </cell>
          <cell r="AW881">
            <v>0</v>
          </cell>
          <cell r="AX881">
            <v>4</v>
          </cell>
          <cell r="AY881">
            <v>0</v>
          </cell>
          <cell r="AZ881">
            <v>0</v>
          </cell>
          <cell r="BA881">
            <v>0</v>
          </cell>
          <cell r="BB881">
            <v>0</v>
          </cell>
          <cell r="BC881">
            <v>0</v>
          </cell>
          <cell r="BD881">
            <v>0</v>
          </cell>
          <cell r="BE881">
            <v>0</v>
          </cell>
          <cell r="BF881">
            <v>0</v>
          </cell>
          <cell r="BG881">
            <v>0</v>
          </cell>
          <cell r="BH881">
            <v>61412.419999999991</v>
          </cell>
          <cell r="BI881">
            <v>1</v>
          </cell>
          <cell r="BJ881">
            <v>61412.419999999991</v>
          </cell>
          <cell r="BK881">
            <v>0</v>
          </cell>
          <cell r="BL881">
            <v>61412.419999999991</v>
          </cell>
          <cell r="BM881">
            <v>0</v>
          </cell>
          <cell r="BN881">
            <v>0</v>
          </cell>
          <cell r="BO881">
            <v>0</v>
          </cell>
          <cell r="BP881">
            <v>0</v>
          </cell>
          <cell r="BQ881">
            <v>0</v>
          </cell>
          <cell r="BR881">
            <v>0</v>
          </cell>
          <cell r="BS881">
            <v>0</v>
          </cell>
          <cell r="BT881">
            <v>0</v>
          </cell>
          <cell r="BU881">
            <v>4</v>
          </cell>
          <cell r="BV881">
            <v>0</v>
          </cell>
          <cell r="BW881">
            <v>12</v>
          </cell>
          <cell r="BX881">
            <v>0</v>
          </cell>
          <cell r="BY881">
            <v>0</v>
          </cell>
          <cell r="BZ881">
            <v>0</v>
          </cell>
        </row>
        <row r="882">
          <cell r="C882" t="str">
            <v>518D 475</v>
          </cell>
          <cell r="D882">
            <v>47.5</v>
          </cell>
          <cell r="E882">
            <v>0</v>
          </cell>
          <cell r="F882">
            <v>0</v>
          </cell>
          <cell r="G882">
            <v>55.15</v>
          </cell>
          <cell r="H882">
            <v>23457.8</v>
          </cell>
          <cell r="I882">
            <v>5830.1</v>
          </cell>
          <cell r="J882">
            <v>16319.2</v>
          </cell>
          <cell r="K882">
            <v>22478.7</v>
          </cell>
          <cell r="L882">
            <v>31716.1</v>
          </cell>
          <cell r="M882">
            <v>0</v>
          </cell>
          <cell r="N882">
            <v>819.30545000000006</v>
          </cell>
          <cell r="O882">
            <v>937.17550000000006</v>
          </cell>
          <cell r="P882">
            <v>967.18325000000004</v>
          </cell>
          <cell r="Q882">
            <v>1040.04645</v>
          </cell>
          <cell r="R882">
            <v>1123.90625</v>
          </cell>
          <cell r="S882">
            <v>1182.41725</v>
          </cell>
          <cell r="T882">
            <v>1239.0251499999999</v>
          </cell>
          <cell r="U882">
            <v>1383.1639500000001</v>
          </cell>
          <cell r="V882">
            <v>1416.50035</v>
          </cell>
          <cell r="W882">
            <v>1463.9358500000001</v>
          </cell>
          <cell r="X882">
            <v>1559.6299999999999</v>
          </cell>
          <cell r="Y882">
            <v>1714.68615</v>
          </cell>
          <cell r="Z882">
            <v>1778.4637</v>
          </cell>
          <cell r="AA882">
            <v>1845.8911000000001</v>
          </cell>
          <cell r="AB882">
            <v>1913.94075</v>
          </cell>
          <cell r="AC882">
            <v>1975.5297</v>
          </cell>
          <cell r="AD882">
            <v>2144.96335</v>
          </cell>
          <cell r="AE882">
            <v>2205.3033499999997</v>
          </cell>
          <cell r="AF882">
            <v>2265.8123500000002</v>
          </cell>
          <cell r="AG882">
            <v>0</v>
          </cell>
          <cell r="AH882">
            <v>1</v>
          </cell>
          <cell r="AI882">
            <v>0</v>
          </cell>
          <cell r="AJ882">
            <v>0</v>
          </cell>
          <cell r="AK882">
            <v>0</v>
          </cell>
          <cell r="AL882">
            <v>1</v>
          </cell>
          <cell r="AM882">
            <v>0</v>
          </cell>
          <cell r="AN882">
            <v>0</v>
          </cell>
          <cell r="AO882">
            <v>0</v>
          </cell>
          <cell r="AP882">
            <v>0</v>
          </cell>
          <cell r="AQ882">
            <v>0</v>
          </cell>
          <cell r="AR882">
            <v>0</v>
          </cell>
          <cell r="AS882">
            <v>0</v>
          </cell>
          <cell r="AT882">
            <v>0</v>
          </cell>
          <cell r="AU882">
            <v>0</v>
          </cell>
          <cell r="AV882">
            <v>0</v>
          </cell>
          <cell r="AW882">
            <v>0</v>
          </cell>
          <cell r="AX882">
            <v>0</v>
          </cell>
          <cell r="AY882">
            <v>4</v>
          </cell>
          <cell r="AZ882">
            <v>0</v>
          </cell>
          <cell r="BA882">
            <v>0</v>
          </cell>
          <cell r="BB882">
            <v>0</v>
          </cell>
          <cell r="BC882">
            <v>0</v>
          </cell>
          <cell r="BD882">
            <v>0</v>
          </cell>
          <cell r="BE882">
            <v>0</v>
          </cell>
          <cell r="BF882">
            <v>0</v>
          </cell>
          <cell r="BG882">
            <v>0</v>
          </cell>
          <cell r="BH882">
            <v>62032.644599999992</v>
          </cell>
          <cell r="BI882">
            <v>1</v>
          </cell>
          <cell r="BJ882">
            <v>62032.644599999992</v>
          </cell>
          <cell r="BK882">
            <v>0</v>
          </cell>
          <cell r="BL882">
            <v>62032.644599999992</v>
          </cell>
          <cell r="BM882">
            <v>0</v>
          </cell>
          <cell r="BN882">
            <v>0</v>
          </cell>
          <cell r="BO882">
            <v>0</v>
          </cell>
          <cell r="BP882">
            <v>0</v>
          </cell>
          <cell r="BQ882">
            <v>0</v>
          </cell>
          <cell r="BR882">
            <v>0</v>
          </cell>
          <cell r="BS882">
            <v>0</v>
          </cell>
          <cell r="BT882">
            <v>0</v>
          </cell>
          <cell r="BU882">
            <v>4</v>
          </cell>
          <cell r="BV882">
            <v>0</v>
          </cell>
          <cell r="BW882">
            <v>12</v>
          </cell>
          <cell r="BX882">
            <v>0</v>
          </cell>
          <cell r="BY882">
            <v>0</v>
          </cell>
          <cell r="BZ882">
            <v>0</v>
          </cell>
        </row>
        <row r="883">
          <cell r="C883" t="str">
            <v>518D 480</v>
          </cell>
          <cell r="D883">
            <v>48</v>
          </cell>
          <cell r="E883">
            <v>0</v>
          </cell>
          <cell r="F883">
            <v>0</v>
          </cell>
          <cell r="G883">
            <v>55.65</v>
          </cell>
          <cell r="H883">
            <v>23457.8</v>
          </cell>
          <cell r="I883">
            <v>5830.1</v>
          </cell>
          <cell r="J883">
            <v>16319.2</v>
          </cell>
          <cell r="K883">
            <v>22478.7</v>
          </cell>
          <cell r="L883">
            <v>31716.1</v>
          </cell>
          <cell r="M883">
            <v>0</v>
          </cell>
          <cell r="N883">
            <v>819.30545000000006</v>
          </cell>
          <cell r="O883">
            <v>937.17550000000006</v>
          </cell>
          <cell r="P883">
            <v>967.18325000000004</v>
          </cell>
          <cell r="Q883">
            <v>1040.04645</v>
          </cell>
          <cell r="R883">
            <v>1123.90625</v>
          </cell>
          <cell r="S883">
            <v>1182.41725</v>
          </cell>
          <cell r="T883">
            <v>1239.0251499999999</v>
          </cell>
          <cell r="U883">
            <v>1383.1639500000001</v>
          </cell>
          <cell r="V883">
            <v>1416.50035</v>
          </cell>
          <cell r="W883">
            <v>1463.9358500000001</v>
          </cell>
          <cell r="X883">
            <v>1559.6299999999999</v>
          </cell>
          <cell r="Y883">
            <v>1714.68615</v>
          </cell>
          <cell r="Z883">
            <v>1778.4637</v>
          </cell>
          <cell r="AA883">
            <v>1845.8911000000001</v>
          </cell>
          <cell r="AB883">
            <v>1913.94075</v>
          </cell>
          <cell r="AC883">
            <v>1975.5297</v>
          </cell>
          <cell r="AD883">
            <v>2144.96335</v>
          </cell>
          <cell r="AE883">
            <v>2205.3033499999997</v>
          </cell>
          <cell r="AF883">
            <v>2265.8123500000002</v>
          </cell>
          <cell r="AG883">
            <v>0</v>
          </cell>
          <cell r="AH883">
            <v>1</v>
          </cell>
          <cell r="AI883">
            <v>0</v>
          </cell>
          <cell r="AJ883">
            <v>0</v>
          </cell>
          <cell r="AK883">
            <v>0</v>
          </cell>
          <cell r="AL883">
            <v>1</v>
          </cell>
          <cell r="AM883">
            <v>0</v>
          </cell>
          <cell r="AN883">
            <v>0</v>
          </cell>
          <cell r="AO883">
            <v>0</v>
          </cell>
          <cell r="AP883">
            <v>0</v>
          </cell>
          <cell r="AQ883">
            <v>0</v>
          </cell>
          <cell r="AR883">
            <v>0</v>
          </cell>
          <cell r="AS883">
            <v>0</v>
          </cell>
          <cell r="AT883">
            <v>0</v>
          </cell>
          <cell r="AU883">
            <v>0</v>
          </cell>
          <cell r="AV883">
            <v>0</v>
          </cell>
          <cell r="AW883">
            <v>0</v>
          </cell>
          <cell r="AX883">
            <v>0</v>
          </cell>
          <cell r="AY883">
            <v>0</v>
          </cell>
          <cell r="AZ883">
            <v>4</v>
          </cell>
          <cell r="BA883">
            <v>0</v>
          </cell>
          <cell r="BB883">
            <v>0</v>
          </cell>
          <cell r="BC883">
            <v>0</v>
          </cell>
          <cell r="BD883">
            <v>0</v>
          </cell>
          <cell r="BE883">
            <v>0</v>
          </cell>
          <cell r="BF883">
            <v>0</v>
          </cell>
          <cell r="BG883">
            <v>0</v>
          </cell>
          <cell r="BH883">
            <v>62287.754799999995</v>
          </cell>
          <cell r="BI883">
            <v>1</v>
          </cell>
          <cell r="BJ883">
            <v>62287.754799999995</v>
          </cell>
          <cell r="BK883">
            <v>0</v>
          </cell>
          <cell r="BL883">
            <v>62287.754799999995</v>
          </cell>
          <cell r="BM883">
            <v>0</v>
          </cell>
          <cell r="BN883">
            <v>0</v>
          </cell>
          <cell r="BO883">
            <v>0</v>
          </cell>
          <cell r="BP883">
            <v>0</v>
          </cell>
          <cell r="BQ883">
            <v>0</v>
          </cell>
          <cell r="BR883">
            <v>0</v>
          </cell>
          <cell r="BS883">
            <v>0</v>
          </cell>
          <cell r="BT883">
            <v>0</v>
          </cell>
          <cell r="BU883">
            <v>4</v>
          </cell>
          <cell r="BV883">
            <v>0</v>
          </cell>
          <cell r="BW883">
            <v>12</v>
          </cell>
          <cell r="BX883">
            <v>0</v>
          </cell>
          <cell r="BY883">
            <v>0</v>
          </cell>
          <cell r="BZ883">
            <v>0</v>
          </cell>
        </row>
        <row r="884">
          <cell r="C884" t="str">
            <v>518D 485</v>
          </cell>
          <cell r="D884">
            <v>48.5</v>
          </cell>
          <cell r="E884">
            <v>0</v>
          </cell>
          <cell r="F884">
            <v>0</v>
          </cell>
          <cell r="G884">
            <v>56.15</v>
          </cell>
          <cell r="H884">
            <v>23457.8</v>
          </cell>
          <cell r="I884">
            <v>5830.1</v>
          </cell>
          <cell r="J884">
            <v>16319.2</v>
          </cell>
          <cell r="K884">
            <v>22478.7</v>
          </cell>
          <cell r="L884">
            <v>31716.1</v>
          </cell>
          <cell r="M884">
            <v>0</v>
          </cell>
          <cell r="N884">
            <v>819.30545000000006</v>
          </cell>
          <cell r="O884">
            <v>937.17550000000006</v>
          </cell>
          <cell r="P884">
            <v>967.18325000000004</v>
          </cell>
          <cell r="Q884">
            <v>1040.04645</v>
          </cell>
          <cell r="R884">
            <v>1123.90625</v>
          </cell>
          <cell r="S884">
            <v>1182.41725</v>
          </cell>
          <cell r="T884">
            <v>1239.0251499999999</v>
          </cell>
          <cell r="U884">
            <v>1383.1639500000001</v>
          </cell>
          <cell r="V884">
            <v>1416.50035</v>
          </cell>
          <cell r="W884">
            <v>1463.9358500000001</v>
          </cell>
          <cell r="X884">
            <v>1559.6299999999999</v>
          </cell>
          <cell r="Y884">
            <v>1714.68615</v>
          </cell>
          <cell r="Z884">
            <v>1778.4637</v>
          </cell>
          <cell r="AA884">
            <v>1845.8911000000001</v>
          </cell>
          <cell r="AB884">
            <v>1913.94075</v>
          </cell>
          <cell r="AC884">
            <v>1975.5297</v>
          </cell>
          <cell r="AD884">
            <v>2144.96335</v>
          </cell>
          <cell r="AE884">
            <v>2205.3033499999997</v>
          </cell>
          <cell r="AF884">
            <v>2265.8123500000002</v>
          </cell>
          <cell r="AG884">
            <v>0</v>
          </cell>
          <cell r="AH884">
            <v>1</v>
          </cell>
          <cell r="AI884">
            <v>0</v>
          </cell>
          <cell r="AJ884">
            <v>0</v>
          </cell>
          <cell r="AK884">
            <v>0</v>
          </cell>
          <cell r="AL884">
            <v>1</v>
          </cell>
          <cell r="AM884">
            <v>0</v>
          </cell>
          <cell r="AN884">
            <v>0</v>
          </cell>
          <cell r="AO884">
            <v>0</v>
          </cell>
          <cell r="AP884">
            <v>0</v>
          </cell>
          <cell r="AQ884">
            <v>0</v>
          </cell>
          <cell r="AR884">
            <v>0</v>
          </cell>
          <cell r="AS884">
            <v>0</v>
          </cell>
          <cell r="AT884">
            <v>0</v>
          </cell>
          <cell r="AU884">
            <v>0</v>
          </cell>
          <cell r="AV884">
            <v>0</v>
          </cell>
          <cell r="AW884">
            <v>0</v>
          </cell>
          <cell r="AX884">
            <v>0</v>
          </cell>
          <cell r="AY884">
            <v>0</v>
          </cell>
          <cell r="AZ884">
            <v>0</v>
          </cell>
          <cell r="BA884">
            <v>4</v>
          </cell>
          <cell r="BB884">
            <v>0</v>
          </cell>
          <cell r="BC884">
            <v>0</v>
          </cell>
          <cell r="BD884">
            <v>0</v>
          </cell>
          <cell r="BE884">
            <v>0</v>
          </cell>
          <cell r="BF884">
            <v>0</v>
          </cell>
          <cell r="BG884">
            <v>0</v>
          </cell>
          <cell r="BH884">
            <v>62557.464399999997</v>
          </cell>
          <cell r="BI884">
            <v>1</v>
          </cell>
          <cell r="BJ884">
            <v>62557.464399999997</v>
          </cell>
          <cell r="BK884">
            <v>0</v>
          </cell>
          <cell r="BL884">
            <v>62557.464399999997</v>
          </cell>
          <cell r="BM884">
            <v>0</v>
          </cell>
          <cell r="BN884">
            <v>0</v>
          </cell>
          <cell r="BO884">
            <v>0</v>
          </cell>
          <cell r="BP884">
            <v>0</v>
          </cell>
          <cell r="BQ884">
            <v>0</v>
          </cell>
          <cell r="BR884">
            <v>0</v>
          </cell>
          <cell r="BS884">
            <v>0</v>
          </cell>
          <cell r="BT884">
            <v>0</v>
          </cell>
          <cell r="BU884">
            <v>4</v>
          </cell>
          <cell r="BV884">
            <v>0</v>
          </cell>
          <cell r="BW884">
            <v>12</v>
          </cell>
          <cell r="BX884">
            <v>0</v>
          </cell>
          <cell r="BY884">
            <v>0</v>
          </cell>
          <cell r="BZ884">
            <v>0</v>
          </cell>
        </row>
        <row r="885">
          <cell r="C885" t="str">
            <v>518D 490</v>
          </cell>
          <cell r="D885">
            <v>49</v>
          </cell>
          <cell r="E885">
            <v>0</v>
          </cell>
          <cell r="F885">
            <v>0</v>
          </cell>
          <cell r="G885">
            <v>56.65</v>
          </cell>
          <cell r="H885">
            <v>23457.8</v>
          </cell>
          <cell r="I885">
            <v>5830.1</v>
          </cell>
          <cell r="J885">
            <v>16319.2</v>
          </cell>
          <cell r="K885">
            <v>22478.7</v>
          </cell>
          <cell r="L885">
            <v>31716.1</v>
          </cell>
          <cell r="M885">
            <v>0</v>
          </cell>
          <cell r="N885">
            <v>819.30545000000006</v>
          </cell>
          <cell r="O885">
            <v>937.17550000000006</v>
          </cell>
          <cell r="P885">
            <v>967.18325000000004</v>
          </cell>
          <cell r="Q885">
            <v>1040.04645</v>
          </cell>
          <cell r="R885">
            <v>1123.90625</v>
          </cell>
          <cell r="S885">
            <v>1182.41725</v>
          </cell>
          <cell r="T885">
            <v>1239.0251499999999</v>
          </cell>
          <cell r="U885">
            <v>1383.1639500000001</v>
          </cell>
          <cell r="V885">
            <v>1416.50035</v>
          </cell>
          <cell r="W885">
            <v>1463.9358500000001</v>
          </cell>
          <cell r="X885">
            <v>1559.6299999999999</v>
          </cell>
          <cell r="Y885">
            <v>1714.68615</v>
          </cell>
          <cell r="Z885">
            <v>1778.4637</v>
          </cell>
          <cell r="AA885">
            <v>1845.8911000000001</v>
          </cell>
          <cell r="AB885">
            <v>1913.94075</v>
          </cell>
          <cell r="AC885">
            <v>1975.5297</v>
          </cell>
          <cell r="AD885">
            <v>2144.96335</v>
          </cell>
          <cell r="AE885">
            <v>2205.3033499999997</v>
          </cell>
          <cell r="AF885">
            <v>2265.8123500000002</v>
          </cell>
          <cell r="AG885">
            <v>0</v>
          </cell>
          <cell r="AH885">
            <v>1</v>
          </cell>
          <cell r="AI885">
            <v>0</v>
          </cell>
          <cell r="AJ885">
            <v>0</v>
          </cell>
          <cell r="AK885">
            <v>0</v>
          </cell>
          <cell r="AL885">
            <v>1</v>
          </cell>
          <cell r="AM885">
            <v>0</v>
          </cell>
          <cell r="AN885">
            <v>0</v>
          </cell>
          <cell r="AO885">
            <v>0</v>
          </cell>
          <cell r="AP885">
            <v>0</v>
          </cell>
          <cell r="AQ885">
            <v>0</v>
          </cell>
          <cell r="AR885">
            <v>0</v>
          </cell>
          <cell r="AS885">
            <v>0</v>
          </cell>
          <cell r="AT885">
            <v>0</v>
          </cell>
          <cell r="AU885">
            <v>0</v>
          </cell>
          <cell r="AV885">
            <v>0</v>
          </cell>
          <cell r="AW885">
            <v>0</v>
          </cell>
          <cell r="AX885">
            <v>0</v>
          </cell>
          <cell r="AY885">
            <v>0</v>
          </cell>
          <cell r="AZ885">
            <v>0</v>
          </cell>
          <cell r="BA885">
            <v>0</v>
          </cell>
          <cell r="BB885">
            <v>4</v>
          </cell>
          <cell r="BC885">
            <v>0</v>
          </cell>
          <cell r="BD885">
            <v>0</v>
          </cell>
          <cell r="BE885">
            <v>0</v>
          </cell>
          <cell r="BF885">
            <v>0</v>
          </cell>
          <cell r="BG885">
            <v>0</v>
          </cell>
          <cell r="BH885">
            <v>62829.662999999993</v>
          </cell>
          <cell r="BI885">
            <v>1</v>
          </cell>
          <cell r="BJ885">
            <v>62829.662999999993</v>
          </cell>
          <cell r="BK885">
            <v>0</v>
          </cell>
          <cell r="BL885">
            <v>62829.662999999993</v>
          </cell>
          <cell r="BM885">
            <v>0</v>
          </cell>
          <cell r="BN885">
            <v>0</v>
          </cell>
          <cell r="BO885">
            <v>0</v>
          </cell>
          <cell r="BP885">
            <v>0</v>
          </cell>
          <cell r="BQ885">
            <v>0</v>
          </cell>
          <cell r="BR885">
            <v>0</v>
          </cell>
          <cell r="BS885">
            <v>0</v>
          </cell>
          <cell r="BT885">
            <v>0</v>
          </cell>
          <cell r="BU885">
            <v>4</v>
          </cell>
          <cell r="BV885">
            <v>0</v>
          </cell>
          <cell r="BW885">
            <v>12</v>
          </cell>
          <cell r="BX885">
            <v>0</v>
          </cell>
          <cell r="BY885">
            <v>0</v>
          </cell>
          <cell r="BZ885">
            <v>0</v>
          </cell>
        </row>
        <row r="886">
          <cell r="C886" t="str">
            <v>518D 495</v>
          </cell>
          <cell r="D886">
            <v>49.5</v>
          </cell>
          <cell r="E886">
            <v>0</v>
          </cell>
          <cell r="F886">
            <v>0</v>
          </cell>
          <cell r="G886">
            <v>57.15</v>
          </cell>
          <cell r="H886">
            <v>23457.8</v>
          </cell>
          <cell r="I886">
            <v>5830.1</v>
          </cell>
          <cell r="J886">
            <v>16319.2</v>
          </cell>
          <cell r="K886">
            <v>22478.7</v>
          </cell>
          <cell r="L886">
            <v>31716.1</v>
          </cell>
          <cell r="M886">
            <v>0</v>
          </cell>
          <cell r="N886">
            <v>819.30545000000006</v>
          </cell>
          <cell r="O886">
            <v>937.17550000000006</v>
          </cell>
          <cell r="P886">
            <v>967.18325000000004</v>
          </cell>
          <cell r="Q886">
            <v>1040.04645</v>
          </cell>
          <cell r="R886">
            <v>1123.90625</v>
          </cell>
          <cell r="S886">
            <v>1182.41725</v>
          </cell>
          <cell r="T886">
            <v>1239.0251499999999</v>
          </cell>
          <cell r="U886">
            <v>1383.1639500000001</v>
          </cell>
          <cell r="V886">
            <v>1416.50035</v>
          </cell>
          <cell r="W886">
            <v>1463.9358500000001</v>
          </cell>
          <cell r="X886">
            <v>1559.6299999999999</v>
          </cell>
          <cell r="Y886">
            <v>1714.68615</v>
          </cell>
          <cell r="Z886">
            <v>1778.4637</v>
          </cell>
          <cell r="AA886">
            <v>1845.8911000000001</v>
          </cell>
          <cell r="AB886">
            <v>1913.94075</v>
          </cell>
          <cell r="AC886">
            <v>1975.5297</v>
          </cell>
          <cell r="AD886">
            <v>2144.96335</v>
          </cell>
          <cell r="AE886">
            <v>2205.3033499999997</v>
          </cell>
          <cell r="AF886">
            <v>2265.8123500000002</v>
          </cell>
          <cell r="AG886">
            <v>0</v>
          </cell>
          <cell r="AH886">
            <v>1</v>
          </cell>
          <cell r="AI886">
            <v>0</v>
          </cell>
          <cell r="AJ886">
            <v>0</v>
          </cell>
          <cell r="AK886">
            <v>0</v>
          </cell>
          <cell r="AL886">
            <v>1</v>
          </cell>
          <cell r="AM886">
            <v>0</v>
          </cell>
          <cell r="AN886">
            <v>0</v>
          </cell>
          <cell r="AO886">
            <v>0</v>
          </cell>
          <cell r="AP886">
            <v>0</v>
          </cell>
          <cell r="AQ886">
            <v>0</v>
          </cell>
          <cell r="AR886">
            <v>0</v>
          </cell>
          <cell r="AS886">
            <v>0</v>
          </cell>
          <cell r="AT886">
            <v>0</v>
          </cell>
          <cell r="AU886">
            <v>0</v>
          </cell>
          <cell r="AV886">
            <v>0</v>
          </cell>
          <cell r="AW886">
            <v>0</v>
          </cell>
          <cell r="AX886">
            <v>0</v>
          </cell>
          <cell r="AY886">
            <v>0</v>
          </cell>
          <cell r="AZ886">
            <v>0</v>
          </cell>
          <cell r="BA886">
            <v>0</v>
          </cell>
          <cell r="BB886">
            <v>0</v>
          </cell>
          <cell r="BC886">
            <v>4</v>
          </cell>
          <cell r="BD886">
            <v>0</v>
          </cell>
          <cell r="BE886">
            <v>0</v>
          </cell>
          <cell r="BF886">
            <v>0</v>
          </cell>
          <cell r="BG886">
            <v>0</v>
          </cell>
          <cell r="BH886">
            <v>63076.018799999991</v>
          </cell>
          <cell r="BI886">
            <v>1</v>
          </cell>
          <cell r="BJ886">
            <v>63076.018799999991</v>
          </cell>
          <cell r="BK886">
            <v>0</v>
          </cell>
          <cell r="BL886">
            <v>63076.018799999991</v>
          </cell>
          <cell r="BM886">
            <v>0</v>
          </cell>
          <cell r="BN886">
            <v>0</v>
          </cell>
          <cell r="BO886">
            <v>0</v>
          </cell>
          <cell r="BP886">
            <v>0</v>
          </cell>
          <cell r="BQ886">
            <v>0</v>
          </cell>
          <cell r="BR886">
            <v>0</v>
          </cell>
          <cell r="BS886">
            <v>0</v>
          </cell>
          <cell r="BT886">
            <v>0</v>
          </cell>
          <cell r="BU886">
            <v>4</v>
          </cell>
          <cell r="BV886">
            <v>0</v>
          </cell>
          <cell r="BW886">
            <v>12</v>
          </cell>
          <cell r="BX886">
            <v>0</v>
          </cell>
          <cell r="BY886">
            <v>0</v>
          </cell>
          <cell r="BZ886">
            <v>0</v>
          </cell>
        </row>
        <row r="887">
          <cell r="C887" t="str">
            <v>518D 500</v>
          </cell>
          <cell r="D887">
            <v>50</v>
          </cell>
          <cell r="E887">
            <v>0</v>
          </cell>
          <cell r="F887">
            <v>0</v>
          </cell>
          <cell r="G887">
            <v>57.65</v>
          </cell>
          <cell r="H887">
            <v>23457.8</v>
          </cell>
          <cell r="I887">
            <v>5830.1</v>
          </cell>
          <cell r="J887">
            <v>16319.2</v>
          </cell>
          <cell r="K887">
            <v>22478.7</v>
          </cell>
          <cell r="L887">
            <v>31716.1</v>
          </cell>
          <cell r="M887">
            <v>0</v>
          </cell>
          <cell r="N887">
            <v>819.30545000000006</v>
          </cell>
          <cell r="O887">
            <v>937.17550000000006</v>
          </cell>
          <cell r="P887">
            <v>967.18325000000004</v>
          </cell>
          <cell r="Q887">
            <v>1040.04645</v>
          </cell>
          <cell r="R887">
            <v>1123.90625</v>
          </cell>
          <cell r="S887">
            <v>1182.41725</v>
          </cell>
          <cell r="T887">
            <v>1239.0251499999999</v>
          </cell>
          <cell r="U887">
            <v>1383.1639500000001</v>
          </cell>
          <cell r="V887">
            <v>1416.50035</v>
          </cell>
          <cell r="W887">
            <v>1463.9358500000001</v>
          </cell>
          <cell r="X887">
            <v>1559.6299999999999</v>
          </cell>
          <cell r="Y887">
            <v>1714.68615</v>
          </cell>
          <cell r="Z887">
            <v>1778.4637</v>
          </cell>
          <cell r="AA887">
            <v>1845.8911000000001</v>
          </cell>
          <cell r="AB887">
            <v>1913.94075</v>
          </cell>
          <cell r="AC887">
            <v>1975.5297</v>
          </cell>
          <cell r="AD887">
            <v>2144.96335</v>
          </cell>
          <cell r="AE887">
            <v>2205.3033499999997</v>
          </cell>
          <cell r="AF887">
            <v>2265.8123500000002</v>
          </cell>
          <cell r="AG887">
            <v>0</v>
          </cell>
          <cell r="AH887">
            <v>1</v>
          </cell>
          <cell r="AI887">
            <v>0</v>
          </cell>
          <cell r="AJ887">
            <v>0</v>
          </cell>
          <cell r="AK887">
            <v>0</v>
          </cell>
          <cell r="AL887">
            <v>1</v>
          </cell>
          <cell r="AM887">
            <v>0</v>
          </cell>
          <cell r="AN887">
            <v>0</v>
          </cell>
          <cell r="AO887">
            <v>0</v>
          </cell>
          <cell r="AP887">
            <v>0</v>
          </cell>
          <cell r="AQ887">
            <v>0</v>
          </cell>
          <cell r="AR887">
            <v>0</v>
          </cell>
          <cell r="AS887">
            <v>0</v>
          </cell>
          <cell r="AT887">
            <v>0</v>
          </cell>
          <cell r="AU887">
            <v>0</v>
          </cell>
          <cell r="AV887">
            <v>0</v>
          </cell>
          <cell r="AW887">
            <v>0</v>
          </cell>
          <cell r="AX887">
            <v>0</v>
          </cell>
          <cell r="AY887">
            <v>0</v>
          </cell>
          <cell r="AZ887">
            <v>0</v>
          </cell>
          <cell r="BA887">
            <v>0</v>
          </cell>
          <cell r="BB887">
            <v>0</v>
          </cell>
          <cell r="BC887">
            <v>0</v>
          </cell>
          <cell r="BD887">
            <v>4</v>
          </cell>
          <cell r="BE887">
            <v>0</v>
          </cell>
          <cell r="BF887">
            <v>0</v>
          </cell>
          <cell r="BG887">
            <v>0</v>
          </cell>
          <cell r="BH887">
            <v>63753.753399999994</v>
          </cell>
          <cell r="BI887">
            <v>1</v>
          </cell>
          <cell r="BJ887">
            <v>63753.753399999994</v>
          </cell>
          <cell r="BK887">
            <v>0</v>
          </cell>
          <cell r="BL887">
            <v>63753.753399999994</v>
          </cell>
          <cell r="BM887">
            <v>0</v>
          </cell>
          <cell r="BN887">
            <v>0</v>
          </cell>
          <cell r="BO887">
            <v>0</v>
          </cell>
          <cell r="BP887">
            <v>0</v>
          </cell>
          <cell r="BQ887">
            <v>0</v>
          </cell>
          <cell r="BR887">
            <v>0</v>
          </cell>
          <cell r="BS887">
            <v>0</v>
          </cell>
          <cell r="BT887">
            <v>0</v>
          </cell>
          <cell r="BU887">
            <v>4</v>
          </cell>
          <cell r="BV887">
            <v>0</v>
          </cell>
          <cell r="BW887">
            <v>12</v>
          </cell>
          <cell r="BX887">
            <v>0</v>
          </cell>
          <cell r="BY887">
            <v>0</v>
          </cell>
          <cell r="BZ887">
            <v>0</v>
          </cell>
        </row>
        <row r="888">
          <cell r="C888" t="str">
            <v>518D 505</v>
          </cell>
          <cell r="D888">
            <v>50.5</v>
          </cell>
          <cell r="E888">
            <v>0</v>
          </cell>
          <cell r="F888">
            <v>0</v>
          </cell>
          <cell r="G888">
            <v>58.15</v>
          </cell>
          <cell r="H888">
            <v>23457.8</v>
          </cell>
          <cell r="I888">
            <v>5830.1</v>
          </cell>
          <cell r="J888">
            <v>16319.2</v>
          </cell>
          <cell r="K888">
            <v>22478.7</v>
          </cell>
          <cell r="L888">
            <v>31716.1</v>
          </cell>
          <cell r="M888">
            <v>0</v>
          </cell>
          <cell r="N888">
            <v>819.30545000000006</v>
          </cell>
          <cell r="O888">
            <v>937.17550000000006</v>
          </cell>
          <cell r="P888">
            <v>967.18325000000004</v>
          </cell>
          <cell r="Q888">
            <v>1040.04645</v>
          </cell>
          <cell r="R888">
            <v>1123.90625</v>
          </cell>
          <cell r="S888">
            <v>1182.41725</v>
          </cell>
          <cell r="T888">
            <v>1239.0251499999999</v>
          </cell>
          <cell r="U888">
            <v>1383.1639500000001</v>
          </cell>
          <cell r="V888">
            <v>1416.50035</v>
          </cell>
          <cell r="W888">
            <v>1463.9358500000001</v>
          </cell>
          <cell r="X888">
            <v>1559.6299999999999</v>
          </cell>
          <cell r="Y888">
            <v>1714.68615</v>
          </cell>
          <cell r="Z888">
            <v>1778.4637</v>
          </cell>
          <cell r="AA888">
            <v>1845.8911000000001</v>
          </cell>
          <cell r="AB888">
            <v>1913.94075</v>
          </cell>
          <cell r="AC888">
            <v>1975.5297</v>
          </cell>
          <cell r="AD888">
            <v>2144.96335</v>
          </cell>
          <cell r="AE888">
            <v>2205.3033499999997</v>
          </cell>
          <cell r="AF888">
            <v>2265.8123500000002</v>
          </cell>
          <cell r="AG888">
            <v>0</v>
          </cell>
          <cell r="AH888">
            <v>1</v>
          </cell>
          <cell r="AI888">
            <v>0</v>
          </cell>
          <cell r="AJ888">
            <v>0</v>
          </cell>
          <cell r="AK888">
            <v>0</v>
          </cell>
          <cell r="AL888">
            <v>1</v>
          </cell>
          <cell r="AM888">
            <v>0</v>
          </cell>
          <cell r="AN888">
            <v>0</v>
          </cell>
          <cell r="AO888">
            <v>0</v>
          </cell>
          <cell r="AP888">
            <v>0</v>
          </cell>
          <cell r="AQ888">
            <v>0</v>
          </cell>
          <cell r="AR888">
            <v>0</v>
          </cell>
          <cell r="AS888">
            <v>0</v>
          </cell>
          <cell r="AT888">
            <v>0</v>
          </cell>
          <cell r="AU888">
            <v>0</v>
          </cell>
          <cell r="AV888">
            <v>0</v>
          </cell>
          <cell r="AW888">
            <v>0</v>
          </cell>
          <cell r="AX888">
            <v>0</v>
          </cell>
          <cell r="AY888">
            <v>0</v>
          </cell>
          <cell r="AZ888">
            <v>0</v>
          </cell>
          <cell r="BA888">
            <v>0</v>
          </cell>
          <cell r="BB888">
            <v>0</v>
          </cell>
          <cell r="BC888">
            <v>0</v>
          </cell>
          <cell r="BD888">
            <v>0</v>
          </cell>
          <cell r="BE888">
            <v>4</v>
          </cell>
          <cell r="BF888">
            <v>0</v>
          </cell>
          <cell r="BG888">
            <v>0</v>
          </cell>
          <cell r="BH888">
            <v>63995.113399999995</v>
          </cell>
          <cell r="BI888">
            <v>1</v>
          </cell>
          <cell r="BJ888">
            <v>63995.113399999995</v>
          </cell>
          <cell r="BK888">
            <v>0</v>
          </cell>
          <cell r="BL888">
            <v>63995.113399999995</v>
          </cell>
          <cell r="BM888">
            <v>0</v>
          </cell>
          <cell r="BN888">
            <v>0</v>
          </cell>
          <cell r="BO888">
            <v>0</v>
          </cell>
          <cell r="BP888">
            <v>0</v>
          </cell>
          <cell r="BQ888">
            <v>0</v>
          </cell>
          <cell r="BR888">
            <v>0</v>
          </cell>
          <cell r="BS888">
            <v>0</v>
          </cell>
          <cell r="BT888">
            <v>0</v>
          </cell>
          <cell r="BU888">
            <v>4</v>
          </cell>
          <cell r="BV888">
            <v>0</v>
          </cell>
          <cell r="BW888">
            <v>12</v>
          </cell>
          <cell r="BX888">
            <v>0</v>
          </cell>
          <cell r="BY888">
            <v>0</v>
          </cell>
          <cell r="BZ888">
            <v>0</v>
          </cell>
        </row>
        <row r="889">
          <cell r="C889" t="str">
            <v>518D 510</v>
          </cell>
          <cell r="D889">
            <v>51</v>
          </cell>
          <cell r="E889">
            <v>0</v>
          </cell>
          <cell r="F889">
            <v>0</v>
          </cell>
          <cell r="G889">
            <v>58.65</v>
          </cell>
          <cell r="H889">
            <v>23457.8</v>
          </cell>
          <cell r="I889">
            <v>5830.1</v>
          </cell>
          <cell r="J889">
            <v>16319.2</v>
          </cell>
          <cell r="K889">
            <v>22478.7</v>
          </cell>
          <cell r="L889">
            <v>31716.1</v>
          </cell>
          <cell r="M889">
            <v>0</v>
          </cell>
          <cell r="N889">
            <v>819.30545000000006</v>
          </cell>
          <cell r="O889">
            <v>937.17550000000006</v>
          </cell>
          <cell r="P889">
            <v>967.18325000000004</v>
          </cell>
          <cell r="Q889">
            <v>1040.04645</v>
          </cell>
          <cell r="R889">
            <v>1123.90625</v>
          </cell>
          <cell r="S889">
            <v>1182.41725</v>
          </cell>
          <cell r="T889">
            <v>1239.0251499999999</v>
          </cell>
          <cell r="U889">
            <v>1383.1639500000001</v>
          </cell>
          <cell r="V889">
            <v>1416.50035</v>
          </cell>
          <cell r="W889">
            <v>1463.9358500000001</v>
          </cell>
          <cell r="X889">
            <v>1559.6299999999999</v>
          </cell>
          <cell r="Y889">
            <v>1714.68615</v>
          </cell>
          <cell r="Z889">
            <v>1778.4637</v>
          </cell>
          <cell r="AA889">
            <v>1845.8911000000001</v>
          </cell>
          <cell r="AB889">
            <v>1913.94075</v>
          </cell>
          <cell r="AC889">
            <v>1975.5297</v>
          </cell>
          <cell r="AD889">
            <v>2144.96335</v>
          </cell>
          <cell r="AE889">
            <v>2205.3033499999997</v>
          </cell>
          <cell r="AF889">
            <v>2265.8123500000002</v>
          </cell>
          <cell r="AG889">
            <v>0</v>
          </cell>
          <cell r="AH889">
            <v>1</v>
          </cell>
          <cell r="AI889">
            <v>0</v>
          </cell>
          <cell r="AJ889">
            <v>0</v>
          </cell>
          <cell r="AK889">
            <v>0</v>
          </cell>
          <cell r="AL889">
            <v>1</v>
          </cell>
          <cell r="AM889">
            <v>0</v>
          </cell>
          <cell r="AN889">
            <v>0</v>
          </cell>
          <cell r="AO889">
            <v>0</v>
          </cell>
          <cell r="AP889">
            <v>0</v>
          </cell>
          <cell r="AQ889">
            <v>0</v>
          </cell>
          <cell r="AR889">
            <v>0</v>
          </cell>
          <cell r="AS889">
            <v>0</v>
          </cell>
          <cell r="AT889">
            <v>0</v>
          </cell>
          <cell r="AU889">
            <v>0</v>
          </cell>
          <cell r="AV889">
            <v>0</v>
          </cell>
          <cell r="AW889">
            <v>0</v>
          </cell>
          <cell r="AX889">
            <v>0</v>
          </cell>
          <cell r="AY889">
            <v>0</v>
          </cell>
          <cell r="AZ889">
            <v>0</v>
          </cell>
          <cell r="BA889">
            <v>0</v>
          </cell>
          <cell r="BB889">
            <v>0</v>
          </cell>
          <cell r="BC889">
            <v>0</v>
          </cell>
          <cell r="BD889">
            <v>0</v>
          </cell>
          <cell r="BE889">
            <v>0</v>
          </cell>
          <cell r="BF889">
            <v>4</v>
          </cell>
          <cell r="BG889">
            <v>0</v>
          </cell>
          <cell r="BH889">
            <v>64237.149399999995</v>
          </cell>
          <cell r="BI889">
            <v>1</v>
          </cell>
          <cell r="BJ889">
            <v>64237.149399999995</v>
          </cell>
          <cell r="BK889">
            <v>0</v>
          </cell>
          <cell r="BL889">
            <v>64237.149399999995</v>
          </cell>
          <cell r="BM889">
            <v>0</v>
          </cell>
          <cell r="BN889">
            <v>0</v>
          </cell>
          <cell r="BO889">
            <v>0</v>
          </cell>
          <cell r="BP889">
            <v>0</v>
          </cell>
          <cell r="BQ889">
            <v>0</v>
          </cell>
          <cell r="BR889">
            <v>0</v>
          </cell>
          <cell r="BS889">
            <v>0</v>
          </cell>
          <cell r="BT889">
            <v>0</v>
          </cell>
          <cell r="BU889">
            <v>4</v>
          </cell>
          <cell r="BV889">
            <v>0</v>
          </cell>
          <cell r="BW889">
            <v>12</v>
          </cell>
          <cell r="BX889">
            <v>0</v>
          </cell>
          <cell r="BY889">
            <v>0</v>
          </cell>
          <cell r="BZ889">
            <v>0</v>
          </cell>
        </row>
        <row r="896">
          <cell r="B896" t="str">
            <v>T433C</v>
          </cell>
          <cell r="C896">
            <v>100</v>
          </cell>
          <cell r="D896" t="str">
            <v>Self
Supporting</v>
          </cell>
          <cell r="E896" t="str">
            <v>0º - 15º</v>
          </cell>
          <cell r="F896" t="str">
            <v>Strain</v>
          </cell>
        </row>
        <row r="897">
          <cell r="B897" t="str">
            <v>T433D</v>
          </cell>
          <cell r="C897">
            <v>100</v>
          </cell>
          <cell r="D897" t="str">
            <v>Self
Supporting</v>
          </cell>
          <cell r="E897" t="str">
            <v>15º - 45º</v>
          </cell>
          <cell r="F897" t="str">
            <v>Strain</v>
          </cell>
        </row>
        <row r="898">
          <cell r="B898" t="str">
            <v>T433E</v>
          </cell>
          <cell r="C898">
            <v>100</v>
          </cell>
          <cell r="D898" t="str">
            <v>Self
Supporting</v>
          </cell>
          <cell r="E898" t="str">
            <v>45º-70º
Term 0º-45º</v>
          </cell>
          <cell r="F898" t="str">
            <v>Strain</v>
          </cell>
        </row>
        <row r="899">
          <cell r="B899" t="str">
            <v>T529A</v>
          </cell>
          <cell r="C899">
            <v>100</v>
          </cell>
          <cell r="D899" t="str">
            <v>Guyed</v>
          </cell>
          <cell r="E899" t="str">
            <v>Cross-Rope</v>
          </cell>
          <cell r="F899" t="str">
            <v>Suspension</v>
          </cell>
        </row>
        <row r="900">
          <cell r="B900" t="str">
            <v>T520B</v>
          </cell>
          <cell r="C900">
            <v>100</v>
          </cell>
          <cell r="D900" t="str">
            <v>Guyed</v>
          </cell>
          <cell r="E900" t="str">
            <v>VEE</v>
          </cell>
          <cell r="F900" t="str">
            <v>Suspension</v>
          </cell>
        </row>
        <row r="901">
          <cell r="B901" t="str">
            <v>T527B</v>
          </cell>
          <cell r="C901">
            <v>100</v>
          </cell>
          <cell r="D901" t="str">
            <v>Guyed
Multicircuit</v>
          </cell>
          <cell r="E901" t="str">
            <v>Monopole</v>
          </cell>
          <cell r="F901" t="str">
            <v>Suspension</v>
          </cell>
        </row>
        <row r="902">
          <cell r="B902" t="str">
            <v>T515A</v>
          </cell>
          <cell r="C902">
            <v>100</v>
          </cell>
          <cell r="D902" t="str">
            <v>Self
Supporting</v>
          </cell>
          <cell r="E902" t="str">
            <v>Light</v>
          </cell>
          <cell r="F902" t="str">
            <v>Suspension</v>
          </cell>
        </row>
        <row r="903">
          <cell r="B903" t="str">
            <v>T517A</v>
          </cell>
          <cell r="C903">
            <v>100</v>
          </cell>
          <cell r="D903" t="str">
            <v>Self
Supporting</v>
          </cell>
          <cell r="E903" t="str">
            <v>Light</v>
          </cell>
          <cell r="F903" t="str">
            <v>Suspension</v>
          </cell>
        </row>
        <row r="904">
          <cell r="B904" t="str">
            <v>T518A</v>
          </cell>
          <cell r="C904">
            <v>100</v>
          </cell>
          <cell r="D904" t="str">
            <v>Self
Supporting</v>
          </cell>
          <cell r="E904" t="str">
            <v>Light</v>
          </cell>
          <cell r="F904" t="str">
            <v>Suspension</v>
          </cell>
        </row>
        <row r="905">
          <cell r="B905" t="str">
            <v>T527A</v>
          </cell>
          <cell r="C905">
            <v>30</v>
          </cell>
          <cell r="D905" t="str">
            <v>Self
Supporting
Multicircuit</v>
          </cell>
          <cell r="E905" t="str">
            <v>Light</v>
          </cell>
          <cell r="F905" t="str">
            <v>Suspension</v>
          </cell>
        </row>
        <row r="906">
          <cell r="B906" t="str">
            <v>T515H</v>
          </cell>
          <cell r="C906">
            <v>100</v>
          </cell>
          <cell r="D906" t="str">
            <v>Self
Supporting</v>
          </cell>
          <cell r="E906" t="str">
            <v>Heavy</v>
          </cell>
          <cell r="F906" t="str">
            <v>Suspension</v>
          </cell>
        </row>
        <row r="907">
          <cell r="B907" t="str">
            <v>T518H</v>
          </cell>
          <cell r="C907">
            <v>33.5</v>
          </cell>
          <cell r="D907" t="str">
            <v>Self
Supporting</v>
          </cell>
          <cell r="E907" t="str">
            <v>Heavy</v>
          </cell>
          <cell r="F907" t="str">
            <v>Suspension</v>
          </cell>
        </row>
        <row r="908">
          <cell r="B908" t="str">
            <v>T518E</v>
          </cell>
          <cell r="C908">
            <v>100</v>
          </cell>
          <cell r="D908" t="str">
            <v>Self
Supporting</v>
          </cell>
          <cell r="E908" t="str">
            <v>Transposition</v>
          </cell>
          <cell r="F908" t="str">
            <v>Suspension</v>
          </cell>
        </row>
        <row r="909">
          <cell r="B909" t="str">
            <v>T528C</v>
          </cell>
          <cell r="C909">
            <v>100</v>
          </cell>
          <cell r="D909" t="str">
            <v>Guyed
Isulated</v>
          </cell>
          <cell r="E909" t="str">
            <v>Cross-Rope</v>
          </cell>
          <cell r="F909" t="str">
            <v>Strain</v>
          </cell>
        </row>
        <row r="910">
          <cell r="B910" t="str">
            <v>T541C</v>
          </cell>
          <cell r="C910">
            <v>100</v>
          </cell>
          <cell r="D910" t="str">
            <v>Pole
Underpass</v>
          </cell>
          <cell r="E910" t="str">
            <v>0º - 15º</v>
          </cell>
          <cell r="F910" t="str">
            <v>Strain</v>
          </cell>
        </row>
        <row r="911">
          <cell r="B911" t="str">
            <v>T527C</v>
          </cell>
          <cell r="C911">
            <v>30.2</v>
          </cell>
          <cell r="D911" t="str">
            <v>Self
Supporting
Multicircuit</v>
          </cell>
          <cell r="E911" t="str">
            <v>0º - 35º</v>
          </cell>
          <cell r="F911" t="str">
            <v>Strain</v>
          </cell>
        </row>
        <row r="912">
          <cell r="B912" t="str">
            <v>T517E</v>
          </cell>
          <cell r="C912">
            <v>100</v>
          </cell>
          <cell r="D912" t="str">
            <v>Self
Supporting</v>
          </cell>
          <cell r="E912" t="str">
            <v>0º - 35º</v>
          </cell>
          <cell r="F912" t="str">
            <v>Strain</v>
          </cell>
        </row>
        <row r="913">
          <cell r="B913" t="str">
            <v>T515D</v>
          </cell>
          <cell r="C913">
            <v>100</v>
          </cell>
          <cell r="D913" t="str">
            <v>Self
Supporting</v>
          </cell>
          <cell r="E913" t="str">
            <v>15º - 35º</v>
          </cell>
          <cell r="F913" t="str">
            <v>Strain</v>
          </cell>
        </row>
        <row r="914">
          <cell r="B914" t="str">
            <v>T515C</v>
          </cell>
          <cell r="C914">
            <v>100</v>
          </cell>
          <cell r="D914" t="str">
            <v>Self
Supporting</v>
          </cell>
          <cell r="E914" t="str">
            <v>0º - 45º</v>
          </cell>
          <cell r="F914" t="str">
            <v>Strain</v>
          </cell>
        </row>
        <row r="915">
          <cell r="B915" t="str">
            <v>T518C</v>
          </cell>
          <cell r="C915">
            <v>33.5</v>
          </cell>
          <cell r="D915" t="str">
            <v>Self
Supporting</v>
          </cell>
          <cell r="E915" t="str">
            <v>0º - 45º</v>
          </cell>
          <cell r="F915" t="str">
            <v>Strain</v>
          </cell>
        </row>
        <row r="916">
          <cell r="B916" t="str">
            <v>T515E</v>
          </cell>
          <cell r="C916">
            <v>100</v>
          </cell>
          <cell r="D916" t="str">
            <v>Self
Supporting</v>
          </cell>
          <cell r="E916" t="str">
            <v>35º-60º
Term 0º-45º</v>
          </cell>
          <cell r="F916" t="str">
            <v>Strain</v>
          </cell>
        </row>
        <row r="917">
          <cell r="B917" t="str">
            <v>T517F</v>
          </cell>
          <cell r="C917">
            <v>100</v>
          </cell>
          <cell r="D917" t="str">
            <v>Self
Supporting</v>
          </cell>
          <cell r="E917" t="str">
            <v>35º-60º
Term 0º-45º</v>
          </cell>
          <cell r="F917" t="str">
            <v>Strain</v>
          </cell>
        </row>
        <row r="918">
          <cell r="B918" t="str">
            <v>T523C</v>
          </cell>
          <cell r="C918">
            <v>100</v>
          </cell>
          <cell r="D918" t="str">
            <v>Self
Supporting</v>
          </cell>
          <cell r="E918" t="str">
            <v>20º-60º
Term 0º-45º</v>
          </cell>
          <cell r="F918" t="str">
            <v>Strain</v>
          </cell>
        </row>
        <row r="919">
          <cell r="B919" t="str">
            <v>T527D</v>
          </cell>
          <cell r="C919">
            <v>30.2</v>
          </cell>
          <cell r="D919" t="str">
            <v>Self
Supporting
Multicircuit</v>
          </cell>
          <cell r="E919" t="str">
            <v>35º-60º
Term 0º-45º</v>
          </cell>
          <cell r="F919" t="str">
            <v>Strain</v>
          </cell>
        </row>
        <row r="920">
          <cell r="B920" t="str">
            <v>T541D</v>
          </cell>
          <cell r="C920">
            <v>100</v>
          </cell>
          <cell r="D920" t="str">
            <v>Pole
Underpass</v>
          </cell>
          <cell r="E920" t="str">
            <v>0º-70º
Term 0º-45º</v>
          </cell>
          <cell r="F920" t="str">
            <v>Strain</v>
          </cell>
        </row>
        <row r="921">
          <cell r="B921" t="str">
            <v>T518D</v>
          </cell>
          <cell r="C921">
            <v>33.5</v>
          </cell>
          <cell r="D921" t="str">
            <v>Self
Supporting</v>
          </cell>
          <cell r="E921" t="str">
            <v>45º-70º
Term 0º-45º</v>
          </cell>
          <cell r="F921" t="str">
            <v>Strain</v>
          </cell>
        </row>
      </sheetData>
      <sheetData sheetId="20"/>
      <sheetData sheetId="21">
        <row r="1229">
          <cell r="O1229" t="str">
            <v>T529A</v>
          </cell>
          <cell r="P1229">
            <v>0</v>
          </cell>
          <cell r="Q1229">
            <v>0</v>
          </cell>
          <cell r="R1229">
            <v>0</v>
          </cell>
          <cell r="S1229">
            <v>0</v>
          </cell>
          <cell r="T1229">
            <v>0</v>
          </cell>
          <cell r="U1229">
            <v>0</v>
          </cell>
          <cell r="V1229">
            <v>0</v>
          </cell>
          <cell r="W1229">
            <v>0</v>
          </cell>
          <cell r="X1229">
            <v>0</v>
          </cell>
          <cell r="Y1229" t="str">
            <v>T529A</v>
          </cell>
          <cell r="Z1229">
            <v>0</v>
          </cell>
          <cell r="AA1229">
            <v>0</v>
          </cell>
          <cell r="AB1229">
            <v>0</v>
          </cell>
          <cell r="AC1229">
            <v>0</v>
          </cell>
          <cell r="AD1229">
            <v>0</v>
          </cell>
          <cell r="AE1229">
            <v>0</v>
          </cell>
          <cell r="AF1229">
            <v>0</v>
          </cell>
          <cell r="AG1229">
            <v>0</v>
          </cell>
          <cell r="AH1229">
            <v>0</v>
          </cell>
        </row>
        <row r="1230">
          <cell r="O1230" t="str">
            <v>T520B</v>
          </cell>
          <cell r="P1230">
            <v>58.853692592592587</v>
          </cell>
          <cell r="Q1230">
            <v>22.549668518518526</v>
          </cell>
          <cell r="R1230">
            <v>1065.4475775416668</v>
          </cell>
          <cell r="S1230">
            <v>36.659357407407406</v>
          </cell>
          <cell r="T1230">
            <v>4.3199999999999994</v>
          </cell>
          <cell r="U1230">
            <v>125.97935185185186</v>
          </cell>
          <cell r="V1230">
            <v>412.26548148148152</v>
          </cell>
          <cell r="W1230">
            <v>0</v>
          </cell>
          <cell r="X1230">
            <v>0</v>
          </cell>
          <cell r="Y1230" t="str">
            <v>T520B</v>
          </cell>
          <cell r="Z1230">
            <v>0</v>
          </cell>
          <cell r="AA1230">
            <v>0</v>
          </cell>
          <cell r="AB1230">
            <v>0</v>
          </cell>
          <cell r="AC1230">
            <v>0</v>
          </cell>
          <cell r="AD1230">
            <v>0</v>
          </cell>
          <cell r="AE1230">
            <v>0</v>
          </cell>
          <cell r="AF1230">
            <v>0</v>
          </cell>
          <cell r="AG1230">
            <v>0</v>
          </cell>
          <cell r="AH1230">
            <v>0</v>
          </cell>
        </row>
        <row r="1231">
          <cell r="O1231" t="str">
            <v>T527B</v>
          </cell>
          <cell r="P1231">
            <v>0</v>
          </cell>
          <cell r="Q1231">
            <v>0</v>
          </cell>
          <cell r="R1231">
            <v>0</v>
          </cell>
          <cell r="S1231">
            <v>0</v>
          </cell>
          <cell r="T1231">
            <v>0</v>
          </cell>
          <cell r="U1231">
            <v>0</v>
          </cell>
          <cell r="V1231">
            <v>0</v>
          </cell>
          <cell r="W1231">
            <v>0</v>
          </cell>
          <cell r="X1231">
            <v>0</v>
          </cell>
          <cell r="Y1231" t="str">
            <v>T527B</v>
          </cell>
          <cell r="Z1231">
            <v>0</v>
          </cell>
          <cell r="AA1231">
            <v>0</v>
          </cell>
          <cell r="AB1231">
            <v>0</v>
          </cell>
          <cell r="AC1231">
            <v>0</v>
          </cell>
          <cell r="AD1231">
            <v>0</v>
          </cell>
          <cell r="AE1231">
            <v>0</v>
          </cell>
          <cell r="AF1231">
            <v>0</v>
          </cell>
          <cell r="AG1231">
            <v>0</v>
          </cell>
          <cell r="AH1231">
            <v>0</v>
          </cell>
        </row>
        <row r="1232">
          <cell r="O1232" t="str">
            <v>T515A</v>
          </cell>
          <cell r="P1232">
            <v>0</v>
          </cell>
          <cell r="Q1232">
            <v>0</v>
          </cell>
          <cell r="R1232">
            <v>0</v>
          </cell>
          <cell r="S1232">
            <v>0</v>
          </cell>
          <cell r="T1232">
            <v>0</v>
          </cell>
          <cell r="U1232">
            <v>0</v>
          </cell>
          <cell r="V1232">
            <v>0</v>
          </cell>
          <cell r="W1232">
            <v>0</v>
          </cell>
          <cell r="X1232">
            <v>0</v>
          </cell>
          <cell r="Y1232" t="str">
            <v>T515A</v>
          </cell>
          <cell r="Z1232">
            <v>0</v>
          </cell>
          <cell r="AA1232">
            <v>0</v>
          </cell>
          <cell r="AB1232">
            <v>0</v>
          </cell>
          <cell r="AC1232">
            <v>0</v>
          </cell>
          <cell r="AD1232">
            <v>0</v>
          </cell>
          <cell r="AE1232">
            <v>0</v>
          </cell>
          <cell r="AF1232">
            <v>0</v>
          </cell>
          <cell r="AG1232">
            <v>0</v>
          </cell>
          <cell r="AH1232">
            <v>0</v>
          </cell>
        </row>
        <row r="1233">
          <cell r="O1233" t="str">
            <v>T517A</v>
          </cell>
          <cell r="P1233">
            <v>0</v>
          </cell>
          <cell r="Q1233">
            <v>0</v>
          </cell>
          <cell r="R1233">
            <v>0</v>
          </cell>
          <cell r="S1233">
            <v>0</v>
          </cell>
          <cell r="T1233">
            <v>0</v>
          </cell>
          <cell r="U1233">
            <v>0</v>
          </cell>
          <cell r="V1233">
            <v>0</v>
          </cell>
          <cell r="W1233">
            <v>0</v>
          </cell>
          <cell r="X1233">
            <v>0</v>
          </cell>
          <cell r="Y1233" t="str">
            <v>T517A</v>
          </cell>
          <cell r="Z1233">
            <v>0</v>
          </cell>
          <cell r="AA1233">
            <v>0</v>
          </cell>
          <cell r="AB1233">
            <v>0</v>
          </cell>
          <cell r="AC1233">
            <v>0</v>
          </cell>
          <cell r="AD1233">
            <v>0</v>
          </cell>
          <cell r="AE1233">
            <v>0</v>
          </cell>
          <cell r="AF1233">
            <v>0</v>
          </cell>
          <cell r="AG1233">
            <v>0</v>
          </cell>
          <cell r="AH1233">
            <v>0</v>
          </cell>
        </row>
        <row r="1234">
          <cell r="O1234" t="str">
            <v>T518A</v>
          </cell>
          <cell r="P1234">
            <v>0</v>
          </cell>
          <cell r="Q1234">
            <v>0</v>
          </cell>
          <cell r="R1234">
            <v>0</v>
          </cell>
          <cell r="S1234">
            <v>0</v>
          </cell>
          <cell r="T1234">
            <v>0</v>
          </cell>
          <cell r="U1234">
            <v>0</v>
          </cell>
          <cell r="V1234">
            <v>0</v>
          </cell>
          <cell r="W1234">
            <v>0</v>
          </cell>
          <cell r="X1234">
            <v>0</v>
          </cell>
          <cell r="Y1234" t="str">
            <v>T518A</v>
          </cell>
          <cell r="Z1234">
            <v>0</v>
          </cell>
          <cell r="AA1234">
            <v>0</v>
          </cell>
          <cell r="AB1234">
            <v>0</v>
          </cell>
          <cell r="AC1234">
            <v>0</v>
          </cell>
          <cell r="AD1234">
            <v>0</v>
          </cell>
          <cell r="AE1234">
            <v>0</v>
          </cell>
          <cell r="AF1234">
            <v>0</v>
          </cell>
          <cell r="AG1234">
            <v>0</v>
          </cell>
          <cell r="AH1234">
            <v>0</v>
          </cell>
        </row>
        <row r="1235">
          <cell r="O1235" t="str">
            <v>T527A</v>
          </cell>
          <cell r="P1235">
            <v>0</v>
          </cell>
          <cell r="Q1235">
            <v>0</v>
          </cell>
          <cell r="R1235">
            <v>0</v>
          </cell>
          <cell r="S1235">
            <v>0</v>
          </cell>
          <cell r="T1235">
            <v>0</v>
          </cell>
          <cell r="U1235">
            <v>0</v>
          </cell>
          <cell r="V1235">
            <v>0</v>
          </cell>
          <cell r="W1235">
            <v>0</v>
          </cell>
          <cell r="X1235">
            <v>0</v>
          </cell>
          <cell r="Y1235" t="str">
            <v>T527A</v>
          </cell>
          <cell r="Z1235">
            <v>114.45540000000001</v>
          </cell>
          <cell r="AA1235">
            <v>30.732399999999998</v>
          </cell>
          <cell r="AB1235">
            <v>1720.0361320800002</v>
          </cell>
          <cell r="AC1235">
            <v>85.402600000000007</v>
          </cell>
          <cell r="AD1235">
            <v>37.744</v>
          </cell>
          <cell r="AE1235">
            <v>177.648</v>
          </cell>
          <cell r="AF1235">
            <v>833.55200000000002</v>
          </cell>
          <cell r="AG1235">
            <v>3.0399999999999996</v>
          </cell>
          <cell r="AH1235">
            <v>2.387610416728243E-2</v>
          </cell>
        </row>
        <row r="1236">
          <cell r="O1236" t="str">
            <v>T527A_SC</v>
          </cell>
          <cell r="P1236">
            <v>0</v>
          </cell>
          <cell r="Q1236">
            <v>0</v>
          </cell>
          <cell r="R1236">
            <v>0</v>
          </cell>
          <cell r="S1236">
            <v>0</v>
          </cell>
          <cell r="T1236">
            <v>0</v>
          </cell>
          <cell r="U1236">
            <v>0</v>
          </cell>
          <cell r="V1236">
            <v>0</v>
          </cell>
          <cell r="W1236">
            <v>0</v>
          </cell>
          <cell r="X1236">
            <v>0</v>
          </cell>
          <cell r="Y1236" t="str">
            <v>T527A_SC</v>
          </cell>
          <cell r="Z1236">
            <v>161.95933333333332</v>
          </cell>
          <cell r="AA1236">
            <v>41.29366666666666</v>
          </cell>
          <cell r="AB1236">
            <v>2410.0543179999995</v>
          </cell>
          <cell r="AC1236">
            <v>124.64166666666665</v>
          </cell>
          <cell r="AD1236">
            <v>39.806666666666665</v>
          </cell>
          <cell r="AE1236">
            <v>222.67666666666665</v>
          </cell>
          <cell r="AF1236">
            <v>799.40666666666664</v>
          </cell>
          <cell r="AG1236">
            <v>10.4</v>
          </cell>
          <cell r="AH1236">
            <v>8.168140899333462E-2</v>
          </cell>
        </row>
        <row r="1237">
          <cell r="O1237" t="str">
            <v>T515H</v>
          </cell>
          <cell r="P1237">
            <v>0</v>
          </cell>
          <cell r="Q1237">
            <v>0</v>
          </cell>
          <cell r="R1237">
            <v>0</v>
          </cell>
          <cell r="S1237">
            <v>0</v>
          </cell>
          <cell r="T1237">
            <v>0</v>
          </cell>
          <cell r="U1237">
            <v>0</v>
          </cell>
          <cell r="V1237">
            <v>0</v>
          </cell>
          <cell r="W1237">
            <v>0</v>
          </cell>
          <cell r="X1237">
            <v>0</v>
          </cell>
          <cell r="Y1237" t="str">
            <v>T515H</v>
          </cell>
          <cell r="Z1237">
            <v>117.12117647058825</v>
          </cell>
          <cell r="AA1237">
            <v>30.000000000000007</v>
          </cell>
          <cell r="AB1237">
            <v>1530.0463178823532</v>
          </cell>
          <cell r="AC1237">
            <v>89.801058823529445</v>
          </cell>
          <cell r="AD1237">
            <v>31.877647058823527</v>
          </cell>
          <cell r="AE1237">
            <v>178.28470588235297</v>
          </cell>
          <cell r="AF1237">
            <v>797.49647058823518</v>
          </cell>
          <cell r="AG1237">
            <v>5.8352941176470594</v>
          </cell>
          <cell r="AH1237">
            <v>4.5830292828839346E-2</v>
          </cell>
        </row>
        <row r="1238">
          <cell r="O1238" t="str">
            <v>T518H</v>
          </cell>
          <cell r="P1238">
            <v>102.43340000000001</v>
          </cell>
          <cell r="Q1238">
            <v>20.657299999999992</v>
          </cell>
          <cell r="R1238">
            <v>1128.3600157199999</v>
          </cell>
          <cell r="S1238">
            <v>83.356500000000011</v>
          </cell>
          <cell r="T1238">
            <v>32.86399999999999</v>
          </cell>
          <cell r="U1238">
            <v>167.006</v>
          </cell>
          <cell r="V1238">
            <v>900.11400000000003</v>
          </cell>
          <cell r="W1238">
            <v>3.6800000000000006</v>
          </cell>
          <cell r="X1238">
            <v>2.8902652413026107E-2</v>
          </cell>
          <cell r="Y1238" t="str">
            <v>T518H</v>
          </cell>
          <cell r="Z1238">
            <v>128.35323076923081</v>
          </cell>
          <cell r="AA1238">
            <v>26.282461538461536</v>
          </cell>
          <cell r="AB1238">
            <v>1386.5301382153846</v>
          </cell>
          <cell r="AC1238">
            <v>104.4163076923077</v>
          </cell>
          <cell r="AD1238">
            <v>31.975384615384616</v>
          </cell>
          <cell r="AE1238">
            <v>189.50153846153847</v>
          </cell>
          <cell r="AF1238">
            <v>837.20615384615394</v>
          </cell>
          <cell r="AG1238">
            <v>5.4153846153846157</v>
          </cell>
          <cell r="AH1238">
            <v>4.2532331310138755E-2</v>
          </cell>
        </row>
        <row r="1239">
          <cell r="O1239" t="str">
            <v>T518H_SC</v>
          </cell>
          <cell r="P1239">
            <v>185.04340000000002</v>
          </cell>
          <cell r="Q1239">
            <v>40.351000000000006</v>
          </cell>
          <cell r="R1239">
            <v>3183.4481347200003</v>
          </cell>
          <cell r="S1239">
            <v>148.47960000000003</v>
          </cell>
          <cell r="T1239">
            <v>44.368000000000002</v>
          </cell>
          <cell r="U1239">
            <v>248.58399999999997</v>
          </cell>
          <cell r="V1239">
            <v>933.36200000000008</v>
          </cell>
          <cell r="W1239">
            <v>4.96</v>
          </cell>
          <cell r="X1239">
            <v>3.8955748904513442E-2</v>
          </cell>
          <cell r="Y1239" t="str">
            <v>T518H_SC</v>
          </cell>
          <cell r="Z1239">
            <v>202.76536842105264</v>
          </cell>
          <cell r="AA1239">
            <v>48.904105263157902</v>
          </cell>
          <cell r="AB1239">
            <v>3347.3510359578941</v>
          </cell>
          <cell r="AC1239">
            <v>159.72631578947369</v>
          </cell>
          <cell r="AD1239">
            <v>40.126315789473679</v>
          </cell>
          <cell r="AE1239">
            <v>263.13473684210527</v>
          </cell>
          <cell r="AF1239">
            <v>826.45473684210515</v>
          </cell>
          <cell r="AG1239">
            <v>7.7473684210526308</v>
          </cell>
          <cell r="AH1239">
            <v>6.0847689290581257E-2</v>
          </cell>
        </row>
        <row r="1240">
          <cell r="O1240" t="str">
            <v>T518H_21M</v>
          </cell>
          <cell r="P1240">
            <v>0</v>
          </cell>
          <cell r="Q1240">
            <v>0</v>
          </cell>
          <cell r="R1240">
            <v>0</v>
          </cell>
          <cell r="S1240">
            <v>0</v>
          </cell>
          <cell r="T1240">
            <v>0</v>
          </cell>
          <cell r="U1240">
            <v>0</v>
          </cell>
          <cell r="V1240">
            <v>0</v>
          </cell>
          <cell r="W1240">
            <v>0</v>
          </cell>
          <cell r="X1240">
            <v>0</v>
          </cell>
          <cell r="Y1240" t="str">
            <v>T518H_21M</v>
          </cell>
          <cell r="Z1240">
            <v>0</v>
          </cell>
          <cell r="AA1240">
            <v>0</v>
          </cell>
          <cell r="AB1240">
            <v>0</v>
          </cell>
          <cell r="AC1240">
            <v>0</v>
          </cell>
          <cell r="AD1240">
            <v>0</v>
          </cell>
          <cell r="AE1240">
            <v>0</v>
          </cell>
          <cell r="AF1240">
            <v>0</v>
          </cell>
          <cell r="AG1240">
            <v>0</v>
          </cell>
          <cell r="AH1240">
            <v>0</v>
          </cell>
        </row>
        <row r="1241">
          <cell r="O1241" t="str">
            <v>T541A</v>
          </cell>
          <cell r="P1241">
            <v>0</v>
          </cell>
          <cell r="Q1241">
            <v>0</v>
          </cell>
          <cell r="R1241">
            <v>0</v>
          </cell>
          <cell r="S1241">
            <v>0</v>
          </cell>
          <cell r="T1241">
            <v>0</v>
          </cell>
          <cell r="U1241">
            <v>0</v>
          </cell>
          <cell r="V1241">
            <v>0</v>
          </cell>
          <cell r="W1241">
            <v>0</v>
          </cell>
          <cell r="X1241">
            <v>0</v>
          </cell>
          <cell r="Y1241" t="str">
            <v>T541A</v>
          </cell>
          <cell r="Z1241">
            <v>0</v>
          </cell>
          <cell r="AA1241">
            <v>0</v>
          </cell>
          <cell r="AB1241">
            <v>0</v>
          </cell>
          <cell r="AC1241">
            <v>0</v>
          </cell>
          <cell r="AD1241">
            <v>0</v>
          </cell>
          <cell r="AE1241">
            <v>0</v>
          </cell>
          <cell r="AF1241">
            <v>0</v>
          </cell>
          <cell r="AG1241">
            <v>0</v>
          </cell>
          <cell r="AH1241">
            <v>0</v>
          </cell>
        </row>
        <row r="1242">
          <cell r="O1242" t="str">
            <v>T518E</v>
          </cell>
          <cell r="P1242">
            <v>0</v>
          </cell>
          <cell r="Q1242">
            <v>0</v>
          </cell>
          <cell r="R1242">
            <v>0</v>
          </cell>
          <cell r="S1242">
            <v>0</v>
          </cell>
          <cell r="T1242">
            <v>0</v>
          </cell>
          <cell r="U1242">
            <v>0</v>
          </cell>
          <cell r="V1242">
            <v>0</v>
          </cell>
          <cell r="W1242">
            <v>0</v>
          </cell>
          <cell r="X1242">
            <v>0</v>
          </cell>
          <cell r="Y1242" t="str">
            <v>T518E</v>
          </cell>
          <cell r="Z1242">
            <v>0</v>
          </cell>
          <cell r="AA1242">
            <v>0</v>
          </cell>
          <cell r="AB1242">
            <v>0</v>
          </cell>
          <cell r="AC1242">
            <v>0</v>
          </cell>
          <cell r="AD1242">
            <v>0</v>
          </cell>
          <cell r="AE1242">
            <v>0</v>
          </cell>
          <cell r="AF1242">
            <v>0</v>
          </cell>
          <cell r="AG1242">
            <v>0</v>
          </cell>
          <cell r="AH1242">
            <v>0</v>
          </cell>
        </row>
        <row r="1243">
          <cell r="O1243" t="str">
            <v>T528C</v>
          </cell>
          <cell r="P1243">
            <v>0</v>
          </cell>
          <cell r="Q1243">
            <v>0</v>
          </cell>
          <cell r="R1243">
            <v>0</v>
          </cell>
          <cell r="S1243">
            <v>0</v>
          </cell>
          <cell r="T1243">
            <v>0</v>
          </cell>
          <cell r="U1243">
            <v>0</v>
          </cell>
          <cell r="V1243">
            <v>0</v>
          </cell>
          <cell r="W1243">
            <v>0</v>
          </cell>
          <cell r="X1243">
            <v>0</v>
          </cell>
          <cell r="Y1243" t="str">
            <v>T528C</v>
          </cell>
          <cell r="Z1243">
            <v>0</v>
          </cell>
          <cell r="AA1243">
            <v>0</v>
          </cell>
          <cell r="AB1243">
            <v>0</v>
          </cell>
          <cell r="AC1243">
            <v>0</v>
          </cell>
          <cell r="AD1243">
            <v>0</v>
          </cell>
          <cell r="AE1243">
            <v>0</v>
          </cell>
          <cell r="AF1243">
            <v>0</v>
          </cell>
          <cell r="AG1243">
            <v>0</v>
          </cell>
          <cell r="AH1243">
            <v>0</v>
          </cell>
        </row>
        <row r="1244">
          <cell r="O1244" t="str">
            <v>T541C</v>
          </cell>
          <cell r="P1244">
            <v>0</v>
          </cell>
          <cell r="Q1244">
            <v>0</v>
          </cell>
          <cell r="R1244">
            <v>0</v>
          </cell>
          <cell r="S1244">
            <v>0</v>
          </cell>
          <cell r="T1244">
            <v>0</v>
          </cell>
          <cell r="U1244">
            <v>0</v>
          </cell>
          <cell r="V1244">
            <v>0</v>
          </cell>
          <cell r="W1244">
            <v>0</v>
          </cell>
          <cell r="X1244">
            <v>0</v>
          </cell>
          <cell r="Y1244" t="str">
            <v>T541C</v>
          </cell>
          <cell r="Z1244">
            <v>0</v>
          </cell>
          <cell r="AA1244">
            <v>0</v>
          </cell>
          <cell r="AB1244">
            <v>0</v>
          </cell>
          <cell r="AC1244">
            <v>0</v>
          </cell>
          <cell r="AD1244">
            <v>0</v>
          </cell>
          <cell r="AE1244">
            <v>0</v>
          </cell>
          <cell r="AF1244">
            <v>0</v>
          </cell>
          <cell r="AG1244">
            <v>0</v>
          </cell>
          <cell r="AH1244">
            <v>0</v>
          </cell>
        </row>
        <row r="1245">
          <cell r="O1245" t="str">
            <v>T527C</v>
          </cell>
          <cell r="P1245">
            <v>0</v>
          </cell>
          <cell r="Q1245">
            <v>0</v>
          </cell>
          <cell r="R1245">
            <v>0</v>
          </cell>
          <cell r="S1245">
            <v>0</v>
          </cell>
          <cell r="T1245">
            <v>0</v>
          </cell>
          <cell r="U1245">
            <v>0</v>
          </cell>
          <cell r="V1245">
            <v>0</v>
          </cell>
          <cell r="W1245">
            <v>0</v>
          </cell>
          <cell r="X1245">
            <v>0</v>
          </cell>
          <cell r="Y1245" t="str">
            <v>T527C</v>
          </cell>
          <cell r="Z1245">
            <v>323.79460000000006</v>
          </cell>
          <cell r="AA1245">
            <v>71.824799999999996</v>
          </cell>
          <cell r="AB1245">
            <v>5339.7981033600008</v>
          </cell>
          <cell r="AC1245">
            <v>256.29980000000006</v>
          </cell>
          <cell r="AD1245">
            <v>53.031999999999996</v>
          </cell>
          <cell r="AE1245">
            <v>358.88</v>
          </cell>
          <cell r="AF1245">
            <v>915.55199999999991</v>
          </cell>
          <cell r="AG1245">
            <v>8.32</v>
          </cell>
          <cell r="AH1245">
            <v>6.5345127194667701E-2</v>
          </cell>
        </row>
        <row r="1246">
          <cell r="O1246" t="str">
            <v>T527C_SC</v>
          </cell>
          <cell r="P1246">
            <v>0</v>
          </cell>
          <cell r="Q1246">
            <v>0</v>
          </cell>
          <cell r="R1246">
            <v>0</v>
          </cell>
          <cell r="S1246">
            <v>0</v>
          </cell>
          <cell r="T1246">
            <v>0</v>
          </cell>
          <cell r="U1246">
            <v>0</v>
          </cell>
          <cell r="V1246">
            <v>0</v>
          </cell>
          <cell r="W1246">
            <v>0</v>
          </cell>
          <cell r="X1246">
            <v>0</v>
          </cell>
          <cell r="Y1246" t="str">
            <v>T527C_SC</v>
          </cell>
          <cell r="Z1246">
            <v>361.06422222222221</v>
          </cell>
          <cell r="AA1246">
            <v>85.607777777777798</v>
          </cell>
          <cell r="AB1246">
            <v>5491.1344581333333</v>
          </cell>
          <cell r="AC1246">
            <v>280.0675555555556</v>
          </cell>
          <cell r="AD1246">
            <v>54.542222222222229</v>
          </cell>
          <cell r="AE1246">
            <v>386.86666666666667</v>
          </cell>
          <cell r="AF1246">
            <v>928.5777777777779</v>
          </cell>
          <cell r="AG1246">
            <v>9.2444444444444454</v>
          </cell>
          <cell r="AH1246">
            <v>7.2605696882964116E-2</v>
          </cell>
        </row>
        <row r="1247">
          <cell r="O1247" t="str">
            <v>T517E</v>
          </cell>
          <cell r="P1247">
            <v>0</v>
          </cell>
          <cell r="Q1247">
            <v>0</v>
          </cell>
          <cell r="R1247">
            <v>0</v>
          </cell>
          <cell r="S1247">
            <v>0</v>
          </cell>
          <cell r="T1247">
            <v>0</v>
          </cell>
          <cell r="U1247">
            <v>0</v>
          </cell>
          <cell r="V1247">
            <v>0</v>
          </cell>
          <cell r="W1247">
            <v>0</v>
          </cell>
          <cell r="X1247">
            <v>0</v>
          </cell>
          <cell r="Y1247" t="str">
            <v>T517E</v>
          </cell>
          <cell r="Z1247">
            <v>0</v>
          </cell>
          <cell r="AA1247">
            <v>0</v>
          </cell>
          <cell r="AB1247">
            <v>0</v>
          </cell>
          <cell r="AC1247">
            <v>0</v>
          </cell>
          <cell r="AD1247">
            <v>0</v>
          </cell>
          <cell r="AE1247">
            <v>0</v>
          </cell>
          <cell r="AF1247">
            <v>0</v>
          </cell>
          <cell r="AG1247">
            <v>0</v>
          </cell>
          <cell r="AH1247">
            <v>0</v>
          </cell>
        </row>
        <row r="1248">
          <cell r="O1248" t="str">
            <v>T515D</v>
          </cell>
          <cell r="P1248">
            <v>0</v>
          </cell>
          <cell r="Q1248">
            <v>0</v>
          </cell>
          <cell r="R1248">
            <v>0</v>
          </cell>
          <cell r="S1248">
            <v>0</v>
          </cell>
          <cell r="T1248">
            <v>0</v>
          </cell>
          <cell r="U1248">
            <v>0</v>
          </cell>
          <cell r="V1248">
            <v>0</v>
          </cell>
          <cell r="W1248">
            <v>0</v>
          </cell>
          <cell r="X1248">
            <v>0</v>
          </cell>
          <cell r="Y1248" t="str">
            <v>T515D</v>
          </cell>
          <cell r="Z1248">
            <v>173.70999999999998</v>
          </cell>
          <cell r="AA1248">
            <v>38.837666666666664</v>
          </cell>
          <cell r="AB1248">
            <v>1868.1519359999998</v>
          </cell>
          <cell r="AC1248">
            <v>137.5153333333333</v>
          </cell>
          <cell r="AD1248">
            <v>35.133333333333333</v>
          </cell>
          <cell r="AE1248">
            <v>229.18</v>
          </cell>
          <cell r="AF1248">
            <v>839.18000000000006</v>
          </cell>
          <cell r="AG1248">
            <v>6.4</v>
          </cell>
          <cell r="AH1248">
            <v>5.0265482457436686E-2</v>
          </cell>
        </row>
        <row r="1249">
          <cell r="O1249" t="str">
            <v>T515C</v>
          </cell>
          <cell r="P1249">
            <v>0</v>
          </cell>
          <cell r="Q1249">
            <v>0</v>
          </cell>
          <cell r="R1249">
            <v>0</v>
          </cell>
          <cell r="S1249">
            <v>0</v>
          </cell>
          <cell r="T1249">
            <v>0</v>
          </cell>
          <cell r="U1249">
            <v>0</v>
          </cell>
          <cell r="V1249">
            <v>0</v>
          </cell>
          <cell r="W1249">
            <v>0</v>
          </cell>
          <cell r="X1249">
            <v>0</v>
          </cell>
          <cell r="Y1249" t="str">
            <v>T515C</v>
          </cell>
          <cell r="Z1249">
            <v>153.39142857142858</v>
          </cell>
          <cell r="AA1249">
            <v>34.290285714285716</v>
          </cell>
          <cell r="AB1249">
            <v>1689.3286943999999</v>
          </cell>
          <cell r="AC1249">
            <v>121.41799999999999</v>
          </cell>
          <cell r="AD1249">
            <v>34.342857142857142</v>
          </cell>
          <cell r="AE1249">
            <v>211.23999999999998</v>
          </cell>
          <cell r="AF1249">
            <v>849.88</v>
          </cell>
          <cell r="AG1249">
            <v>5.2571428571428553</v>
          </cell>
          <cell r="AH1249">
            <v>4.1289503447180138E-2</v>
          </cell>
        </row>
        <row r="1250">
          <cell r="O1250" t="str">
            <v>T518C</v>
          </cell>
          <cell r="P1250">
            <v>245.43939999999998</v>
          </cell>
          <cell r="Q1250">
            <v>40.404099999999985</v>
          </cell>
          <cell r="R1250">
            <v>3235.9243114800001</v>
          </cell>
          <cell r="S1250">
            <v>207.38249999999999</v>
          </cell>
          <cell r="T1250">
            <v>37.255999999999993</v>
          </cell>
          <cell r="U1250">
            <v>292.62600000000003</v>
          </cell>
          <cell r="V1250">
            <v>983.56200000000013</v>
          </cell>
          <cell r="W1250">
            <v>9.6</v>
          </cell>
          <cell r="X1250">
            <v>7.539822368615505E-2</v>
          </cell>
          <cell r="Y1250" t="str">
            <v>T518C</v>
          </cell>
          <cell r="Z1250">
            <v>306.21599999999995</v>
          </cell>
          <cell r="AA1250">
            <v>52.108333333333327</v>
          </cell>
          <cell r="AB1250">
            <v>4413.3425853999997</v>
          </cell>
          <cell r="AC1250">
            <v>257.80966666666666</v>
          </cell>
          <cell r="AD1250">
            <v>36.626666666666658</v>
          </cell>
          <cell r="AE1250">
            <v>333.56000000000006</v>
          </cell>
          <cell r="AF1250">
            <v>912.59666666666658</v>
          </cell>
          <cell r="AG1250">
            <v>16</v>
          </cell>
          <cell r="AH1250">
            <v>0.12566370614359174</v>
          </cell>
        </row>
        <row r="1251">
          <cell r="O1251" t="str">
            <v>T518C_SC</v>
          </cell>
          <cell r="P1251">
            <v>259.49688888888892</v>
          </cell>
          <cell r="Q1251">
            <v>48.040611111111112</v>
          </cell>
          <cell r="R1251">
            <v>3619.2208154666664</v>
          </cell>
          <cell r="S1251">
            <v>214.09027777777774</v>
          </cell>
          <cell r="T1251">
            <v>35.139999999999993</v>
          </cell>
          <cell r="U1251">
            <v>302.62111111111119</v>
          </cell>
          <cell r="V1251">
            <v>931.83222222222241</v>
          </cell>
          <cell r="W1251">
            <v>10.666666666666666</v>
          </cell>
          <cell r="X1251">
            <v>8.3775804095727824E-2</v>
          </cell>
          <cell r="Y1251" t="str">
            <v>T518C_SC</v>
          </cell>
          <cell r="Z1251">
            <v>318.13866666666667</v>
          </cell>
          <cell r="AA1251">
            <v>67.640999999999991</v>
          </cell>
          <cell r="AB1251">
            <v>4746.1380082666665</v>
          </cell>
          <cell r="AC1251">
            <v>254.42299999999997</v>
          </cell>
          <cell r="AD1251">
            <v>34.591111111111111</v>
          </cell>
          <cell r="AE1251">
            <v>348.47333333333336</v>
          </cell>
          <cell r="AF1251">
            <v>850.24666666666656</v>
          </cell>
          <cell r="AG1251">
            <v>14.933333333333334</v>
          </cell>
          <cell r="AH1251">
            <v>0.11728612573401892</v>
          </cell>
        </row>
        <row r="1252">
          <cell r="O1252" t="str">
            <v>T523C</v>
          </cell>
          <cell r="P1252">
            <v>0</v>
          </cell>
          <cell r="Q1252">
            <v>0</v>
          </cell>
          <cell r="R1252">
            <v>0</v>
          </cell>
          <cell r="S1252">
            <v>0</v>
          </cell>
          <cell r="T1252">
            <v>0</v>
          </cell>
          <cell r="U1252">
            <v>0</v>
          </cell>
          <cell r="V1252">
            <v>0</v>
          </cell>
          <cell r="W1252">
            <v>0</v>
          </cell>
          <cell r="X1252">
            <v>0</v>
          </cell>
          <cell r="Y1252" t="str">
            <v>T523C</v>
          </cell>
          <cell r="Z1252">
            <v>0</v>
          </cell>
          <cell r="AA1252">
            <v>0</v>
          </cell>
          <cell r="AB1252">
            <v>0</v>
          </cell>
          <cell r="AC1252">
            <v>0</v>
          </cell>
          <cell r="AD1252">
            <v>0</v>
          </cell>
          <cell r="AE1252">
            <v>0</v>
          </cell>
          <cell r="AF1252">
            <v>0</v>
          </cell>
          <cell r="AG1252">
            <v>0</v>
          </cell>
          <cell r="AH1252">
            <v>0</v>
          </cell>
        </row>
        <row r="1253">
          <cell r="O1253" t="str">
            <v>T515E</v>
          </cell>
          <cell r="P1253">
            <v>0</v>
          </cell>
          <cell r="Q1253">
            <v>0</v>
          </cell>
          <cell r="R1253">
            <v>0</v>
          </cell>
          <cell r="S1253">
            <v>0</v>
          </cell>
          <cell r="T1253">
            <v>0</v>
          </cell>
          <cell r="U1253">
            <v>0</v>
          </cell>
          <cell r="V1253">
            <v>0</v>
          </cell>
          <cell r="W1253">
            <v>0</v>
          </cell>
          <cell r="X1253">
            <v>0</v>
          </cell>
          <cell r="Y1253" t="str">
            <v>T515E</v>
          </cell>
          <cell r="Z1253">
            <v>259.392</v>
          </cell>
          <cell r="AA1253">
            <v>51.315333333333342</v>
          </cell>
          <cell r="AB1253">
            <v>2334.7611000000002</v>
          </cell>
          <cell r="AC1253">
            <v>208.34066666666664</v>
          </cell>
          <cell r="AD1253">
            <v>35.653333333333329</v>
          </cell>
          <cell r="AE1253">
            <v>306.53333333333336</v>
          </cell>
          <cell r="AF1253">
            <v>953.45333333333338</v>
          </cell>
          <cell r="AG1253">
            <v>0</v>
          </cell>
          <cell r="AH1253">
            <v>0</v>
          </cell>
        </row>
        <row r="1254">
          <cell r="O1254" t="str">
            <v>T517F</v>
          </cell>
          <cell r="P1254">
            <v>0</v>
          </cell>
          <cell r="Q1254">
            <v>0</v>
          </cell>
          <cell r="R1254">
            <v>0</v>
          </cell>
          <cell r="S1254">
            <v>0</v>
          </cell>
          <cell r="T1254">
            <v>0</v>
          </cell>
          <cell r="U1254">
            <v>0</v>
          </cell>
          <cell r="V1254">
            <v>0</v>
          </cell>
          <cell r="W1254">
            <v>0</v>
          </cell>
          <cell r="X1254">
            <v>0</v>
          </cell>
          <cell r="Y1254" t="str">
            <v>T517F</v>
          </cell>
          <cell r="Z1254">
            <v>0</v>
          </cell>
          <cell r="AA1254">
            <v>0</v>
          </cell>
          <cell r="AB1254">
            <v>0</v>
          </cell>
          <cell r="AC1254">
            <v>0</v>
          </cell>
          <cell r="AD1254">
            <v>0</v>
          </cell>
          <cell r="AE1254">
            <v>0</v>
          </cell>
          <cell r="AF1254">
            <v>0</v>
          </cell>
          <cell r="AG1254">
            <v>0</v>
          </cell>
          <cell r="AH1254">
            <v>0</v>
          </cell>
        </row>
        <row r="1255">
          <cell r="O1255" t="str">
            <v>T527D</v>
          </cell>
          <cell r="P1255">
            <v>0</v>
          </cell>
          <cell r="Q1255">
            <v>0</v>
          </cell>
          <cell r="R1255">
            <v>0</v>
          </cell>
          <cell r="S1255">
            <v>0</v>
          </cell>
          <cell r="T1255">
            <v>0</v>
          </cell>
          <cell r="U1255">
            <v>0</v>
          </cell>
          <cell r="V1255">
            <v>0</v>
          </cell>
          <cell r="W1255">
            <v>0</v>
          </cell>
          <cell r="X1255">
            <v>0</v>
          </cell>
          <cell r="Y1255" t="str">
            <v>T527D</v>
          </cell>
          <cell r="Z1255">
            <v>320.26724999999993</v>
          </cell>
          <cell r="AA1255">
            <v>77.137749999999997</v>
          </cell>
          <cell r="AB1255">
            <v>6008.7184499999994</v>
          </cell>
          <cell r="AC1255">
            <v>251.72199999999998</v>
          </cell>
          <cell r="AD1255">
            <v>52.059999999999995</v>
          </cell>
          <cell r="AE1255">
            <v>358.48500000000001</v>
          </cell>
          <cell r="AF1255">
            <v>879.54000000000008</v>
          </cell>
          <cell r="AG1255">
            <v>10</v>
          </cell>
          <cell r="AH1255">
            <v>7.8539816339744828E-2</v>
          </cell>
        </row>
        <row r="1256">
          <cell r="O1256" t="str">
            <v>T527D_SC</v>
          </cell>
          <cell r="P1256">
            <v>0</v>
          </cell>
          <cell r="Q1256">
            <v>0</v>
          </cell>
          <cell r="R1256">
            <v>0</v>
          </cell>
          <cell r="S1256">
            <v>0</v>
          </cell>
          <cell r="T1256">
            <v>0</v>
          </cell>
          <cell r="U1256">
            <v>0</v>
          </cell>
          <cell r="V1256">
            <v>0</v>
          </cell>
          <cell r="W1256">
            <v>0</v>
          </cell>
          <cell r="X1256">
            <v>0</v>
          </cell>
          <cell r="Y1256" t="str">
            <v>T527D_SC</v>
          </cell>
          <cell r="Z1256">
            <v>650.54333333333329</v>
          </cell>
          <cell r="AA1256">
            <v>120.90555555555557</v>
          </cell>
          <cell r="AB1256">
            <v>9149.9376266666659</v>
          </cell>
          <cell r="AC1256">
            <v>537.34222222222218</v>
          </cell>
          <cell r="AD1256">
            <v>64</v>
          </cell>
          <cell r="AE1256">
            <v>561.79555555555555</v>
          </cell>
          <cell r="AF1256">
            <v>993.66666666666674</v>
          </cell>
          <cell r="AG1256">
            <v>8.8888888888888893</v>
          </cell>
          <cell r="AH1256">
            <v>6.9813170079773182E-2</v>
          </cell>
        </row>
        <row r="1257">
          <cell r="O1257" t="str">
            <v>T541D</v>
          </cell>
          <cell r="P1257">
            <v>0</v>
          </cell>
          <cell r="Q1257">
            <v>0</v>
          </cell>
          <cell r="R1257">
            <v>0</v>
          </cell>
          <cell r="S1257">
            <v>0</v>
          </cell>
          <cell r="T1257">
            <v>0</v>
          </cell>
          <cell r="U1257">
            <v>0</v>
          </cell>
          <cell r="V1257">
            <v>0</v>
          </cell>
          <cell r="W1257">
            <v>0</v>
          </cell>
          <cell r="X1257">
            <v>0</v>
          </cell>
          <cell r="Y1257" t="str">
            <v>T541D</v>
          </cell>
          <cell r="Z1257">
            <v>0</v>
          </cell>
          <cell r="AA1257">
            <v>0</v>
          </cell>
          <cell r="AB1257">
            <v>0</v>
          </cell>
          <cell r="AC1257">
            <v>0</v>
          </cell>
          <cell r="AD1257">
            <v>0</v>
          </cell>
          <cell r="AE1257">
            <v>0</v>
          </cell>
          <cell r="AF1257">
            <v>0</v>
          </cell>
          <cell r="AG1257">
            <v>0</v>
          </cell>
          <cell r="AH1257">
            <v>0</v>
          </cell>
        </row>
        <row r="1258">
          <cell r="O1258" t="str">
            <v>T518D</v>
          </cell>
          <cell r="P1258">
            <v>302.93564705882346</v>
          </cell>
          <cell r="Q1258">
            <v>49.927294117647065</v>
          </cell>
          <cell r="R1258">
            <v>3817.0990570588237</v>
          </cell>
          <cell r="S1258">
            <v>255.39035294117647</v>
          </cell>
          <cell r="T1258">
            <v>39.312941176470581</v>
          </cell>
          <cell r="U1258">
            <v>335.91882352941172</v>
          </cell>
          <cell r="V1258">
            <v>993.43647058823547</v>
          </cell>
          <cell r="W1258">
            <v>10.588235294117649</v>
          </cell>
          <cell r="X1258">
            <v>8.3159805536200421E-2</v>
          </cell>
          <cell r="Y1258" t="str">
            <v>T518D</v>
          </cell>
          <cell r="Z1258">
            <v>442.29828571428567</v>
          </cell>
          <cell r="AA1258">
            <v>78.395999999999987</v>
          </cell>
          <cell r="AB1258">
            <v>5930.0248943999995</v>
          </cell>
          <cell r="AC1258">
            <v>367.73885714285711</v>
          </cell>
          <cell r="AD1258">
            <v>39.337142857142858</v>
          </cell>
          <cell r="AE1258">
            <v>429.06857142857137</v>
          </cell>
          <cell r="AF1258">
            <v>919.87428571428563</v>
          </cell>
          <cell r="AG1258">
            <v>14.628571428571428</v>
          </cell>
          <cell r="AH1258">
            <v>0.11489253133128388</v>
          </cell>
        </row>
        <row r="1259">
          <cell r="O1259" t="str">
            <v>T518D_SC</v>
          </cell>
          <cell r="P1259">
            <v>0</v>
          </cell>
          <cell r="Q1259">
            <v>0</v>
          </cell>
          <cell r="R1259">
            <v>0</v>
          </cell>
          <cell r="S1259">
            <v>0</v>
          </cell>
          <cell r="T1259">
            <v>0</v>
          </cell>
          <cell r="U1259">
            <v>0</v>
          </cell>
          <cell r="V1259">
            <v>0</v>
          </cell>
          <cell r="W1259">
            <v>0</v>
          </cell>
          <cell r="X1259">
            <v>0</v>
          </cell>
          <cell r="Y1259" t="str">
            <v>T518D_SC</v>
          </cell>
          <cell r="Z1259">
            <v>642.68533333333335</v>
          </cell>
          <cell r="AA1259">
            <v>116.65866666666669</v>
          </cell>
          <cell r="AB1259">
            <v>7916.6001263999997</v>
          </cell>
          <cell r="AC1259">
            <v>526.24266666666676</v>
          </cell>
          <cell r="AD1259">
            <v>41.760000000000005</v>
          </cell>
          <cell r="AE1259">
            <v>573.0533333333334</v>
          </cell>
          <cell r="AF1259">
            <v>987.72</v>
          </cell>
          <cell r="AG1259">
            <v>0</v>
          </cell>
          <cell r="AH1259">
            <v>0</v>
          </cell>
        </row>
        <row r="1260">
          <cell r="O1260" t="str">
            <v>T433C</v>
          </cell>
          <cell r="P1260">
            <v>278.32</v>
          </cell>
          <cell r="Q1260">
            <v>58.903999999999996</v>
          </cell>
          <cell r="R1260">
            <v>3416.4563272</v>
          </cell>
          <cell r="S1260">
            <v>219.63199999999998</v>
          </cell>
          <cell r="T1260">
            <v>37.6</v>
          </cell>
          <cell r="U1260">
            <v>323.76</v>
          </cell>
          <cell r="V1260">
            <v>978.77333333333354</v>
          </cell>
          <cell r="W1260">
            <v>0</v>
          </cell>
          <cell r="X1260">
            <v>0</v>
          </cell>
          <cell r="Y1260" t="str">
            <v>T433C</v>
          </cell>
          <cell r="Z1260">
            <v>0</v>
          </cell>
          <cell r="AA1260">
            <v>0</v>
          </cell>
          <cell r="AB1260">
            <v>0</v>
          </cell>
          <cell r="AC1260">
            <v>0</v>
          </cell>
          <cell r="AD1260">
            <v>0</v>
          </cell>
          <cell r="AE1260">
            <v>0</v>
          </cell>
          <cell r="AF1260">
            <v>0</v>
          </cell>
          <cell r="AG1260">
            <v>0</v>
          </cell>
          <cell r="AH1260">
            <v>0</v>
          </cell>
        </row>
        <row r="1261">
          <cell r="O1261" t="str">
            <v>T433D</v>
          </cell>
          <cell r="P1261">
            <v>437.01200000000006</v>
          </cell>
          <cell r="Q1261">
            <v>94.2</v>
          </cell>
          <cell r="R1261">
            <v>5691.8814120000006</v>
          </cell>
          <cell r="S1261">
            <v>343.02800000000002</v>
          </cell>
          <cell r="T1261">
            <v>37.28</v>
          </cell>
          <cell r="U1261">
            <v>448.34000000000003</v>
          </cell>
          <cell r="V1261">
            <v>945.72</v>
          </cell>
          <cell r="W1261">
            <v>0</v>
          </cell>
          <cell r="X1261">
            <v>0</v>
          </cell>
          <cell r="Y1261" t="str">
            <v>T433D</v>
          </cell>
          <cell r="Z1261">
            <v>0</v>
          </cell>
          <cell r="AA1261">
            <v>0</v>
          </cell>
          <cell r="AB1261">
            <v>0</v>
          </cell>
          <cell r="AC1261">
            <v>0</v>
          </cell>
          <cell r="AD1261">
            <v>0</v>
          </cell>
          <cell r="AE1261">
            <v>0</v>
          </cell>
          <cell r="AF1261">
            <v>0</v>
          </cell>
          <cell r="AG1261">
            <v>0</v>
          </cell>
          <cell r="AH1261">
            <v>0</v>
          </cell>
        </row>
        <row r="1262">
          <cell r="O1262" t="str">
            <v>T433E</v>
          </cell>
          <cell r="P1262">
            <v>0</v>
          </cell>
          <cell r="Q1262">
            <v>0</v>
          </cell>
          <cell r="R1262">
            <v>0</v>
          </cell>
          <cell r="S1262">
            <v>0</v>
          </cell>
          <cell r="T1262">
            <v>0</v>
          </cell>
          <cell r="U1262">
            <v>0</v>
          </cell>
          <cell r="V1262">
            <v>0</v>
          </cell>
          <cell r="W1262">
            <v>0</v>
          </cell>
          <cell r="X1262">
            <v>0</v>
          </cell>
          <cell r="Y1262" t="str">
            <v>T433E</v>
          </cell>
          <cell r="Z1262">
            <v>0</v>
          </cell>
          <cell r="AA1262">
            <v>0</v>
          </cell>
          <cell r="AB1262">
            <v>0</v>
          </cell>
          <cell r="AC1262">
            <v>0</v>
          </cell>
          <cell r="AD1262">
            <v>0</v>
          </cell>
          <cell r="AE1262">
            <v>0</v>
          </cell>
          <cell r="AF1262">
            <v>0</v>
          </cell>
          <cell r="AG1262">
            <v>0</v>
          </cell>
          <cell r="AH1262">
            <v>0</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heet2"/>
      <sheetName val="Total Summary"/>
      <sheetName val="P&amp;G EOT"/>
      <sheetName val="QUOTE 66kV Summary "/>
      <sheetName val="QUOTE 132kV Summary"/>
      <sheetName val="RAMPS "/>
      <sheetName val="CABLES "/>
      <sheetName val="HARDWARE "/>
      <sheetName val="BOLTS &amp; NUTS"/>
      <sheetName val="JUNCTION BOX"/>
      <sheetName val="CIRCUIT BRKR"/>
      <sheetName val="qty"/>
      <sheetName val="Sheet1"/>
      <sheetName val="ISOLATORS"/>
      <sheetName val="CLAMPS"/>
      <sheetName val="BOM"/>
      <sheetName val="BOQ "/>
      <sheetName val="Material qu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PROVSNL-SUM-DETAIL"/>
      <sheetName val="FR-SUMMERY"/>
      <sheetName val="Explanations"/>
      <sheetName val="Dropdowns"/>
      <sheetName val="Packages"/>
    </sheetNames>
    <sheetDataSet>
      <sheetData sheetId="0" refreshError="1"/>
      <sheetData sheetId="1" refreshError="1"/>
      <sheetData sheetId="2" refreshError="1"/>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List"/>
      <sheetName val="Job Description"/>
      <sheetName val="Accommodation Medupi"/>
      <sheetName val="Sheet2"/>
      <sheetName val="Sheet1"/>
    </sheetNames>
    <sheetDataSet>
      <sheetData sheetId="0" refreshError="1"/>
      <sheetData sheetId="1">
        <row r="3">
          <cell r="B3" t="str">
            <v>Administrative</v>
          </cell>
          <cell r="C3">
            <v>19</v>
          </cell>
          <cell r="D3" t="str">
            <v>Administrative</v>
          </cell>
        </row>
        <row r="4">
          <cell r="B4" t="str">
            <v xml:space="preserve">Assistant Project Manager </v>
          </cell>
          <cell r="C4">
            <v>2</v>
          </cell>
          <cell r="D4" t="str">
            <v>Project Manager</v>
          </cell>
        </row>
        <row r="5">
          <cell r="B5" t="str">
            <v xml:space="preserve">Assistant Site Manager </v>
          </cell>
          <cell r="C5">
            <v>4</v>
          </cell>
          <cell r="D5" t="str">
            <v>Supervisor</v>
          </cell>
        </row>
        <row r="6">
          <cell r="B6" t="str">
            <v>Assistant Supervisior - Winch Operator</v>
          </cell>
          <cell r="C6">
            <v>6</v>
          </cell>
          <cell r="D6" t="str">
            <v>Skilled Operator</v>
          </cell>
        </row>
        <row r="7">
          <cell r="B7" t="str">
            <v>Assistant Press Operator</v>
          </cell>
          <cell r="C7">
            <v>24</v>
          </cell>
          <cell r="D7" t="str">
            <v>Skilled Worker</v>
          </cell>
        </row>
        <row r="8">
          <cell r="B8" t="str">
            <v>Climber</v>
          </cell>
          <cell r="C8">
            <v>13</v>
          </cell>
          <cell r="D8" t="str">
            <v>Climber</v>
          </cell>
        </row>
        <row r="9">
          <cell r="B9" t="str">
            <v>Driver - Heavy duty</v>
          </cell>
          <cell r="C9">
            <v>14</v>
          </cell>
          <cell r="D9" t="str">
            <v>Driver - Truck Driver</v>
          </cell>
        </row>
        <row r="10">
          <cell r="B10" t="str">
            <v>Driver - Taxi Driver</v>
          </cell>
          <cell r="C10">
            <v>14</v>
          </cell>
          <cell r="D10" t="str">
            <v>Driver - Taxi Driver</v>
          </cell>
        </row>
        <row r="11">
          <cell r="B11" t="str">
            <v>Driver - Tractor</v>
          </cell>
          <cell r="C11">
            <v>14</v>
          </cell>
          <cell r="D11" t="str">
            <v>Driver - Tractor</v>
          </cell>
        </row>
        <row r="12">
          <cell r="B12" t="str">
            <v>Driver - Truck Driver</v>
          </cell>
          <cell r="C12">
            <v>14</v>
          </cell>
          <cell r="D12" t="str">
            <v>Driver - Truck Driver</v>
          </cell>
        </row>
        <row r="13">
          <cell r="B13" t="str">
            <v>Driver - Truck Driver,  Winch Operator</v>
          </cell>
          <cell r="C13">
            <v>14</v>
          </cell>
          <cell r="D13" t="str">
            <v>Driver - Truck Driver</v>
          </cell>
        </row>
        <row r="14">
          <cell r="B14" t="str">
            <v>Environmental Officer</v>
          </cell>
          <cell r="C14">
            <v>9</v>
          </cell>
          <cell r="D14" t="str">
            <v>SHEQ Officer</v>
          </cell>
        </row>
        <row r="15">
          <cell r="B15" t="str">
            <v>General worker - Concrete</v>
          </cell>
          <cell r="C15">
            <v>16</v>
          </cell>
          <cell r="D15" t="str">
            <v>Skilled Worker</v>
          </cell>
        </row>
        <row r="16">
          <cell r="B16" t="str">
            <v>General worker - Domestic Worker</v>
          </cell>
          <cell r="C16">
            <v>16</v>
          </cell>
          <cell r="D16" t="str">
            <v>Domestic Worker</v>
          </cell>
        </row>
        <row r="17">
          <cell r="B17" t="str">
            <v>General worker - Foundations</v>
          </cell>
          <cell r="C17">
            <v>16</v>
          </cell>
          <cell r="D17" t="str">
            <v>Skilled Worker</v>
          </cell>
        </row>
        <row r="18">
          <cell r="B18" t="str">
            <v>General worker - Scaffolding</v>
          </cell>
          <cell r="C18">
            <v>16</v>
          </cell>
          <cell r="D18" t="str">
            <v>Skilled Worker</v>
          </cell>
        </row>
        <row r="19">
          <cell r="B19" t="str">
            <v>General worker - Stay Cutting</v>
          </cell>
          <cell r="C19">
            <v>16</v>
          </cell>
          <cell r="D19" t="str">
            <v>Skilled Worker</v>
          </cell>
        </row>
        <row r="20">
          <cell r="B20" t="str">
            <v>Grounds man</v>
          </cell>
          <cell r="C20">
            <v>16</v>
          </cell>
          <cell r="D20" t="str">
            <v>Skilled Worker</v>
          </cell>
        </row>
        <row r="21">
          <cell r="B21" t="str">
            <v>HR Manager</v>
          </cell>
          <cell r="C21">
            <v>23</v>
          </cell>
          <cell r="D21" t="str">
            <v>HR Manager</v>
          </cell>
        </row>
        <row r="22">
          <cell r="B22" t="str">
            <v>Land Liaison Officer</v>
          </cell>
          <cell r="C22">
            <v>21</v>
          </cell>
          <cell r="D22" t="str">
            <v>SHEQ Officer</v>
          </cell>
        </row>
        <row r="23">
          <cell r="B23" t="str">
            <v>Logistics Manager</v>
          </cell>
          <cell r="C23">
            <v>20</v>
          </cell>
          <cell r="D23" t="str">
            <v>Logistic Manager</v>
          </cell>
        </row>
        <row r="24">
          <cell r="B24" t="str">
            <v>Mechanic</v>
          </cell>
          <cell r="C24">
            <v>18</v>
          </cell>
          <cell r="D24" t="str">
            <v>Mechanic</v>
          </cell>
        </row>
        <row r="25">
          <cell r="B25" t="str">
            <v>Operator - Forklift Operator</v>
          </cell>
          <cell r="C25">
            <v>15</v>
          </cell>
          <cell r="D25" t="str">
            <v>Skilled Worker</v>
          </cell>
        </row>
        <row r="26">
          <cell r="B26" t="str">
            <v>Operator - Press Operator</v>
          </cell>
          <cell r="C26">
            <v>15</v>
          </cell>
          <cell r="D26" t="str">
            <v>Skilled Operator</v>
          </cell>
        </row>
        <row r="27">
          <cell r="B27" t="str">
            <v>Operator - Tensioner</v>
          </cell>
          <cell r="C27">
            <v>15</v>
          </cell>
          <cell r="D27" t="str">
            <v>Skilled Operator</v>
          </cell>
        </row>
        <row r="28">
          <cell r="B28" t="str">
            <v>Operator - Winch Operator</v>
          </cell>
          <cell r="C28">
            <v>15</v>
          </cell>
          <cell r="D28" t="str">
            <v>Skilled Operator</v>
          </cell>
        </row>
        <row r="29">
          <cell r="B29" t="str">
            <v>Quality Manager</v>
          </cell>
          <cell r="C29">
            <v>8</v>
          </cell>
          <cell r="D29" t="str">
            <v>SHEQ Officer</v>
          </cell>
        </row>
        <row r="30">
          <cell r="B30" t="str">
            <v>Quality Officer</v>
          </cell>
          <cell r="C30">
            <v>8</v>
          </cell>
          <cell r="D30" t="str">
            <v>SHEQ Officer</v>
          </cell>
        </row>
        <row r="31">
          <cell r="B31" t="str">
            <v>Safety Officer</v>
          </cell>
          <cell r="C31">
            <v>10</v>
          </cell>
          <cell r="D31" t="str">
            <v>SHEQ Officer</v>
          </cell>
        </row>
        <row r="32">
          <cell r="B32" t="str">
            <v>SHE Rep/Grounds man</v>
          </cell>
          <cell r="C32">
            <v>11</v>
          </cell>
          <cell r="D32" t="str">
            <v>Skilled Worker</v>
          </cell>
        </row>
        <row r="33">
          <cell r="B33" t="str">
            <v>Site Manager</v>
          </cell>
          <cell r="C33">
            <v>3</v>
          </cell>
          <cell r="D33" t="str">
            <v>Site Manager</v>
          </cell>
        </row>
        <row r="34">
          <cell r="B34" t="str">
            <v>Skilled Worker - ORHVS</v>
          </cell>
          <cell r="C34">
            <v>22</v>
          </cell>
          <cell r="D34" t="str">
            <v>Skilled Operator</v>
          </cell>
        </row>
        <row r="35">
          <cell r="B35" t="str">
            <v>Skilled Worker - ORHVS - EPG</v>
          </cell>
          <cell r="C35">
            <v>25</v>
          </cell>
          <cell r="D35" t="str">
            <v>EPG Live Line</v>
          </cell>
        </row>
        <row r="36">
          <cell r="B36" t="str">
            <v>Storeman - Equipment and Tools</v>
          </cell>
          <cell r="C36">
            <v>17</v>
          </cell>
          <cell r="D36" t="str">
            <v>Skilled Operator</v>
          </cell>
        </row>
        <row r="37">
          <cell r="B37" t="str">
            <v>Storeman - Steel and Hardware</v>
          </cell>
          <cell r="C37">
            <v>17</v>
          </cell>
          <cell r="D37" t="str">
            <v>Skilled Operator</v>
          </cell>
        </row>
        <row r="38">
          <cell r="B38" t="str">
            <v>Supervisor</v>
          </cell>
          <cell r="C38">
            <v>5</v>
          </cell>
          <cell r="D38" t="str">
            <v>Supervisor</v>
          </cell>
        </row>
        <row r="39">
          <cell r="B39" t="str">
            <v>Supervisor - Access and Roads</v>
          </cell>
          <cell r="C39">
            <v>5</v>
          </cell>
          <cell r="D39" t="str">
            <v>Supervisor</v>
          </cell>
        </row>
        <row r="40">
          <cell r="B40" t="str">
            <v xml:space="preserve">Supervisor - Dressing Tower </v>
          </cell>
          <cell r="C40">
            <v>5</v>
          </cell>
          <cell r="D40" t="str">
            <v>Supervisor</v>
          </cell>
        </row>
        <row r="41">
          <cell r="B41" t="str">
            <v>Supervisor - Earth Wire Clamping</v>
          </cell>
          <cell r="C41">
            <v>5</v>
          </cell>
          <cell r="D41" t="str">
            <v>Supervisor</v>
          </cell>
        </row>
        <row r="42">
          <cell r="B42" t="str">
            <v>Supervisor - Foundation</v>
          </cell>
          <cell r="C42">
            <v>5</v>
          </cell>
          <cell r="D42" t="str">
            <v>Supervisor</v>
          </cell>
        </row>
        <row r="43">
          <cell r="B43" t="str">
            <v xml:space="preserve">Supervisor - Pilot Cable Stringing </v>
          </cell>
          <cell r="C43">
            <v>5</v>
          </cell>
          <cell r="D43" t="str">
            <v>Supervisor</v>
          </cell>
        </row>
        <row r="44">
          <cell r="B44" t="str">
            <v>Supervisor - Regulating and Stringing</v>
          </cell>
          <cell r="C44">
            <v>5</v>
          </cell>
          <cell r="D44" t="str">
            <v>Supervisor</v>
          </cell>
        </row>
        <row r="45">
          <cell r="B45" t="str">
            <v xml:space="preserve">Supervisor - Regulation </v>
          </cell>
          <cell r="C45">
            <v>5</v>
          </cell>
          <cell r="D45" t="str">
            <v>Supervisor</v>
          </cell>
        </row>
        <row r="46">
          <cell r="B46" t="str">
            <v>Supervisor - Spacering, Sag checking</v>
          </cell>
          <cell r="C46">
            <v>5</v>
          </cell>
          <cell r="D46" t="str">
            <v>Supervisor</v>
          </cell>
        </row>
        <row r="47">
          <cell r="B47" t="str">
            <v>Supervisor - Stringing</v>
          </cell>
          <cell r="C47">
            <v>5</v>
          </cell>
          <cell r="D47" t="str">
            <v>Supervisor</v>
          </cell>
        </row>
        <row r="48">
          <cell r="B48" t="str">
            <v xml:space="preserve">Supervisor - Tensioner Operator </v>
          </cell>
          <cell r="C48">
            <v>5</v>
          </cell>
          <cell r="D48" t="str">
            <v>Supervisor</v>
          </cell>
        </row>
        <row r="49">
          <cell r="B49" t="str">
            <v xml:space="preserve">Supervisor - Tower Assembly and Erection </v>
          </cell>
          <cell r="C49">
            <v>5</v>
          </cell>
          <cell r="D49" t="str">
            <v>Supervisor</v>
          </cell>
        </row>
      </sheetData>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BaseMat"/>
      <sheetName val="BasePer"/>
      <sheetName val="Tablesmat"/>
      <sheetName val="SystemData"/>
      <sheetName val="SystemTemp"/>
      <sheetName val="ListePer"/>
      <sheetName val="ListePerPar"/>
      <sheetName val="ListeMat"/>
      <sheetName val="ListeMatPar"/>
      <sheetName val="HistoPer"/>
      <sheetName val="HistoMat"/>
      <sheetName val="ListeSousTrait"/>
      <sheetName val="ListePetitMat"/>
      <sheetName val="ListeTransp"/>
      <sheetName val="ListeMatInco"/>
      <sheetName val="ListeFraisGen"/>
      <sheetName val="ListeDepAnn"/>
      <sheetName val="All1Recap"/>
      <sheetName val="RecapPart"/>
      <sheetName val="SumUp"/>
      <sheetName val="Planning"/>
      <sheetName val="CrRecap"/>
      <sheetName val="CrRecap2"/>
      <sheetName val="Traductions"/>
      <sheetName val="BasEtude"/>
      <sheetName val="BaseMob"/>
      <sheetName val="Calendrier"/>
      <sheetName val="Base"/>
      <sheetName val="Cr-X"/>
      <sheetName val="TauxPer"/>
      <sheetName val="TauxMat"/>
      <sheetName val="Cr-1"/>
      <sheetName val="Cr-2"/>
      <sheetName val="Cr-3"/>
      <sheetName val="Cr-4"/>
      <sheetName val="Cr-5"/>
      <sheetName val="Cr-6"/>
      <sheetName val="Cr-7"/>
      <sheetName val="Cr-8"/>
      <sheetName val="Cr-9"/>
      <sheetName val="Cr-10"/>
      <sheetName val="Cr-11"/>
      <sheetName val="Cr-12"/>
      <sheetName val="Cr-13"/>
      <sheetName val="Cr-14"/>
      <sheetName val="Cr-15"/>
      <sheetName val="Cr-16"/>
      <sheetName val="Cr-17"/>
      <sheetName val="Cr-18"/>
      <sheetName val="Cr-19"/>
      <sheetName val="Cr-20"/>
      <sheetName val="Cr-21"/>
      <sheetName val="Cr-22"/>
      <sheetName val="Cr-23"/>
      <sheetName val="Cr-24"/>
      <sheetName val="Cr-25"/>
      <sheetName val="Cr-26"/>
      <sheetName val="Cr-27"/>
      <sheetName val="Cr-28"/>
      <sheetName val="Cr-29"/>
      <sheetName val="Cr-30"/>
      <sheetName val="Cr-31"/>
      <sheetName val="Cr-32"/>
      <sheetName val="Cr-33"/>
      <sheetName val="Cr-34"/>
      <sheetName val="Cr-35"/>
      <sheetName val="Cr-36"/>
      <sheetName val="Cr-37"/>
      <sheetName val="Cr-38"/>
      <sheetName val="Cr-39"/>
      <sheetName val="Cr-40"/>
      <sheetName val="Cr-41"/>
      <sheetName val="Cr-42"/>
      <sheetName val="Cr-43"/>
      <sheetName val="Cr-44"/>
      <sheetName val="Cr-45"/>
      <sheetName val="Cr-46"/>
      <sheetName val="Cr-47"/>
      <sheetName val="Cr-48"/>
      <sheetName val="Cr-49"/>
      <sheetName val="Cr-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row r="11">
          <cell r="A11" t="str">
            <v>P0101</v>
          </cell>
        </row>
        <row r="12">
          <cell r="A12" t="str">
            <v>P0102</v>
          </cell>
        </row>
        <row r="13">
          <cell r="A13" t="str">
            <v>P0103</v>
          </cell>
        </row>
        <row r="14">
          <cell r="A14" t="str">
            <v>P0104</v>
          </cell>
        </row>
        <row r="15">
          <cell r="A15" t="str">
            <v>P0105</v>
          </cell>
        </row>
        <row r="16">
          <cell r="A16" t="str">
            <v>P0106</v>
          </cell>
        </row>
        <row r="17">
          <cell r="A17" t="str">
            <v>P0108</v>
          </cell>
        </row>
        <row r="18">
          <cell r="A18" t="str">
            <v>P0111</v>
          </cell>
        </row>
        <row r="19">
          <cell r="A19" t="str">
            <v>P0112</v>
          </cell>
        </row>
        <row r="20">
          <cell r="A20" t="str">
            <v>P0115</v>
          </cell>
        </row>
        <row r="21">
          <cell r="A21" t="str">
            <v>P0116</v>
          </cell>
        </row>
        <row r="22">
          <cell r="A22" t="str">
            <v>P0118</v>
          </cell>
        </row>
        <row r="23">
          <cell r="A23" t="str">
            <v>P0119</v>
          </cell>
        </row>
        <row r="24">
          <cell r="A24" t="str">
            <v>P0120</v>
          </cell>
        </row>
        <row r="25">
          <cell r="A25" t="str">
            <v>P0122</v>
          </cell>
        </row>
        <row r="26">
          <cell r="A26" t="str">
            <v>P0126</v>
          </cell>
        </row>
        <row r="27">
          <cell r="A27" t="str">
            <v>P0127</v>
          </cell>
        </row>
        <row r="28">
          <cell r="A28" t="str">
            <v>P0131</v>
          </cell>
        </row>
        <row r="29">
          <cell r="A29" t="str">
            <v>P0132</v>
          </cell>
        </row>
        <row r="30">
          <cell r="A30" t="str">
            <v>P0134</v>
          </cell>
        </row>
        <row r="31">
          <cell r="A31" t="str">
            <v>P0137</v>
          </cell>
        </row>
        <row r="32">
          <cell r="A32" t="str">
            <v>P0139</v>
          </cell>
        </row>
        <row r="33">
          <cell r="A33" t="str">
            <v>P0142</v>
          </cell>
        </row>
        <row r="34">
          <cell r="A34" t="str">
            <v>P0143</v>
          </cell>
        </row>
        <row r="35">
          <cell r="A35" t="str">
            <v>P0145</v>
          </cell>
        </row>
        <row r="36">
          <cell r="A36" t="str">
            <v>P0146</v>
          </cell>
        </row>
        <row r="37">
          <cell r="A37" t="str">
            <v>P0148</v>
          </cell>
        </row>
        <row r="38">
          <cell r="A38" t="str">
            <v>P0150</v>
          </cell>
        </row>
        <row r="39">
          <cell r="A39" t="str">
            <v>P0151</v>
          </cell>
        </row>
        <row r="40">
          <cell r="A40" t="str">
            <v>P0152</v>
          </cell>
        </row>
        <row r="41">
          <cell r="A41" t="str">
            <v>P0153</v>
          </cell>
        </row>
        <row r="42">
          <cell r="A42" t="str">
            <v>P0155</v>
          </cell>
        </row>
        <row r="43">
          <cell r="A43" t="str">
            <v>P0157</v>
          </cell>
        </row>
        <row r="44">
          <cell r="A44" t="str">
            <v>P0158</v>
          </cell>
        </row>
        <row r="45">
          <cell r="A45" t="str">
            <v>P0159</v>
          </cell>
        </row>
        <row r="46">
          <cell r="A46" t="str">
            <v>P0160</v>
          </cell>
        </row>
        <row r="47">
          <cell r="A47" t="str">
            <v>P0161</v>
          </cell>
        </row>
        <row r="48">
          <cell r="A48" t="str">
            <v>P0163</v>
          </cell>
        </row>
        <row r="49">
          <cell r="A49" t="str">
            <v>P0164</v>
          </cell>
        </row>
        <row r="50">
          <cell r="A50" t="str">
            <v>P0165</v>
          </cell>
        </row>
        <row r="51">
          <cell r="A51" t="str">
            <v>P0171</v>
          </cell>
        </row>
        <row r="52">
          <cell r="A52" t="str">
            <v>P0173</v>
          </cell>
        </row>
        <row r="53">
          <cell r="A53" t="str">
            <v>P0202</v>
          </cell>
        </row>
        <row r="54">
          <cell r="A54" t="str">
            <v>P0203</v>
          </cell>
        </row>
        <row r="55">
          <cell r="A55" t="str">
            <v>P0205</v>
          </cell>
        </row>
        <row r="56">
          <cell r="A56" t="str">
            <v>P0214</v>
          </cell>
        </row>
        <row r="57">
          <cell r="A57" t="str">
            <v>P0215</v>
          </cell>
        </row>
        <row r="58">
          <cell r="A58" t="str">
            <v>P0216</v>
          </cell>
        </row>
        <row r="59">
          <cell r="A59" t="str">
            <v>P0219</v>
          </cell>
        </row>
        <row r="60">
          <cell r="A60" t="str">
            <v>P0220</v>
          </cell>
        </row>
        <row r="61">
          <cell r="A61" t="str">
            <v>P0227</v>
          </cell>
        </row>
        <row r="62">
          <cell r="A62" t="str">
            <v>P0323</v>
          </cell>
        </row>
        <row r="63">
          <cell r="A63" t="str">
            <v>P0325</v>
          </cell>
        </row>
        <row r="64">
          <cell r="A64" t="str">
            <v>P0340</v>
          </cell>
        </row>
        <row r="65">
          <cell r="A65" t="str">
            <v>P0341</v>
          </cell>
        </row>
        <row r="66">
          <cell r="A66" t="str">
            <v>P0342</v>
          </cell>
        </row>
        <row r="67">
          <cell r="A67" t="str">
            <v>P0345</v>
          </cell>
        </row>
        <row r="68">
          <cell r="A68" t="str">
            <v>P0355</v>
          </cell>
        </row>
        <row r="69">
          <cell r="A69" t="str">
            <v>P0401</v>
          </cell>
        </row>
        <row r="70">
          <cell r="A70" t="str">
            <v>P0402</v>
          </cell>
        </row>
        <row r="71">
          <cell r="A71" t="str">
            <v>P0404</v>
          </cell>
        </row>
        <row r="72">
          <cell r="A72" t="str">
            <v>P0405</v>
          </cell>
        </row>
        <row r="73">
          <cell r="A73" t="str">
            <v>P0406</v>
          </cell>
        </row>
        <row r="74">
          <cell r="A74" t="str">
            <v>P0407</v>
          </cell>
        </row>
        <row r="75">
          <cell r="A75" t="str">
            <v>P0409</v>
          </cell>
        </row>
        <row r="76">
          <cell r="A76" t="str">
            <v>P0410</v>
          </cell>
        </row>
        <row r="77">
          <cell r="A77" t="str">
            <v>P0413</v>
          </cell>
        </row>
        <row r="78">
          <cell r="A78" t="str">
            <v>P0418</v>
          </cell>
        </row>
        <row r="79">
          <cell r="A79" t="str">
            <v>P0419</v>
          </cell>
        </row>
        <row r="80">
          <cell r="A80" t="str">
            <v>P0424</v>
          </cell>
        </row>
        <row r="81">
          <cell r="A81" t="str">
            <v>P0426</v>
          </cell>
        </row>
        <row r="82">
          <cell r="A82" t="str">
            <v>P0432</v>
          </cell>
        </row>
        <row r="83">
          <cell r="A83" t="str">
            <v>P0433</v>
          </cell>
        </row>
        <row r="84">
          <cell r="A84" t="str">
            <v>P0437</v>
          </cell>
        </row>
        <row r="85">
          <cell r="A85" t="str">
            <v>P0438</v>
          </cell>
        </row>
        <row r="86">
          <cell r="A86" t="str">
            <v>P0441</v>
          </cell>
        </row>
        <row r="87">
          <cell r="A87" t="str">
            <v>P0503</v>
          </cell>
        </row>
        <row r="88">
          <cell r="A88" t="str">
            <v>P0510</v>
          </cell>
        </row>
        <row r="89">
          <cell r="A89" t="str">
            <v>P0512</v>
          </cell>
        </row>
        <row r="90">
          <cell r="A90" t="str">
            <v>P0513</v>
          </cell>
        </row>
        <row r="91">
          <cell r="A91" t="str">
            <v>P0514</v>
          </cell>
        </row>
        <row r="92">
          <cell r="A92" t="str">
            <v>P0519</v>
          </cell>
        </row>
        <row r="93">
          <cell r="A93" t="str">
            <v>P0520</v>
          </cell>
        </row>
        <row r="94">
          <cell r="A94" t="str">
            <v>P0521</v>
          </cell>
        </row>
        <row r="95">
          <cell r="A95" t="str">
            <v>P0536</v>
          </cell>
        </row>
        <row r="96">
          <cell r="A96" t="str">
            <v>P0539</v>
          </cell>
        </row>
        <row r="97">
          <cell r="A97" t="str">
            <v>P0540</v>
          </cell>
        </row>
        <row r="98">
          <cell r="A98" t="str">
            <v>P0602</v>
          </cell>
        </row>
        <row r="99">
          <cell r="A99" t="str">
            <v>P0603</v>
          </cell>
        </row>
        <row r="100">
          <cell r="A100" t="str">
            <v>P0604</v>
          </cell>
        </row>
        <row r="101">
          <cell r="A101" t="str">
            <v>P0607</v>
          </cell>
        </row>
        <row r="102">
          <cell r="A102" t="str">
            <v>P0615</v>
          </cell>
        </row>
        <row r="103">
          <cell r="A103" t="str">
            <v>P0623</v>
          </cell>
        </row>
        <row r="104">
          <cell r="A104" t="str">
            <v>P0624</v>
          </cell>
        </row>
        <row r="105">
          <cell r="A105" t="str">
            <v>P0630</v>
          </cell>
        </row>
        <row r="106">
          <cell r="A106" t="str">
            <v>P0632</v>
          </cell>
        </row>
        <row r="107">
          <cell r="A107" t="str">
            <v>P0634</v>
          </cell>
        </row>
        <row r="108">
          <cell r="A108" t="str">
            <v>P0635</v>
          </cell>
        </row>
        <row r="109">
          <cell r="A109" t="str">
            <v>P0645</v>
          </cell>
        </row>
        <row r="110">
          <cell r="A110" t="str">
            <v>P0646</v>
          </cell>
        </row>
        <row r="111">
          <cell r="A111" t="str">
            <v>P0649</v>
          </cell>
        </row>
        <row r="112">
          <cell r="A112" t="str">
            <v>P0654</v>
          </cell>
        </row>
        <row r="113">
          <cell r="A113" t="str">
            <v>P0657</v>
          </cell>
        </row>
        <row r="114">
          <cell r="A114" t="str">
            <v>P0701</v>
          </cell>
        </row>
        <row r="115">
          <cell r="A115" t="str">
            <v>P0702</v>
          </cell>
        </row>
        <row r="116">
          <cell r="A116" t="str">
            <v>P0703</v>
          </cell>
        </row>
        <row r="117">
          <cell r="A117" t="str">
            <v>P0704</v>
          </cell>
        </row>
        <row r="118">
          <cell r="A118" t="str">
            <v>P0705</v>
          </cell>
        </row>
        <row r="119">
          <cell r="A119" t="str">
            <v>P0708</v>
          </cell>
        </row>
        <row r="120">
          <cell r="A120" t="str">
            <v>P0709</v>
          </cell>
        </row>
        <row r="121">
          <cell r="A121" t="str">
            <v>P0711</v>
          </cell>
        </row>
        <row r="122">
          <cell r="A122" t="str">
            <v>P0712</v>
          </cell>
        </row>
        <row r="123">
          <cell r="A123" t="str">
            <v>P0716</v>
          </cell>
        </row>
        <row r="124">
          <cell r="A124" t="str">
            <v>P0717</v>
          </cell>
        </row>
        <row r="125">
          <cell r="A125" t="str">
            <v>P0718</v>
          </cell>
        </row>
        <row r="126">
          <cell r="A126" t="str">
            <v>P0719</v>
          </cell>
        </row>
        <row r="127">
          <cell r="A127" t="str">
            <v>P0725</v>
          </cell>
        </row>
        <row r="128">
          <cell r="A128" t="str">
            <v>P0726</v>
          </cell>
        </row>
        <row r="129">
          <cell r="A129" t="str">
            <v>P0727</v>
          </cell>
        </row>
        <row r="130">
          <cell r="A130" t="str">
            <v>P0729</v>
          </cell>
        </row>
        <row r="131">
          <cell r="A131" t="str">
            <v>P0730</v>
          </cell>
        </row>
        <row r="132">
          <cell r="A132" t="str">
            <v>P0733</v>
          </cell>
        </row>
        <row r="133">
          <cell r="A133" t="str">
            <v>P0736</v>
          </cell>
        </row>
        <row r="134">
          <cell r="A134" t="str">
            <v>P0737</v>
          </cell>
        </row>
        <row r="135">
          <cell r="A135" t="str">
            <v>P0739</v>
          </cell>
        </row>
        <row r="136">
          <cell r="A136" t="str">
            <v>P0741</v>
          </cell>
        </row>
        <row r="137">
          <cell r="A137" t="str">
            <v>P0743</v>
          </cell>
        </row>
        <row r="138">
          <cell r="A138" t="str">
            <v>P0744</v>
          </cell>
        </row>
        <row r="139">
          <cell r="A139" t="str">
            <v>P0746</v>
          </cell>
        </row>
        <row r="140">
          <cell r="A140" t="str">
            <v>P0747</v>
          </cell>
        </row>
        <row r="141">
          <cell r="A141" t="str">
            <v>P0749</v>
          </cell>
        </row>
        <row r="142">
          <cell r="A142" t="str">
            <v>P0750</v>
          </cell>
        </row>
        <row r="143">
          <cell r="A143" t="str">
            <v>P0752</v>
          </cell>
        </row>
        <row r="144">
          <cell r="A144" t="str">
            <v>P0755</v>
          </cell>
        </row>
        <row r="145">
          <cell r="A145" t="str">
            <v>P0760</v>
          </cell>
        </row>
        <row r="146">
          <cell r="A146" t="str">
            <v>P0765</v>
          </cell>
        </row>
        <row r="147">
          <cell r="A147" t="str">
            <v>P0773</v>
          </cell>
        </row>
        <row r="148">
          <cell r="A148" t="str">
            <v>P0776</v>
          </cell>
        </row>
        <row r="149">
          <cell r="A149" t="str">
            <v>P0777</v>
          </cell>
        </row>
        <row r="150">
          <cell r="A150" t="str">
            <v>P0778</v>
          </cell>
        </row>
        <row r="151">
          <cell r="A151" t="str">
            <v>P0779</v>
          </cell>
        </row>
        <row r="152">
          <cell r="A152" t="str">
            <v>P0782</v>
          </cell>
        </row>
        <row r="153">
          <cell r="A153" t="str">
            <v>P0807</v>
          </cell>
        </row>
        <row r="154">
          <cell r="A154" t="str">
            <v>P0812</v>
          </cell>
        </row>
        <row r="155">
          <cell r="A155" t="str">
            <v>P0813</v>
          </cell>
        </row>
        <row r="156">
          <cell r="A156" t="str">
            <v>P0814</v>
          </cell>
        </row>
        <row r="157">
          <cell r="A157" t="str">
            <v>P0818</v>
          </cell>
        </row>
        <row r="158">
          <cell r="A158" t="str">
            <v>P0829</v>
          </cell>
        </row>
        <row r="159">
          <cell r="A159" t="str">
            <v>P0836</v>
          </cell>
        </row>
        <row r="160">
          <cell r="A160" t="str">
            <v>P0839</v>
          </cell>
        </row>
        <row r="161">
          <cell r="A161" t="str">
            <v>P0847</v>
          </cell>
        </row>
        <row r="162">
          <cell r="A162" t="str">
            <v>P0853</v>
          </cell>
        </row>
        <row r="163">
          <cell r="A163" t="str">
            <v>P0854</v>
          </cell>
        </row>
        <row r="164">
          <cell r="A164" t="str">
            <v>P0856</v>
          </cell>
        </row>
        <row r="165">
          <cell r="A165" t="str">
            <v>P0864</v>
          </cell>
        </row>
        <row r="166">
          <cell r="A166" t="str">
            <v>P0870</v>
          </cell>
        </row>
        <row r="167">
          <cell r="A167" t="str">
            <v>P0871</v>
          </cell>
        </row>
        <row r="168">
          <cell r="A168" t="str">
            <v>P0874</v>
          </cell>
        </row>
        <row r="169">
          <cell r="A169" t="str">
            <v>P0876</v>
          </cell>
        </row>
        <row r="170">
          <cell r="A170" t="str">
            <v>P0879</v>
          </cell>
        </row>
        <row r="171">
          <cell r="A171" t="str">
            <v>P0881</v>
          </cell>
        </row>
        <row r="172">
          <cell r="A172" t="str">
            <v>P0882</v>
          </cell>
        </row>
        <row r="173">
          <cell r="A173" t="str">
            <v>P0887</v>
          </cell>
        </row>
        <row r="174">
          <cell r="A174" t="str">
            <v>P0891</v>
          </cell>
        </row>
        <row r="175">
          <cell r="A175" t="str">
            <v>P0841</v>
          </cell>
        </row>
      </sheetData>
      <sheetData sheetId="30">
        <row r="10">
          <cell r="A10" t="str">
            <v>M0102</v>
          </cell>
        </row>
        <row r="11">
          <cell r="A11" t="str">
            <v>M0103</v>
          </cell>
        </row>
        <row r="12">
          <cell r="A12" t="str">
            <v>M0115</v>
          </cell>
        </row>
        <row r="13">
          <cell r="A13" t="str">
            <v>M0131</v>
          </cell>
        </row>
        <row r="14">
          <cell r="A14" t="str">
            <v>M0143</v>
          </cell>
        </row>
        <row r="15">
          <cell r="A15" t="str">
            <v>M0151</v>
          </cell>
        </row>
        <row r="16">
          <cell r="A16" t="str">
            <v>M0161</v>
          </cell>
        </row>
        <row r="17">
          <cell r="A17" t="str">
            <v>M0171</v>
          </cell>
        </row>
        <row r="18">
          <cell r="A18" t="str">
            <v>M0182</v>
          </cell>
        </row>
        <row r="19">
          <cell r="A19" t="str">
            <v>M0201</v>
          </cell>
        </row>
        <row r="20">
          <cell r="A20" t="str">
            <v>M0203</v>
          </cell>
        </row>
        <row r="21">
          <cell r="A21" t="str">
            <v>M0210</v>
          </cell>
        </row>
        <row r="22">
          <cell r="A22" t="str">
            <v>M0402</v>
          </cell>
        </row>
        <row r="23">
          <cell r="A23" t="str">
            <v>M0416</v>
          </cell>
        </row>
        <row r="24">
          <cell r="A24" t="str">
            <v>M0417</v>
          </cell>
        </row>
        <row r="25">
          <cell r="A25" t="str">
            <v>M0418</v>
          </cell>
        </row>
        <row r="26">
          <cell r="A26" t="str">
            <v>M0455</v>
          </cell>
        </row>
        <row r="27">
          <cell r="A27" t="str">
            <v>M0513</v>
          </cell>
        </row>
        <row r="28">
          <cell r="A28" t="str">
            <v>M0515</v>
          </cell>
        </row>
        <row r="29">
          <cell r="A29" t="str">
            <v>M0517</v>
          </cell>
        </row>
        <row r="30">
          <cell r="A30" t="str">
            <v>M0527</v>
          </cell>
        </row>
        <row r="31">
          <cell r="A31" t="str">
            <v>M0533</v>
          </cell>
        </row>
        <row r="32">
          <cell r="A32" t="str">
            <v>M0545</v>
          </cell>
        </row>
        <row r="33">
          <cell r="A33" t="str">
            <v>M0557</v>
          </cell>
        </row>
        <row r="34">
          <cell r="A34" t="str">
            <v>M0561</v>
          </cell>
        </row>
        <row r="35">
          <cell r="A35" t="str">
            <v>M0571</v>
          </cell>
        </row>
        <row r="36">
          <cell r="A36" t="str">
            <v>M0625</v>
          </cell>
        </row>
        <row r="37">
          <cell r="A37" t="str">
            <v>M0630</v>
          </cell>
        </row>
        <row r="38">
          <cell r="A38" t="str">
            <v>M0635</v>
          </cell>
        </row>
        <row r="39">
          <cell r="A39" t="str">
            <v>M0640</v>
          </cell>
        </row>
        <row r="40">
          <cell r="A40" t="str">
            <v>M0651</v>
          </cell>
        </row>
        <row r="41">
          <cell r="A41" t="str">
            <v>M0671</v>
          </cell>
        </row>
        <row r="42">
          <cell r="A42" t="str">
            <v>M0696</v>
          </cell>
        </row>
        <row r="43">
          <cell r="A43" t="str">
            <v>M0711</v>
          </cell>
        </row>
        <row r="44">
          <cell r="A44" t="str">
            <v>M0741</v>
          </cell>
        </row>
        <row r="45">
          <cell r="A45" t="str">
            <v>M0812</v>
          </cell>
        </row>
        <row r="46">
          <cell r="A46" t="str">
            <v>M0814</v>
          </cell>
        </row>
        <row r="47">
          <cell r="A47" t="str">
            <v>M0815</v>
          </cell>
        </row>
        <row r="48">
          <cell r="A48" t="str">
            <v>M0832</v>
          </cell>
        </row>
        <row r="49">
          <cell r="A49" t="str">
            <v>M0858</v>
          </cell>
        </row>
        <row r="50">
          <cell r="A50" t="str">
            <v>M0890</v>
          </cell>
        </row>
        <row r="51">
          <cell r="A51" t="str">
            <v>M0891</v>
          </cell>
        </row>
        <row r="52">
          <cell r="A52" t="str">
            <v>M0892</v>
          </cell>
        </row>
        <row r="53">
          <cell r="A53" t="str">
            <v>M1181</v>
          </cell>
        </row>
        <row r="54">
          <cell r="A54" t="str">
            <v>M1201</v>
          </cell>
        </row>
        <row r="55">
          <cell r="A55" t="str">
            <v>M1209</v>
          </cell>
        </row>
        <row r="56">
          <cell r="A56" t="str">
            <v>M1220</v>
          </cell>
        </row>
        <row r="57">
          <cell r="A57" t="str">
            <v>M1222</v>
          </cell>
        </row>
        <row r="58">
          <cell r="A58" t="str">
            <v>M1232</v>
          </cell>
        </row>
        <row r="59">
          <cell r="A59" t="str">
            <v>M1234</v>
          </cell>
        </row>
        <row r="60">
          <cell r="A60" t="str">
            <v>M1302</v>
          </cell>
        </row>
        <row r="61">
          <cell r="A61" t="str">
            <v>M1306</v>
          </cell>
        </row>
        <row r="62">
          <cell r="A62" t="str">
            <v>M1308</v>
          </cell>
        </row>
        <row r="63">
          <cell r="A63" t="str">
            <v>M1310</v>
          </cell>
        </row>
        <row r="64">
          <cell r="A64" t="str">
            <v>M1311</v>
          </cell>
        </row>
        <row r="65">
          <cell r="A65" t="str">
            <v>M1321</v>
          </cell>
        </row>
        <row r="66">
          <cell r="A66" t="str">
            <v>M1333</v>
          </cell>
        </row>
        <row r="67">
          <cell r="A67" t="str">
            <v>M1335</v>
          </cell>
        </row>
        <row r="68">
          <cell r="A68" t="str">
            <v>M1337</v>
          </cell>
        </row>
        <row r="69">
          <cell r="A69" t="str">
            <v>M1345</v>
          </cell>
        </row>
        <row r="70">
          <cell r="A70" t="str">
            <v>M1361</v>
          </cell>
        </row>
        <row r="71">
          <cell r="A71" t="str">
            <v>M1364</v>
          </cell>
        </row>
        <row r="72">
          <cell r="A72" t="str">
            <v>M1374</v>
          </cell>
        </row>
        <row r="73">
          <cell r="A73" t="str">
            <v>M1423</v>
          </cell>
        </row>
        <row r="74">
          <cell r="A74" t="str">
            <v>M1510</v>
          </cell>
        </row>
        <row r="75">
          <cell r="A75" t="str">
            <v>M1511</v>
          </cell>
        </row>
        <row r="76">
          <cell r="A76" t="str">
            <v>M1513</v>
          </cell>
        </row>
        <row r="77">
          <cell r="A77" t="str">
            <v>M1516</v>
          </cell>
        </row>
        <row r="78">
          <cell r="A78" t="str">
            <v>M1516</v>
          </cell>
        </row>
        <row r="79">
          <cell r="A79" t="str">
            <v>M1517</v>
          </cell>
        </row>
        <row r="80">
          <cell r="A80" t="str">
            <v>M1521</v>
          </cell>
        </row>
        <row r="81">
          <cell r="A81" t="str">
            <v>M1522</v>
          </cell>
        </row>
        <row r="82">
          <cell r="A82" t="str">
            <v>M1524</v>
          </cell>
        </row>
        <row r="83">
          <cell r="A83" t="str">
            <v>M1525</v>
          </cell>
        </row>
        <row r="84">
          <cell r="A84" t="str">
            <v>M1527</v>
          </cell>
        </row>
        <row r="85">
          <cell r="A85" t="str">
            <v>M1531</v>
          </cell>
        </row>
        <row r="86">
          <cell r="A86" t="str">
            <v>M1535</v>
          </cell>
        </row>
        <row r="87">
          <cell r="A87" t="str">
            <v>M1537</v>
          </cell>
        </row>
        <row r="88">
          <cell r="A88" t="str">
            <v>M1539</v>
          </cell>
        </row>
        <row r="89">
          <cell r="A89" t="str">
            <v>M1543</v>
          </cell>
        </row>
        <row r="90">
          <cell r="A90" t="str">
            <v>M1545</v>
          </cell>
        </row>
        <row r="91">
          <cell r="A91" t="str">
            <v>M1546</v>
          </cell>
        </row>
        <row r="92">
          <cell r="A92" t="str">
            <v>M1547</v>
          </cell>
        </row>
        <row r="93">
          <cell r="A93" t="str">
            <v>M1548</v>
          </cell>
        </row>
        <row r="94">
          <cell r="A94" t="str">
            <v>M1551</v>
          </cell>
        </row>
        <row r="95">
          <cell r="A95" t="str">
            <v>M1552</v>
          </cell>
        </row>
        <row r="96">
          <cell r="A96" t="str">
            <v>M1553</v>
          </cell>
        </row>
        <row r="97">
          <cell r="A97" t="str">
            <v>M1556</v>
          </cell>
        </row>
        <row r="98">
          <cell r="A98" t="str">
            <v>M1557</v>
          </cell>
        </row>
        <row r="99">
          <cell r="A99" t="str">
            <v>M1558</v>
          </cell>
        </row>
        <row r="100">
          <cell r="A100" t="str">
            <v>M1559</v>
          </cell>
        </row>
        <row r="101">
          <cell r="A101" t="str">
            <v>M1560</v>
          </cell>
        </row>
        <row r="102">
          <cell r="A102" t="str">
            <v>M1562</v>
          </cell>
        </row>
        <row r="103">
          <cell r="A103" t="str">
            <v>M1565</v>
          </cell>
        </row>
        <row r="104">
          <cell r="A104" t="str">
            <v>M1571</v>
          </cell>
        </row>
        <row r="105">
          <cell r="A105" t="str">
            <v>M1572</v>
          </cell>
        </row>
        <row r="106">
          <cell r="A106" t="str">
            <v>M1573</v>
          </cell>
        </row>
        <row r="107">
          <cell r="A107" t="str">
            <v>M1576</v>
          </cell>
        </row>
        <row r="108">
          <cell r="A108" t="str">
            <v>M1577</v>
          </cell>
        </row>
        <row r="109">
          <cell r="A109" t="str">
            <v>M1578</v>
          </cell>
        </row>
        <row r="110">
          <cell r="A110" t="str">
            <v>M1580</v>
          </cell>
        </row>
        <row r="111">
          <cell r="A111" t="str">
            <v>M1583</v>
          </cell>
        </row>
        <row r="112">
          <cell r="A112" t="str">
            <v>M1584</v>
          </cell>
        </row>
        <row r="113">
          <cell r="A113" t="str">
            <v>M1585</v>
          </cell>
        </row>
        <row r="114">
          <cell r="A114" t="str">
            <v>M1586</v>
          </cell>
        </row>
        <row r="115">
          <cell r="A115" t="str">
            <v>M1587</v>
          </cell>
        </row>
        <row r="116">
          <cell r="A116" t="str">
            <v>M1588</v>
          </cell>
        </row>
        <row r="117">
          <cell r="A117" t="str">
            <v>M1589</v>
          </cell>
        </row>
        <row r="118">
          <cell r="A118" t="str">
            <v>M1590</v>
          </cell>
        </row>
        <row r="119">
          <cell r="A119" t="str">
            <v>M1598</v>
          </cell>
        </row>
        <row r="120">
          <cell r="A120" t="str">
            <v>M1599</v>
          </cell>
        </row>
        <row r="121">
          <cell r="A121" t="str">
            <v>M1631</v>
          </cell>
        </row>
        <row r="122">
          <cell r="A122" t="str">
            <v>M1661</v>
          </cell>
        </row>
        <row r="123">
          <cell r="A123" t="str">
            <v>M1701</v>
          </cell>
        </row>
        <row r="124">
          <cell r="A124" t="str">
            <v>M1703</v>
          </cell>
        </row>
        <row r="125">
          <cell r="A125" t="str">
            <v>M1705</v>
          </cell>
        </row>
        <row r="126">
          <cell r="A126" t="str">
            <v>M1713</v>
          </cell>
        </row>
        <row r="127">
          <cell r="A127" t="str">
            <v>M1721</v>
          </cell>
        </row>
        <row r="128">
          <cell r="A128" t="str">
            <v>M1725</v>
          </cell>
        </row>
        <row r="129">
          <cell r="A129" t="str">
            <v>M1727</v>
          </cell>
        </row>
        <row r="130">
          <cell r="A130" t="str">
            <v>M1729</v>
          </cell>
        </row>
        <row r="131">
          <cell r="A131" t="str">
            <v>M1733</v>
          </cell>
        </row>
        <row r="132">
          <cell r="A132" t="str">
            <v>M1741</v>
          </cell>
        </row>
        <row r="133">
          <cell r="A133" t="str">
            <v>M1815</v>
          </cell>
        </row>
        <row r="134">
          <cell r="A134" t="str">
            <v>M1821</v>
          </cell>
        </row>
        <row r="135">
          <cell r="A135" t="str">
            <v>M1841</v>
          </cell>
        </row>
        <row r="136">
          <cell r="A136" t="str">
            <v>M1851</v>
          </cell>
        </row>
        <row r="137">
          <cell r="A137" t="str">
            <v>M1861</v>
          </cell>
        </row>
        <row r="138">
          <cell r="A138" t="str">
            <v>M1931</v>
          </cell>
        </row>
        <row r="139">
          <cell r="A139" t="str">
            <v>M1943</v>
          </cell>
        </row>
        <row r="140">
          <cell r="A140" t="str">
            <v>M2051</v>
          </cell>
        </row>
        <row r="141">
          <cell r="A141" t="str">
            <v>M2102</v>
          </cell>
        </row>
        <row r="142">
          <cell r="A142" t="str">
            <v>M2213</v>
          </cell>
        </row>
        <row r="143">
          <cell r="A143" t="str">
            <v>M2314</v>
          </cell>
        </row>
        <row r="144">
          <cell r="A144" t="str">
            <v>M2315</v>
          </cell>
        </row>
        <row r="145">
          <cell r="A145" t="str">
            <v>M2316</v>
          </cell>
        </row>
        <row r="146">
          <cell r="A146" t="str">
            <v>M2356</v>
          </cell>
        </row>
        <row r="147">
          <cell r="A147" t="str">
            <v>M2376</v>
          </cell>
        </row>
        <row r="148">
          <cell r="A148" t="str">
            <v>M2377</v>
          </cell>
        </row>
        <row r="149">
          <cell r="A149" t="str">
            <v>M2413</v>
          </cell>
        </row>
        <row r="150">
          <cell r="A150" t="str">
            <v>M2517</v>
          </cell>
        </row>
        <row r="151">
          <cell r="A151" t="str">
            <v>M2605</v>
          </cell>
        </row>
        <row r="152">
          <cell r="A152" t="str">
            <v>M2703</v>
          </cell>
        </row>
        <row r="153">
          <cell r="A153" t="str">
            <v>M2704</v>
          </cell>
        </row>
        <row r="154">
          <cell r="A154" t="str">
            <v>M2833</v>
          </cell>
        </row>
        <row r="155">
          <cell r="A155" t="str">
            <v>M2839</v>
          </cell>
        </row>
        <row r="156">
          <cell r="A156" t="str">
            <v>M2842</v>
          </cell>
        </row>
        <row r="157">
          <cell r="A157" t="str">
            <v>M2846</v>
          </cell>
        </row>
        <row r="158">
          <cell r="A158" t="str">
            <v>M2856</v>
          </cell>
        </row>
        <row r="159">
          <cell r="A159" t="str">
            <v>M2933</v>
          </cell>
        </row>
        <row r="160">
          <cell r="A160" t="str">
            <v>M2941</v>
          </cell>
        </row>
        <row r="161">
          <cell r="A161" t="str">
            <v>M2943</v>
          </cell>
        </row>
        <row r="162">
          <cell r="A162" t="str">
            <v>M2961</v>
          </cell>
        </row>
        <row r="163">
          <cell r="A163" t="str">
            <v>M2975</v>
          </cell>
        </row>
        <row r="164">
          <cell r="A164" t="str">
            <v>M2981</v>
          </cell>
        </row>
        <row r="165">
          <cell r="A165" t="str">
            <v>M2994</v>
          </cell>
        </row>
        <row r="166">
          <cell r="A166" t="str">
            <v>M3091</v>
          </cell>
        </row>
        <row r="167">
          <cell r="A167" t="str">
            <v>M3121</v>
          </cell>
        </row>
        <row r="168">
          <cell r="A168" t="str">
            <v>M3134</v>
          </cell>
        </row>
        <row r="169">
          <cell r="A169" t="str">
            <v>M3211</v>
          </cell>
        </row>
        <row r="170">
          <cell r="A170" t="str">
            <v>M3268</v>
          </cell>
        </row>
        <row r="171">
          <cell r="A171" t="str">
            <v>M3311</v>
          </cell>
        </row>
        <row r="172">
          <cell r="A172" t="str">
            <v>M3315</v>
          </cell>
        </row>
        <row r="173">
          <cell r="A173" t="str">
            <v>M3333</v>
          </cell>
        </row>
        <row r="174">
          <cell r="A174" t="str">
            <v>M3333</v>
          </cell>
        </row>
        <row r="175">
          <cell r="A175" t="str">
            <v>M3404</v>
          </cell>
        </row>
        <row r="176">
          <cell r="A176" t="str">
            <v>M3405</v>
          </cell>
        </row>
        <row r="177">
          <cell r="A177" t="str">
            <v>M3406</v>
          </cell>
        </row>
        <row r="178">
          <cell r="A178" t="str">
            <v>M3421</v>
          </cell>
        </row>
        <row r="179">
          <cell r="A179" t="str">
            <v>M3503</v>
          </cell>
        </row>
        <row r="180">
          <cell r="A180" t="str">
            <v>M3513</v>
          </cell>
        </row>
        <row r="181">
          <cell r="A181" t="str">
            <v>M3515</v>
          </cell>
        </row>
        <row r="182">
          <cell r="A182" t="str">
            <v>M3521</v>
          </cell>
        </row>
        <row r="183">
          <cell r="A183" t="str">
            <v>M3522</v>
          </cell>
        </row>
        <row r="184">
          <cell r="A184" t="str">
            <v>M3531</v>
          </cell>
        </row>
        <row r="185">
          <cell r="A185" t="str">
            <v>M3534</v>
          </cell>
        </row>
        <row r="186">
          <cell r="A186" t="str">
            <v>M3535</v>
          </cell>
        </row>
        <row r="187">
          <cell r="A187" t="str">
            <v>M3536</v>
          </cell>
        </row>
        <row r="188">
          <cell r="A188" t="str">
            <v>M3544</v>
          </cell>
        </row>
        <row r="189">
          <cell r="A189" t="str">
            <v>M3703</v>
          </cell>
        </row>
        <row r="190">
          <cell r="A190" t="str">
            <v>M3713</v>
          </cell>
        </row>
        <row r="191">
          <cell r="A191" t="str">
            <v>M3715</v>
          </cell>
        </row>
        <row r="192">
          <cell r="A192" t="str">
            <v>M3723</v>
          </cell>
        </row>
        <row r="193">
          <cell r="A193" t="str">
            <v>M3733</v>
          </cell>
        </row>
        <row r="194">
          <cell r="A194" t="str">
            <v>M3734</v>
          </cell>
        </row>
        <row r="195">
          <cell r="A195" t="str">
            <v>M3801</v>
          </cell>
        </row>
        <row r="196">
          <cell r="A196" t="str">
            <v>M3811</v>
          </cell>
        </row>
        <row r="197">
          <cell r="A197" t="str">
            <v>M3820</v>
          </cell>
        </row>
        <row r="198">
          <cell r="A198" t="str">
            <v>M3820</v>
          </cell>
        </row>
        <row r="199">
          <cell r="A199" t="str">
            <v>M3830</v>
          </cell>
        </row>
        <row r="200">
          <cell r="A200" t="str">
            <v>M3921</v>
          </cell>
        </row>
        <row r="201">
          <cell r="A201" t="str">
            <v>M3951</v>
          </cell>
        </row>
        <row r="202">
          <cell r="A202" t="str">
            <v>M4003</v>
          </cell>
        </row>
        <row r="203">
          <cell r="A203" t="str">
            <v>M4005</v>
          </cell>
        </row>
        <row r="204">
          <cell r="A204" t="str">
            <v>M4101</v>
          </cell>
        </row>
        <row r="205">
          <cell r="A205" t="str">
            <v>M4151</v>
          </cell>
        </row>
        <row r="206">
          <cell r="A206" t="str">
            <v>M4315</v>
          </cell>
        </row>
        <row r="207">
          <cell r="A207" t="str">
            <v>M4333</v>
          </cell>
        </row>
        <row r="208">
          <cell r="A208" t="str">
            <v>M4335</v>
          </cell>
        </row>
        <row r="209">
          <cell r="A209" t="str">
            <v>M4351</v>
          </cell>
        </row>
        <row r="210">
          <cell r="A210" t="str">
            <v>M4357</v>
          </cell>
        </row>
        <row r="211">
          <cell r="A211" t="str">
            <v>M4402</v>
          </cell>
        </row>
        <row r="212">
          <cell r="A212" t="str">
            <v>M4404</v>
          </cell>
        </row>
        <row r="213">
          <cell r="A213" t="str">
            <v>M4406</v>
          </cell>
        </row>
        <row r="214">
          <cell r="A214" t="str">
            <v>M4410</v>
          </cell>
        </row>
        <row r="215">
          <cell r="A215" t="str">
            <v>M4412</v>
          </cell>
        </row>
        <row r="216">
          <cell r="A216" t="str">
            <v>M4414</v>
          </cell>
        </row>
        <row r="217">
          <cell r="A217" t="str">
            <v>M4430</v>
          </cell>
        </row>
        <row r="218">
          <cell r="A218" t="str">
            <v>M4432</v>
          </cell>
        </row>
        <row r="219">
          <cell r="A219" t="str">
            <v>M4434</v>
          </cell>
        </row>
        <row r="220">
          <cell r="A220" t="str">
            <v>M4442</v>
          </cell>
        </row>
        <row r="221">
          <cell r="A221" t="str">
            <v>M4444</v>
          </cell>
        </row>
        <row r="222">
          <cell r="A222" t="str">
            <v>M4446</v>
          </cell>
        </row>
        <row r="223">
          <cell r="A223" t="str">
            <v>M4450</v>
          </cell>
        </row>
        <row r="224">
          <cell r="A224" t="str">
            <v>M4515</v>
          </cell>
        </row>
        <row r="225">
          <cell r="A225" t="str">
            <v>M4535</v>
          </cell>
        </row>
        <row r="226">
          <cell r="A226" t="str">
            <v>M4559</v>
          </cell>
        </row>
        <row r="227">
          <cell r="A227" t="str">
            <v>M4720</v>
          </cell>
        </row>
        <row r="228">
          <cell r="A228" t="str">
            <v>M4726</v>
          </cell>
        </row>
        <row r="229">
          <cell r="A229" t="str">
            <v>M4916</v>
          </cell>
        </row>
        <row r="230">
          <cell r="A230" t="str">
            <v>M4924</v>
          </cell>
        </row>
        <row r="231">
          <cell r="A231" t="str">
            <v>M5012</v>
          </cell>
        </row>
        <row r="232">
          <cell r="A232" t="str">
            <v>M5016</v>
          </cell>
        </row>
        <row r="233">
          <cell r="A233" t="str">
            <v>M5153</v>
          </cell>
        </row>
        <row r="234">
          <cell r="A234" t="str">
            <v>M5206</v>
          </cell>
        </row>
        <row r="235">
          <cell r="A235" t="str">
            <v>M5216</v>
          </cell>
        </row>
        <row r="236">
          <cell r="A236" t="str">
            <v>M5232</v>
          </cell>
        </row>
        <row r="237">
          <cell r="A237" t="str">
            <v>M5248</v>
          </cell>
        </row>
        <row r="238">
          <cell r="A238" t="str">
            <v>M5307</v>
          </cell>
        </row>
        <row r="239">
          <cell r="A239" t="str">
            <v>M5314</v>
          </cell>
        </row>
        <row r="240">
          <cell r="A240" t="str">
            <v>M5403</v>
          </cell>
        </row>
        <row r="241">
          <cell r="A241" t="str">
            <v>M5467</v>
          </cell>
        </row>
        <row r="242">
          <cell r="A242" t="str">
            <v>M5501</v>
          </cell>
        </row>
        <row r="243">
          <cell r="A243" t="str">
            <v>M5616</v>
          </cell>
        </row>
        <row r="244">
          <cell r="A244" t="str">
            <v>M5624</v>
          </cell>
        </row>
        <row r="245">
          <cell r="A245" t="str">
            <v>M5705</v>
          </cell>
        </row>
        <row r="246">
          <cell r="A246" t="str">
            <v>M5707</v>
          </cell>
        </row>
        <row r="247">
          <cell r="A247" t="str">
            <v>M5743</v>
          </cell>
        </row>
        <row r="248">
          <cell r="A248" t="str">
            <v>M5816</v>
          </cell>
        </row>
        <row r="249">
          <cell r="A249" t="str">
            <v>M5824</v>
          </cell>
        </row>
        <row r="250">
          <cell r="A250" t="str">
            <v>M5905</v>
          </cell>
        </row>
        <row r="251">
          <cell r="A251" t="str">
            <v>M5909</v>
          </cell>
        </row>
        <row r="252">
          <cell r="A252" t="str">
            <v>M6005</v>
          </cell>
        </row>
        <row r="253">
          <cell r="A253" t="str">
            <v>M6021</v>
          </cell>
        </row>
        <row r="254">
          <cell r="A254" t="str">
            <v>M6031</v>
          </cell>
        </row>
        <row r="255">
          <cell r="A255" t="str">
            <v>M6041</v>
          </cell>
        </row>
        <row r="256">
          <cell r="A256" t="str">
            <v>M6117</v>
          </cell>
        </row>
        <row r="257">
          <cell r="A257" t="str">
            <v>M6141</v>
          </cell>
        </row>
        <row r="258">
          <cell r="A258" t="str">
            <v>M6183</v>
          </cell>
        </row>
        <row r="259">
          <cell r="A259" t="str">
            <v>M6184</v>
          </cell>
        </row>
        <row r="260">
          <cell r="A260" t="str">
            <v>M6185</v>
          </cell>
        </row>
        <row r="261">
          <cell r="A261" t="str">
            <v>M6406</v>
          </cell>
        </row>
        <row r="262">
          <cell r="A262" t="str">
            <v>M6417</v>
          </cell>
        </row>
        <row r="263">
          <cell r="A263" t="str">
            <v>M6421</v>
          </cell>
        </row>
        <row r="264">
          <cell r="A264" t="str">
            <v>M6502</v>
          </cell>
        </row>
        <row r="265">
          <cell r="A265" t="str">
            <v>M6503</v>
          </cell>
        </row>
        <row r="266">
          <cell r="A266" t="str">
            <v>M6505</v>
          </cell>
        </row>
        <row r="267">
          <cell r="A267" t="str">
            <v>M6551</v>
          </cell>
        </row>
        <row r="268">
          <cell r="A268" t="str">
            <v>M6601</v>
          </cell>
        </row>
        <row r="269">
          <cell r="A269" t="str">
            <v>M6611</v>
          </cell>
        </row>
        <row r="270">
          <cell r="A270" t="str">
            <v>M6615</v>
          </cell>
        </row>
        <row r="271">
          <cell r="A271" t="str">
            <v>M6681</v>
          </cell>
        </row>
        <row r="272">
          <cell r="A272" t="str">
            <v>M6801</v>
          </cell>
        </row>
        <row r="273">
          <cell r="A273" t="str">
            <v>M6803</v>
          </cell>
        </row>
        <row r="274">
          <cell r="A274" t="str">
            <v>M6805</v>
          </cell>
        </row>
        <row r="275">
          <cell r="A275" t="str">
            <v>M6823</v>
          </cell>
        </row>
        <row r="276">
          <cell r="A276" t="str">
            <v>M6852</v>
          </cell>
        </row>
        <row r="277">
          <cell r="A277" t="str">
            <v>M6856</v>
          </cell>
        </row>
        <row r="278">
          <cell r="A278" t="str">
            <v>M6891</v>
          </cell>
        </row>
        <row r="279">
          <cell r="A279" t="str">
            <v>M6895</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Yellowoods"/>
      <sheetName val="BREAKDOWN"/>
      <sheetName val="QUOTEFORM"/>
      <sheetName val="QUOTEDATA"/>
      <sheetName val="Sundry"/>
      <sheetName val="Resources"/>
      <sheetName val="QRateForms"/>
      <sheetName val="Sheet1"/>
    </sheetNames>
    <sheetDataSet>
      <sheetData sheetId="0"/>
      <sheetData sheetId="1"/>
      <sheetData sheetId="2"/>
      <sheetData sheetId="3"/>
      <sheetData sheetId="4">
        <row r="2">
          <cell r="I2" t="str">
            <v>Accepted</v>
          </cell>
        </row>
        <row r="3">
          <cell r="I3" t="str">
            <v>Awaiting Assessment</v>
          </cell>
        </row>
        <row r="4">
          <cell r="I4" t="str">
            <v>Cancelled</v>
          </cell>
        </row>
        <row r="5">
          <cell r="I5" t="str">
            <v>CE Work In Progress</v>
          </cell>
        </row>
        <row r="6">
          <cell r="I6" t="str">
            <v>Dispute</v>
          </cell>
        </row>
        <row r="7">
          <cell r="I7" t="str">
            <v>Early Warning</v>
          </cell>
        </row>
        <row r="8">
          <cell r="I8" t="str">
            <v>Rejected</v>
          </cell>
        </row>
        <row r="9">
          <cell r="I9" t="str">
            <v>Re-Measure</v>
          </cell>
        </row>
        <row r="10">
          <cell r="I10"/>
        </row>
      </sheetData>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sheetName val="P's&amp;G's"/>
      <sheetName val="132kV Feeder 1"/>
      <sheetName val="132kV Feeder 4"/>
      <sheetName val="132kV Temp BC"/>
      <sheetName val="132 KV BC"/>
      <sheetName val="TENDER"/>
    </sheetNames>
    <sheetDataSet>
      <sheetData sheetId="0"/>
      <sheetData sheetId="1"/>
      <sheetData sheetId="2"/>
      <sheetData sheetId="3"/>
      <sheetData sheetId="4"/>
      <sheetData sheetId="5"/>
      <sheetData sheetId="6"/>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dos_Gerais"/>
      <sheetName val="Impressão"/>
      <sheetName val="Venda"/>
      <sheetName val="Casflow Projeto"/>
      <sheetName val="Cashflow Custos"/>
      <sheetName val="Cronograma"/>
      <sheetName val="Visitas"/>
      <sheetName val="Cal_Quant_Mat"/>
      <sheetName val="Fundações"/>
      <sheetName val="Resumo Equipes"/>
      <sheetName val="Rendimentos"/>
      <sheetName val="Aj_Cabos"/>
      <sheetName val="Aj_Torres"/>
      <sheetName val="Aj_Isoladores"/>
      <sheetName val="Res_Quant_Mat"/>
      <sheetName val="C_Centrais"/>
      <sheetName val="C_Gerais"/>
      <sheetName val="Dados_MO"/>
      <sheetName val="C_Diretos"/>
      <sheetName val="Totais_MO"/>
      <sheetName val="Desm_Acesso"/>
      <sheetName val="Est_Topo"/>
      <sheetName val="Locação"/>
      <sheetName val="Ens_Solos"/>
      <sheetName val="Acessos_Dif"/>
      <sheetName val="Acessos_Nor"/>
      <sheetName val="Acessos_Fac"/>
      <sheetName val="Def_Densa"/>
      <sheetName val="Def_Med"/>
      <sheetName val="Def_Bai"/>
      <sheetName val="Ex_Sap_IV"/>
      <sheetName val="Ex_Sap_III"/>
      <sheetName val="Ex_Tub_III"/>
      <sheetName val="Ex_Tub_I,II"/>
      <sheetName val="Ex_Tub_Rocha"/>
      <sheetName val="Pref_Rocha"/>
      <sheetName val="Estacas"/>
      <sheetName val="Helices"/>
      <sheetName val="Stubs"/>
      <sheetName val="Stubs_or_Link_Plates"/>
      <sheetName val="Concreto"/>
      <sheetName val="Aço_Ref"/>
      <sheetName val="Reaterro"/>
      <sheetName val="Pre_Moldado"/>
      <sheetName val="Aterr_Nor"/>
      <sheetName val="Aterr_Rocha"/>
      <sheetName val="Sep_Torre_Estaleiro"/>
      <sheetName val="Transp_Local"/>
      <sheetName val="Içado_AutP"/>
      <sheetName val="Fall_Arrest"/>
      <sheetName val="Pre-Mont_Est"/>
      <sheetName val="Içado_Est"/>
      <sheetName val="Lanç_Cond"/>
      <sheetName val="Ancoragens"/>
      <sheetName val="Suspensões"/>
      <sheetName val="Separadores"/>
      <sheetName val="BFD"/>
      <sheetName val="Reforço_Lanç"/>
      <sheetName val="Seccionamentos"/>
      <sheetName val="Serv_OPGW"/>
      <sheetName val="Estaleiro_Obra"/>
      <sheetName val="Estrut_Dir_Obra"/>
      <sheetName val="Rev_Final"/>
      <sheetName val="Cashflow Apresentação"/>
      <sheetName val="ICMS"/>
      <sheetName val="Res_Custos"/>
      <sheetName val="Imp_Resultados"/>
      <sheetName val="IPCA"/>
      <sheetName val="Form_Proposta"/>
      <sheetName val="Resumo Técnico"/>
      <sheetName val="Ajuda Fundações"/>
    </sheetNames>
    <sheetDataSet>
      <sheetData sheetId="0">
        <row r="1">
          <cell r="AJ1" t="str">
            <v>LIMPOPO</v>
          </cell>
          <cell r="AK1">
            <v>1</v>
          </cell>
        </row>
        <row r="2">
          <cell r="AJ2" t="str">
            <v>GAUTENG</v>
          </cell>
          <cell r="AK2">
            <v>2</v>
          </cell>
        </row>
        <row r="3">
          <cell r="AJ3" t="str">
            <v>MPUMALANGA</v>
          </cell>
          <cell r="AK3">
            <v>3</v>
          </cell>
        </row>
        <row r="4">
          <cell r="AJ4" t="str">
            <v>NORTH WEST</v>
          </cell>
          <cell r="AK4">
            <v>4</v>
          </cell>
        </row>
        <row r="5">
          <cell r="AJ5" t="str">
            <v>FREE STATE</v>
          </cell>
          <cell r="AK5">
            <v>5</v>
          </cell>
        </row>
        <row r="6">
          <cell r="AJ6" t="str">
            <v>KWAZULU-NATAL</v>
          </cell>
          <cell r="AK6">
            <v>6</v>
          </cell>
        </row>
        <row r="7">
          <cell r="AJ7" t="str">
            <v>NORTHERN CAPE</v>
          </cell>
          <cell r="AK7">
            <v>7</v>
          </cell>
        </row>
        <row r="8">
          <cell r="AJ8" t="str">
            <v>EASTERN CAPE</v>
          </cell>
          <cell r="AK8">
            <v>8</v>
          </cell>
        </row>
        <row r="9">
          <cell r="AJ9" t="str">
            <v>WESTERN CAPE</v>
          </cell>
          <cell r="AK9">
            <v>9</v>
          </cell>
        </row>
        <row r="108">
          <cell r="B108" t="str">
            <v>ACSR 336 MCM LINNET</v>
          </cell>
          <cell r="C108">
            <v>0</v>
          </cell>
          <cell r="D108">
            <v>18.309999999999999</v>
          </cell>
          <cell r="E108">
            <v>0.68989999999999996</v>
          </cell>
        </row>
        <row r="109">
          <cell r="B109" t="str">
            <v>ACSR 477 MCM HANK</v>
          </cell>
          <cell r="C109">
            <v>0</v>
          </cell>
          <cell r="D109">
            <v>21.8</v>
          </cell>
          <cell r="E109">
            <v>0.97789999999999999</v>
          </cell>
        </row>
        <row r="110">
          <cell r="B110" t="str">
            <v>ACSR 556,5 MCM DOVE</v>
          </cell>
          <cell r="C110">
            <v>0</v>
          </cell>
          <cell r="D110">
            <v>23.55</v>
          </cell>
          <cell r="E110">
            <v>1.1415999999999999</v>
          </cell>
        </row>
        <row r="111">
          <cell r="B111" t="str">
            <v>ACSR BEAR</v>
          </cell>
          <cell r="C111">
            <v>0</v>
          </cell>
          <cell r="D111">
            <v>23.45</v>
          </cell>
          <cell r="E111">
            <v>1.2130000000000001</v>
          </cell>
        </row>
        <row r="112">
          <cell r="B112" t="str">
            <v>ACSR IEC 315</v>
          </cell>
          <cell r="C112">
            <v>0</v>
          </cell>
          <cell r="D112">
            <v>23.9</v>
          </cell>
          <cell r="E112">
            <v>1.0396000000000001</v>
          </cell>
        </row>
        <row r="113">
          <cell r="B113" t="str">
            <v>ACSR 636 MCM KINGBIRD</v>
          </cell>
          <cell r="C113">
            <v>0</v>
          </cell>
          <cell r="D113">
            <v>23.9</v>
          </cell>
          <cell r="E113">
            <v>1.0309999999999999</v>
          </cell>
        </row>
        <row r="114">
          <cell r="B114" t="str">
            <v>ACSR 605 MCM PEACOCK</v>
          </cell>
          <cell r="C114">
            <v>0</v>
          </cell>
          <cell r="D114">
            <v>24.21</v>
          </cell>
          <cell r="E114">
            <v>1.1606000000000001</v>
          </cell>
        </row>
        <row r="115">
          <cell r="B115" t="str">
            <v>ACSR 636 MCM GROSBEAK</v>
          </cell>
          <cell r="C115">
            <v>0</v>
          </cell>
          <cell r="D115">
            <v>25.15</v>
          </cell>
          <cell r="E115">
            <v>1.3017000000000001</v>
          </cell>
        </row>
        <row r="116">
          <cell r="B116" t="str">
            <v>ACSR 795 MCM TERN</v>
          </cell>
          <cell r="C116">
            <v>0</v>
          </cell>
          <cell r="D116">
            <v>27.03</v>
          </cell>
          <cell r="E116">
            <v>1.3388</v>
          </cell>
        </row>
        <row r="117">
          <cell r="B117" t="str">
            <v>ACSR 795 MCM DRAKE</v>
          </cell>
          <cell r="C117">
            <v>0</v>
          </cell>
          <cell r="D117">
            <v>28.14</v>
          </cell>
          <cell r="E117">
            <v>1.6265000000000001</v>
          </cell>
        </row>
        <row r="118">
          <cell r="B118" t="str">
            <v>ACSR 900 MCM RUDDY</v>
          </cell>
          <cell r="C118">
            <v>0</v>
          </cell>
          <cell r="D118">
            <v>28.74</v>
          </cell>
          <cell r="E118">
            <v>1.5124000000000002</v>
          </cell>
        </row>
        <row r="119">
          <cell r="B119" t="str">
            <v>ACSR 954 MCM RAIL</v>
          </cell>
          <cell r="C119">
            <v>0</v>
          </cell>
          <cell r="D119">
            <v>29.61</v>
          </cell>
          <cell r="E119">
            <v>1.6057999999999999</v>
          </cell>
        </row>
        <row r="120">
          <cell r="B120" t="str">
            <v>ACSR 954 MCM CATBIRD</v>
          </cell>
          <cell r="C120">
            <v>0</v>
          </cell>
          <cell r="D120">
            <v>29.52</v>
          </cell>
          <cell r="E120">
            <v>1.752</v>
          </cell>
        </row>
        <row r="121">
          <cell r="B121" t="str">
            <v>ACSR 1.113 MCM BLUEJAY</v>
          </cell>
          <cell r="C121">
            <v>0</v>
          </cell>
          <cell r="D121">
            <v>31.98</v>
          </cell>
          <cell r="E121">
            <v>1.8744000000000001</v>
          </cell>
        </row>
        <row r="122">
          <cell r="B122" t="str">
            <v>ACSR BERSFORT</v>
          </cell>
          <cell r="C122">
            <v>0</v>
          </cell>
          <cell r="D122">
            <v>35.58</v>
          </cell>
          <cell r="E122">
            <v>2.3860000000000001</v>
          </cell>
        </row>
        <row r="123">
          <cell r="B123" t="str">
            <v>---------------------------</v>
          </cell>
          <cell r="C123">
            <v>0</v>
          </cell>
          <cell r="D123">
            <v>0</v>
          </cell>
          <cell r="E123">
            <v>0</v>
          </cell>
        </row>
        <row r="124">
          <cell r="B124" t="str">
            <v>AAAC-6201 652,4 MCM ELGIN</v>
          </cell>
          <cell r="C124">
            <v>0</v>
          </cell>
          <cell r="D124">
            <v>23.55</v>
          </cell>
          <cell r="E124">
            <v>0.90500000000000003</v>
          </cell>
        </row>
        <row r="125">
          <cell r="B125" t="str">
            <v>AAAC-6201 740,8 MCM FLINT</v>
          </cell>
          <cell r="C125">
            <v>0</v>
          </cell>
          <cell r="D125">
            <v>25.13</v>
          </cell>
          <cell r="E125">
            <v>1.028</v>
          </cell>
        </row>
        <row r="126">
          <cell r="B126" t="str">
            <v>AAAC-6201 927,2 MCM GREELEY</v>
          </cell>
          <cell r="C126">
            <v>0</v>
          </cell>
          <cell r="D126">
            <v>28.14</v>
          </cell>
          <cell r="E126">
            <v>1.2869999999999999</v>
          </cell>
        </row>
        <row r="127">
          <cell r="B127" t="str">
            <v>AAAC-1120 986 MCM (61 fios)</v>
          </cell>
          <cell r="C127">
            <v>0</v>
          </cell>
          <cell r="D127">
            <v>29.07</v>
          </cell>
          <cell r="E127">
            <v>1.383</v>
          </cell>
        </row>
        <row r="128">
          <cell r="B128" t="str">
            <v>AAAC-1120 993 MCM (61 fios)</v>
          </cell>
          <cell r="C128">
            <v>0</v>
          </cell>
          <cell r="D128">
            <v>29.25</v>
          </cell>
          <cell r="E128">
            <v>1.3951899999999999</v>
          </cell>
        </row>
        <row r="129">
          <cell r="B129" t="str">
            <v>AAAC-1120 1.016 MCM (61 fios)</v>
          </cell>
          <cell r="C129">
            <v>0</v>
          </cell>
          <cell r="D129">
            <v>29.47</v>
          </cell>
          <cell r="E129">
            <v>1.42</v>
          </cell>
        </row>
        <row r="130">
          <cell r="B130" t="str">
            <v>AAAC-1120 1.024 MCM (61 fios)</v>
          </cell>
          <cell r="C130">
            <v>0</v>
          </cell>
          <cell r="D130">
            <v>29.61</v>
          </cell>
          <cell r="E130">
            <v>1.42974</v>
          </cell>
        </row>
        <row r="131">
          <cell r="B131" t="str">
            <v>---------------------------</v>
          </cell>
          <cell r="C131">
            <v>0</v>
          </cell>
          <cell r="D131">
            <v>0</v>
          </cell>
          <cell r="E131">
            <v>0</v>
          </cell>
        </row>
        <row r="132">
          <cell r="B132" t="str">
            <v>ACAR 550 MCM-18/19 (37 fios)</v>
          </cell>
          <cell r="C132">
            <v>0</v>
          </cell>
          <cell r="D132">
            <v>21.67</v>
          </cell>
          <cell r="E132">
            <v>0.76500000000000001</v>
          </cell>
        </row>
        <row r="133">
          <cell r="B133" t="str">
            <v>ACAR 558 MCM-18/19 (37 fios)</v>
          </cell>
          <cell r="C133">
            <v>0</v>
          </cell>
          <cell r="D133">
            <v>21.84</v>
          </cell>
          <cell r="E133">
            <v>0.77800000000000002</v>
          </cell>
        </row>
        <row r="134">
          <cell r="B134" t="str">
            <v>ACAR 650 MCM-18/19 (37 fios)</v>
          </cell>
          <cell r="C134">
            <v>0</v>
          </cell>
          <cell r="D134">
            <v>23.56</v>
          </cell>
          <cell r="E134">
            <v>0.90300000000000002</v>
          </cell>
        </row>
        <row r="135">
          <cell r="B135" t="str">
            <v>ACAR 740 MCM-18/19 (37 fios)</v>
          </cell>
          <cell r="C135">
            <v>0</v>
          </cell>
          <cell r="D135">
            <v>25.14</v>
          </cell>
          <cell r="E135">
            <v>1.0311999999999999</v>
          </cell>
        </row>
        <row r="136">
          <cell r="B136" t="str">
            <v>ACAR 750 MCM-18/19 (37 fios)</v>
          </cell>
          <cell r="C136">
            <v>0</v>
          </cell>
          <cell r="D136">
            <v>25.32</v>
          </cell>
          <cell r="E136">
            <v>1.0429999999999999</v>
          </cell>
        </row>
        <row r="137">
          <cell r="B137" t="str">
            <v>ACAR 850 MCM-18/19 (37 fios)</v>
          </cell>
          <cell r="C137">
            <v>0</v>
          </cell>
          <cell r="D137">
            <v>26.96</v>
          </cell>
          <cell r="E137">
            <v>1.1830000000000001</v>
          </cell>
        </row>
        <row r="138">
          <cell r="B138" t="str">
            <v>ACAR 860 MCM-18/19 (37 fios)</v>
          </cell>
          <cell r="C138">
            <v>0</v>
          </cell>
          <cell r="D138">
            <v>27.11</v>
          </cell>
          <cell r="E138">
            <v>1.1982999999999999</v>
          </cell>
        </row>
        <row r="139">
          <cell r="B139" t="str">
            <v>ACAR 960 MCM-30/7 (37 fios)</v>
          </cell>
          <cell r="C139">
            <v>0</v>
          </cell>
          <cell r="D139">
            <v>28.63</v>
          </cell>
          <cell r="E139">
            <v>1.339</v>
          </cell>
        </row>
        <row r="140">
          <cell r="B140" t="str">
            <v>ACAR 1.000 MCM-18/19 (37 fios)</v>
          </cell>
          <cell r="C140">
            <v>0</v>
          </cell>
          <cell r="D140">
            <v>29.23</v>
          </cell>
          <cell r="E140">
            <v>1.391</v>
          </cell>
        </row>
        <row r="141">
          <cell r="B141" t="str">
            <v>ACAR 1.000 MCM-42/19 (61 fios)</v>
          </cell>
          <cell r="C141">
            <v>0</v>
          </cell>
          <cell r="D141">
            <v>29.26</v>
          </cell>
          <cell r="E141">
            <v>1.391</v>
          </cell>
        </row>
        <row r="142">
          <cell r="B142" t="str">
            <v>ACAR 1.050 MCM-18/19 (37 fios)</v>
          </cell>
          <cell r="C142">
            <v>0</v>
          </cell>
          <cell r="D142">
            <v>29.96</v>
          </cell>
          <cell r="E142">
            <v>1.4642999999999999</v>
          </cell>
        </row>
        <row r="143">
          <cell r="B143" t="str">
            <v>ACAR 1.100 MCM-42/19 (61 fios)</v>
          </cell>
          <cell r="C143">
            <v>0</v>
          </cell>
          <cell r="D143">
            <v>30.7</v>
          </cell>
          <cell r="E143">
            <v>1.5309999999999999</v>
          </cell>
        </row>
        <row r="144">
          <cell r="B144" t="str">
            <v>ACAR 1.200 MCM-18/19 (37 fios)</v>
          </cell>
          <cell r="C144">
            <v>0</v>
          </cell>
          <cell r="D144">
            <v>32.020000000000003</v>
          </cell>
          <cell r="E144">
            <v>1.669</v>
          </cell>
        </row>
        <row r="145">
          <cell r="B145" t="str">
            <v>---------------------------</v>
          </cell>
          <cell r="C145">
            <v>0</v>
          </cell>
          <cell r="D145">
            <v>0</v>
          </cell>
          <cell r="E145">
            <v>0</v>
          </cell>
        </row>
        <row r="146">
          <cell r="B146" t="str">
            <v>AACSR PETUNIA 612 66/19 FIOS</v>
          </cell>
          <cell r="C146">
            <v>0</v>
          </cell>
          <cell r="D146">
            <v>0</v>
          </cell>
          <cell r="E146">
            <v>2.2250000000000001</v>
          </cell>
        </row>
        <row r="147">
          <cell r="B147" t="str">
            <v>---------------------------</v>
          </cell>
          <cell r="C147">
            <v>0</v>
          </cell>
          <cell r="D147">
            <v>0</v>
          </cell>
          <cell r="E147">
            <v>0</v>
          </cell>
        </row>
        <row r="148">
          <cell r="B148" t="str">
            <v>AAC 1.590 MCM COREOPSIS</v>
          </cell>
          <cell r="C148">
            <v>0</v>
          </cell>
          <cell r="D148">
            <v>36.9</v>
          </cell>
          <cell r="E148">
            <v>2.2204000000000002</v>
          </cell>
        </row>
        <row r="149">
          <cell r="B149" t="str">
            <v>NA</v>
          </cell>
          <cell r="C149">
            <v>0</v>
          </cell>
          <cell r="D149">
            <v>0</v>
          </cell>
          <cell r="E149">
            <v>0</v>
          </cell>
        </row>
        <row r="154">
          <cell r="B154" t="str">
            <v>AÇO 3/8" EHS CL. A</v>
          </cell>
          <cell r="C154">
            <v>0</v>
          </cell>
          <cell r="D154">
            <v>9.5299999999999994</v>
          </cell>
          <cell r="E154">
            <v>0.40699999999999997</v>
          </cell>
        </row>
        <row r="155">
          <cell r="B155" t="str">
            <v>AÇO 19/2,7</v>
          </cell>
          <cell r="C155">
            <v>0</v>
          </cell>
          <cell r="D155">
            <v>10</v>
          </cell>
          <cell r="E155">
            <v>0.5</v>
          </cell>
        </row>
        <row r="156">
          <cell r="B156" t="str">
            <v>ACSR HORSE</v>
          </cell>
          <cell r="C156">
            <v>0</v>
          </cell>
          <cell r="D156">
            <v>13.95</v>
          </cell>
          <cell r="E156">
            <v>0.53800000000000003</v>
          </cell>
        </row>
        <row r="157">
          <cell r="B157" t="str">
            <v>ACSR 176,9 MCM DOTTEREL</v>
          </cell>
          <cell r="C157">
            <v>0</v>
          </cell>
          <cell r="D157">
            <v>15.4</v>
          </cell>
          <cell r="E157">
            <v>0.65389999999999993</v>
          </cell>
        </row>
        <row r="158">
          <cell r="B158" t="str">
            <v>ACSR TIGER</v>
          </cell>
          <cell r="C158">
            <v>0</v>
          </cell>
          <cell r="D158">
            <v>16.52</v>
          </cell>
          <cell r="E158">
            <v>0.60199999999999998</v>
          </cell>
        </row>
        <row r="159">
          <cell r="B159" t="str">
            <v>ACSR 212,3 MCM COCHIN</v>
          </cell>
          <cell r="C159">
            <v>0</v>
          </cell>
          <cell r="D159">
            <v>16.87</v>
          </cell>
          <cell r="E159">
            <v>0.78279999999999994</v>
          </cell>
        </row>
        <row r="160">
          <cell r="B160" t="str">
            <v>ACSR WOLF</v>
          </cell>
          <cell r="C160">
            <v>0</v>
          </cell>
          <cell r="D160">
            <v>18.13</v>
          </cell>
          <cell r="E160">
            <v>0.72599999999999998</v>
          </cell>
        </row>
        <row r="161">
          <cell r="B161" t="str">
            <v>NA</v>
          </cell>
          <cell r="C161">
            <v>0</v>
          </cell>
          <cell r="D161">
            <v>0</v>
          </cell>
          <cell r="E161">
            <v>0</v>
          </cell>
        </row>
        <row r="166">
          <cell r="B166" t="str">
            <v>AÇO 3/8" SM CL. B</v>
          </cell>
          <cell r="C166">
            <v>0</v>
          </cell>
          <cell r="D166">
            <v>9.5299999999999994</v>
          </cell>
          <cell r="E166">
            <v>0.40699999999999997</v>
          </cell>
        </row>
        <row r="167">
          <cell r="B167" t="str">
            <v>NA</v>
          </cell>
          <cell r="C167">
            <v>0</v>
          </cell>
          <cell r="D167">
            <v>0</v>
          </cell>
          <cell r="E167">
            <v>0</v>
          </cell>
        </row>
        <row r="172">
          <cell r="B172" t="str">
            <v>Diam.13,4 mm ; 103 mm2 ; 30 kA2s</v>
          </cell>
          <cell r="C172">
            <v>0</v>
          </cell>
          <cell r="D172">
            <v>13.4</v>
          </cell>
          <cell r="E172">
            <v>0.68200000000000005</v>
          </cell>
        </row>
        <row r="173">
          <cell r="B173" t="str">
            <v>Diam.14,4 mm ; 120 mm2 ; 80 kA2s</v>
          </cell>
          <cell r="C173">
            <v>0</v>
          </cell>
          <cell r="D173">
            <v>14.4</v>
          </cell>
          <cell r="E173">
            <v>0.7</v>
          </cell>
        </row>
        <row r="174">
          <cell r="B174" t="str">
            <v>Diam.15,6 mm ; 145 mm2 ; 120 kA2s</v>
          </cell>
          <cell r="C174">
            <v>0</v>
          </cell>
          <cell r="D174">
            <v>15.6</v>
          </cell>
          <cell r="E174">
            <v>0.80900000000000005</v>
          </cell>
        </row>
        <row r="175">
          <cell r="B175" t="str">
            <v>Diam.15,9 mm ; 12 kA/s</v>
          </cell>
          <cell r="C175">
            <v>0</v>
          </cell>
          <cell r="D175">
            <v>15.9</v>
          </cell>
          <cell r="E175">
            <v>0.69699999999999995</v>
          </cell>
        </row>
        <row r="176">
          <cell r="B176" t="str">
            <v>NA</v>
          </cell>
          <cell r="C176">
            <v>0</v>
          </cell>
          <cell r="D176">
            <v>0</v>
          </cell>
          <cell r="E176">
            <v>0</v>
          </cell>
        </row>
        <row r="181">
          <cell r="B181" t="str">
            <v>Aço 1/2" EHS Cl. A (CR = 12,1 Ton)</v>
          </cell>
          <cell r="C181">
            <v>0</v>
          </cell>
          <cell r="D181">
            <v>12.7</v>
          </cell>
          <cell r="E181">
            <v>0.77</v>
          </cell>
          <cell r="F181" t="str">
            <v>THB 25 (CR=24 Ton)</v>
          </cell>
          <cell r="G181" t="str">
            <v>CR=12 Ton (1/2")</v>
          </cell>
        </row>
        <row r="182">
          <cell r="B182" t="str">
            <v>Aço 9/16" EHS Cl. A (CR = 15,3 Ton)</v>
          </cell>
          <cell r="C182">
            <v>0</v>
          </cell>
          <cell r="D182">
            <v>14.3</v>
          </cell>
          <cell r="E182">
            <v>0.98</v>
          </cell>
          <cell r="F182" t="str">
            <v>THB 25 (CR=24 Ton)</v>
          </cell>
          <cell r="G182" t="str">
            <v>CR=16 Ton (9/16")</v>
          </cell>
        </row>
        <row r="183">
          <cell r="B183" t="str">
            <v>Aço 5/8" EHS Cl. A (CR = 21,0 Ton)</v>
          </cell>
          <cell r="C183">
            <v>0</v>
          </cell>
          <cell r="D183">
            <v>15.9</v>
          </cell>
          <cell r="E183">
            <v>1.22</v>
          </cell>
          <cell r="F183" t="str">
            <v>THB 25 (CR=24 Ton)</v>
          </cell>
          <cell r="G183" t="str">
            <v>CR=21 Ton (5/8")</v>
          </cell>
        </row>
        <row r="184">
          <cell r="B184" t="str">
            <v>Aço 11/16" EHS Cl. A (CR = 25,0 Ton)</v>
          </cell>
          <cell r="C184">
            <v>0</v>
          </cell>
          <cell r="D184">
            <v>17.5</v>
          </cell>
          <cell r="E184">
            <v>1.4730000000000001</v>
          </cell>
          <cell r="F184" t="str">
            <v>INCO 20I (CR=45 Ton)</v>
          </cell>
          <cell r="G184" t="str">
            <v>CR=25 Ton (11/16")</v>
          </cell>
        </row>
        <row r="185">
          <cell r="B185" t="str">
            <v>Aço 3/4" EHS Cl. A (CR = 29,0 Ton)</v>
          </cell>
          <cell r="C185">
            <v>0</v>
          </cell>
          <cell r="D185">
            <v>19.100000000000001</v>
          </cell>
          <cell r="E185">
            <v>1.76</v>
          </cell>
          <cell r="F185" t="str">
            <v>INCO 20I (CR=45 Ton)</v>
          </cell>
          <cell r="G185" t="str">
            <v>CR=29 Ton (3/4")</v>
          </cell>
        </row>
        <row r="186">
          <cell r="B186" t="str">
            <v>Aço 13/16" EHS Cl. A (CR = 32,8 Ton)</v>
          </cell>
          <cell r="C186">
            <v>0</v>
          </cell>
          <cell r="D186">
            <v>20.6</v>
          </cell>
          <cell r="E186">
            <v>1.98</v>
          </cell>
          <cell r="F186" t="str">
            <v>INCO 20I (CR=45 Ton)</v>
          </cell>
          <cell r="G186" t="str">
            <v>CR=33 Ton (13/16")</v>
          </cell>
        </row>
        <row r="187">
          <cell r="B187" t="str">
            <v>Aço 7/8" EHS Cl. A (CR = 40,0 Ton)</v>
          </cell>
          <cell r="C187">
            <v>0</v>
          </cell>
          <cell r="D187">
            <v>22.2</v>
          </cell>
          <cell r="E187">
            <v>2.4</v>
          </cell>
          <cell r="F187" t="str">
            <v>INCO 20I (CR=45 Ton)</v>
          </cell>
          <cell r="G187" t="str">
            <v>CR=40 Ton (7/8")</v>
          </cell>
        </row>
        <row r="188">
          <cell r="B188" t="str">
            <v>Aço 1" EHS Cl. A (CR = 50,0 Ton)</v>
          </cell>
          <cell r="C188">
            <v>0</v>
          </cell>
          <cell r="D188">
            <v>25.4</v>
          </cell>
          <cell r="E188">
            <v>3.12</v>
          </cell>
          <cell r="F188" t="str">
            <v>INCO 22I (CR=50 Ton)</v>
          </cell>
          <cell r="G188" t="str">
            <v>CR=50 Ton (1")</v>
          </cell>
        </row>
        <row r="189">
          <cell r="B189" t="str">
            <v>Aço 1.1/16" EHS Cl. A (CR = 58,0 Ton)</v>
          </cell>
          <cell r="C189">
            <v>0</v>
          </cell>
          <cell r="D189">
            <v>27</v>
          </cell>
          <cell r="E189">
            <v>0</v>
          </cell>
          <cell r="F189" t="str">
            <v>INCO 35E (CR=60 Ton)</v>
          </cell>
          <cell r="G189" t="str">
            <v>CR=60 Ton (1.1/16")</v>
          </cell>
        </row>
        <row r="190">
          <cell r="B190" t="str">
            <v>Aço 1.1/8" EHS Cl. A (CR = 66,0 Ton)</v>
          </cell>
          <cell r="C190">
            <v>0</v>
          </cell>
          <cell r="D190">
            <v>28.6</v>
          </cell>
          <cell r="E190">
            <v>3.96</v>
          </cell>
          <cell r="F190" t="str">
            <v>INCO 43TD (CR=80 Ton)</v>
          </cell>
          <cell r="G190" t="str">
            <v>CR=70 Ton (1.1/8")</v>
          </cell>
        </row>
        <row r="191">
          <cell r="B191" t="str">
            <v>Aço 1.3/16" EHS Cl. A (CR = 78,0 Ton)</v>
          </cell>
          <cell r="C191">
            <v>0</v>
          </cell>
          <cell r="D191">
            <v>30.2</v>
          </cell>
          <cell r="E191">
            <v>0</v>
          </cell>
          <cell r="F191" t="str">
            <v>INCO 43TD (CR=80 Ton)</v>
          </cell>
          <cell r="G191" t="str">
            <v>CR=80 Ton (1.3/16")</v>
          </cell>
        </row>
        <row r="192">
          <cell r="B192" t="str">
            <v>Aço 1.1/4" EHS Cl. A (CR = 87,5 Ton)</v>
          </cell>
          <cell r="C192">
            <v>0</v>
          </cell>
          <cell r="D192">
            <v>31.8</v>
          </cell>
          <cell r="E192">
            <v>4.8099999999999996</v>
          </cell>
          <cell r="F192" t="str">
            <v>INCO 123E (CR=123 Ton)</v>
          </cell>
          <cell r="G192" t="str">
            <v>CR=90 Ton (1.1/4")</v>
          </cell>
        </row>
        <row r="193">
          <cell r="B193" t="str">
            <v>Aço 1.3/8" EHS Cl. A</v>
          </cell>
          <cell r="C193">
            <v>0</v>
          </cell>
          <cell r="D193">
            <v>34.9</v>
          </cell>
          <cell r="E193">
            <v>5.79</v>
          </cell>
          <cell r="F193" t="str">
            <v>INCO 123E (CR=123 Ton)</v>
          </cell>
          <cell r="G193" t="str">
            <v>CR= Ton (1.3/8")</v>
          </cell>
        </row>
        <row r="194">
          <cell r="B194" t="str">
            <v>Aço 1.1/2" EHS Cl. A (CR = 123,0 Ton)</v>
          </cell>
          <cell r="C194">
            <v>0</v>
          </cell>
          <cell r="D194">
            <v>38.1</v>
          </cell>
          <cell r="E194">
            <v>6.83</v>
          </cell>
          <cell r="F194" t="str">
            <v>INCO 123E (CR=123 Ton)</v>
          </cell>
          <cell r="G194" t="str">
            <v>CR=120 Ton (1.1/2")</v>
          </cell>
        </row>
        <row r="195">
          <cell r="B195" t="str">
            <v>NA</v>
          </cell>
          <cell r="C195">
            <v>0</v>
          </cell>
          <cell r="D195">
            <v>0</v>
          </cell>
          <cell r="E195">
            <v>0</v>
          </cell>
          <cell r="F195">
            <v>0</v>
          </cell>
          <cell r="G195">
            <v>0</v>
          </cell>
        </row>
      </sheetData>
      <sheetData sheetId="1"/>
      <sheetData sheetId="2"/>
      <sheetData sheetId="3"/>
      <sheetData sheetId="4"/>
      <sheetData sheetId="5"/>
      <sheetData sheetId="6"/>
      <sheetData sheetId="7"/>
      <sheetData sheetId="8"/>
      <sheetData sheetId="9"/>
      <sheetData sheetId="10">
        <row r="8">
          <cell r="A8">
            <v>1</v>
          </cell>
          <cell r="B8" t="str">
            <v>TRABALHOS PRELIMINARES</v>
          </cell>
          <cell r="C8" t="str">
            <v>ESTUDO TOPOGRÁFICO</v>
          </cell>
          <cell r="D8" t="str">
            <v>km</v>
          </cell>
          <cell r="E8">
            <v>102.65</v>
          </cell>
          <cell r="F8">
            <v>0</v>
          </cell>
          <cell r="G8">
            <v>0</v>
          </cell>
          <cell r="H8">
            <v>0</v>
          </cell>
          <cell r="I8">
            <v>0</v>
          </cell>
          <cell r="J8">
            <v>0</v>
          </cell>
        </row>
        <row r="9">
          <cell r="A9">
            <v>2</v>
          </cell>
          <cell r="B9" t="str">
            <v>TRABALHOS PRELIMINARES</v>
          </cell>
          <cell r="C9" t="str">
            <v>LOCAÇÃO DE TORRES</v>
          </cell>
          <cell r="D9" t="str">
            <v>km</v>
          </cell>
          <cell r="E9">
            <v>102.65</v>
          </cell>
          <cell r="F9">
            <v>128.57142857142858</v>
          </cell>
          <cell r="G9">
            <v>0.79838888888888881</v>
          </cell>
          <cell r="H9">
            <v>0</v>
          </cell>
          <cell r="I9">
            <v>0</v>
          </cell>
          <cell r="J9">
            <v>0</v>
          </cell>
        </row>
        <row r="10">
          <cell r="A10">
            <v>3</v>
          </cell>
          <cell r="B10" t="str">
            <v>TRABALHOS PRELIMINARES</v>
          </cell>
          <cell r="C10" t="str">
            <v>ENSAIO DE SOLOS</v>
          </cell>
          <cell r="D10" t="str">
            <v>km</v>
          </cell>
          <cell r="E10">
            <v>102.65</v>
          </cell>
          <cell r="F10">
            <v>128.57142857142858</v>
          </cell>
          <cell r="G10">
            <v>0.79838888888888881</v>
          </cell>
          <cell r="H10">
            <v>0</v>
          </cell>
          <cell r="I10">
            <v>0</v>
          </cell>
          <cell r="J10">
            <v>0</v>
          </cell>
        </row>
        <row r="11">
          <cell r="A11">
            <v>4</v>
          </cell>
          <cell r="B11" t="str">
            <v>TRABALHOS PRELIMINARES</v>
          </cell>
          <cell r="C11" t="str">
            <v>ACESSOS DIFICEIS</v>
          </cell>
          <cell r="D11" t="str">
            <v>km</v>
          </cell>
          <cell r="E11">
            <v>39</v>
          </cell>
          <cell r="F11">
            <v>128.57142857142858</v>
          </cell>
          <cell r="G11">
            <v>0.30333333333333329</v>
          </cell>
          <cell r="H11">
            <v>90</v>
          </cell>
          <cell r="I11">
            <v>0</v>
          </cell>
          <cell r="J11">
            <v>90</v>
          </cell>
        </row>
        <row r="12">
          <cell r="A12">
            <v>5</v>
          </cell>
          <cell r="B12" t="str">
            <v>TRABALHOS PRELIMINARES</v>
          </cell>
          <cell r="C12" t="str">
            <v>ACESSOS NORMAIS</v>
          </cell>
          <cell r="D12" t="str">
            <v>km</v>
          </cell>
          <cell r="E12">
            <v>48</v>
          </cell>
          <cell r="F12">
            <v>128.57142857142858</v>
          </cell>
          <cell r="G12">
            <v>0.37333333333333329</v>
          </cell>
          <cell r="H12">
            <v>30</v>
          </cell>
          <cell r="I12">
            <v>0</v>
          </cell>
          <cell r="J12">
            <v>30</v>
          </cell>
        </row>
        <row r="13">
          <cell r="A13">
            <v>6</v>
          </cell>
          <cell r="B13" t="str">
            <v>TRABALHOS PRELIMINARES</v>
          </cell>
          <cell r="C13" t="str">
            <v>ACESSOS FACEIS</v>
          </cell>
          <cell r="D13" t="str">
            <v>km</v>
          </cell>
          <cell r="E13">
            <v>17.215000000000007</v>
          </cell>
          <cell r="F13">
            <v>128.57142857142858</v>
          </cell>
          <cell r="G13">
            <v>0.13389444444444448</v>
          </cell>
          <cell r="H13">
            <v>22</v>
          </cell>
          <cell r="I13">
            <v>0</v>
          </cell>
          <cell r="J13">
            <v>22</v>
          </cell>
        </row>
        <row r="14">
          <cell r="A14">
            <v>7</v>
          </cell>
          <cell r="B14" t="str">
            <v>TRABALHOS PRELIMINARES</v>
          </cell>
          <cell r="C14" t="str">
            <v>DESFLORESTAÇÃO DENSA</v>
          </cell>
          <cell r="D14" t="str">
            <v>Ha</v>
          </cell>
          <cell r="E14">
            <v>73.491</v>
          </cell>
          <cell r="F14">
            <v>128.57142857142858</v>
          </cell>
          <cell r="G14">
            <v>0.57159666666666664</v>
          </cell>
          <cell r="H14">
            <v>400</v>
          </cell>
          <cell r="I14">
            <v>0</v>
          </cell>
          <cell r="J14">
            <v>400</v>
          </cell>
        </row>
        <row r="15">
          <cell r="A15">
            <v>8</v>
          </cell>
          <cell r="B15" t="str">
            <v>TRABALHOS PRELIMINARES</v>
          </cell>
          <cell r="C15" t="str">
            <v>DESFLORESTAÇÃO MÉDIA</v>
          </cell>
          <cell r="D15" t="str">
            <v>Ha</v>
          </cell>
          <cell r="E15">
            <v>28.299999999999997</v>
          </cell>
          <cell r="F15">
            <v>128.57142857142858</v>
          </cell>
          <cell r="G15">
            <v>0.22011111111111106</v>
          </cell>
          <cell r="H15">
            <v>150</v>
          </cell>
          <cell r="I15">
            <v>0</v>
          </cell>
          <cell r="J15">
            <v>150</v>
          </cell>
        </row>
        <row r="16">
          <cell r="A16">
            <v>9</v>
          </cell>
          <cell r="B16" t="str">
            <v>TRABALHOS PRELIMINARES</v>
          </cell>
          <cell r="C16" t="str">
            <v>DESFLORESTAÇÃO BAIXA</v>
          </cell>
          <cell r="D16" t="str">
            <v>Ha</v>
          </cell>
          <cell r="E16">
            <v>17.6875</v>
          </cell>
          <cell r="F16">
            <v>128.57142857142858</v>
          </cell>
          <cell r="G16">
            <v>0.13756944444444444</v>
          </cell>
          <cell r="H16">
            <v>95</v>
          </cell>
          <cell r="I16">
            <v>0</v>
          </cell>
          <cell r="J16">
            <v>95</v>
          </cell>
        </row>
        <row r="17">
          <cell r="A17">
            <v>10</v>
          </cell>
          <cell r="B17" t="str">
            <v>FUNDAÇÕES</v>
          </cell>
          <cell r="C17" t="str">
            <v>ESCAVAÇÃO SAPATA TERRENO IV</v>
          </cell>
          <cell r="D17" t="str">
            <v>m3</v>
          </cell>
          <cell r="E17">
            <v>30641.012407892311</v>
          </cell>
          <cell r="F17">
            <v>269.99999999999994</v>
          </cell>
          <cell r="G17">
            <v>113.48523114034191</v>
          </cell>
          <cell r="H17">
            <v>7</v>
          </cell>
          <cell r="I17">
            <v>-6</v>
          </cell>
          <cell r="J17">
            <v>1</v>
          </cell>
        </row>
        <row r="18">
          <cell r="A18">
            <v>11</v>
          </cell>
          <cell r="B18" t="str">
            <v>FUNDAÇÕES</v>
          </cell>
          <cell r="C18" t="str">
            <v>ESCAVAÇÃO SAPATA TERRENO III</v>
          </cell>
          <cell r="D18" t="str">
            <v>m3</v>
          </cell>
          <cell r="E18">
            <v>17466.36407130125</v>
          </cell>
          <cell r="F18">
            <v>269.99999999999994</v>
          </cell>
          <cell r="G18">
            <v>64.690237301115758</v>
          </cell>
          <cell r="H18">
            <v>2</v>
          </cell>
          <cell r="I18">
            <v>-1</v>
          </cell>
          <cell r="J18">
            <v>1</v>
          </cell>
        </row>
        <row r="19">
          <cell r="A19">
            <v>12</v>
          </cell>
          <cell r="B19" t="str">
            <v>FUNDAÇÕES</v>
          </cell>
          <cell r="C19" t="str">
            <v>ESCAVAÇÃO TUBULÃO TERRENO III</v>
          </cell>
          <cell r="D19" t="str">
            <v>m3</v>
          </cell>
          <cell r="E19">
            <v>0</v>
          </cell>
          <cell r="F19">
            <v>269.99999999999994</v>
          </cell>
          <cell r="G19">
            <v>0</v>
          </cell>
          <cell r="H19">
            <v>3.2999999999999994</v>
          </cell>
          <cell r="I19">
            <v>0</v>
          </cell>
          <cell r="J19">
            <v>3.2999999999999994</v>
          </cell>
        </row>
        <row r="20">
          <cell r="A20">
            <v>13</v>
          </cell>
          <cell r="B20" t="str">
            <v>FUNDAÇÕES</v>
          </cell>
          <cell r="C20" t="str">
            <v>ESCAVAÇÃO TUBULÃO TERRENO DURO (I E II)</v>
          </cell>
          <cell r="D20" t="str">
            <v>m3</v>
          </cell>
          <cell r="E20">
            <v>14056.501985370953</v>
          </cell>
          <cell r="F20">
            <v>269.99999999999994</v>
          </cell>
          <cell r="G20">
            <v>52.061118464336872</v>
          </cell>
          <cell r="H20">
            <v>3.4979999999999998</v>
          </cell>
          <cell r="I20">
            <v>-2.4</v>
          </cell>
          <cell r="J20">
            <v>1.0979999999999999</v>
          </cell>
        </row>
        <row r="21">
          <cell r="A21">
            <v>14</v>
          </cell>
          <cell r="B21" t="str">
            <v>FUNDAÇÕES</v>
          </cell>
          <cell r="C21" t="str">
            <v>ESCAVAÇÃO TUBULÃO EM ROCHA</v>
          </cell>
          <cell r="D21" t="str">
            <v>m3</v>
          </cell>
          <cell r="E21">
            <v>242.05616227180525</v>
          </cell>
          <cell r="F21">
            <v>269.99999999999994</v>
          </cell>
          <cell r="G21">
            <v>0.89650430471039</v>
          </cell>
          <cell r="H21">
            <v>25</v>
          </cell>
          <cell r="I21">
            <v>17</v>
          </cell>
          <cell r="J21">
            <v>42</v>
          </cell>
        </row>
        <row r="22">
          <cell r="A22">
            <v>15</v>
          </cell>
          <cell r="B22" t="str">
            <v>FUNDAÇÕES</v>
          </cell>
          <cell r="C22" t="str">
            <v>PREFORAÇÃO EM ROCHA</v>
          </cell>
          <cell r="D22" t="str">
            <v>m.l</v>
          </cell>
          <cell r="E22">
            <v>2035.7708427069883</v>
          </cell>
          <cell r="F22">
            <v>257.14285714285705</v>
          </cell>
          <cell r="G22">
            <v>7.9168866105271798</v>
          </cell>
          <cell r="H22">
            <v>1.6499999999999997</v>
          </cell>
          <cell r="I22">
            <v>0</v>
          </cell>
          <cell r="J22">
            <v>1.6499999999999997</v>
          </cell>
        </row>
        <row r="23">
          <cell r="A23">
            <v>16</v>
          </cell>
          <cell r="B23" t="str">
            <v>FUNDAÇÕES</v>
          </cell>
          <cell r="C23" t="str">
            <v>MONTAGEM DE STUBS</v>
          </cell>
          <cell r="D23" t="str">
            <v>Torre</v>
          </cell>
          <cell r="E23">
            <v>259</v>
          </cell>
          <cell r="F23">
            <v>269.99999999999994</v>
          </cell>
          <cell r="G23">
            <v>0.95925925925925948</v>
          </cell>
          <cell r="H23">
            <v>971.81278957528946</v>
          </cell>
          <cell r="I23">
            <v>-737.7767895752894</v>
          </cell>
          <cell r="J23">
            <v>234.03600000000006</v>
          </cell>
        </row>
        <row r="24">
          <cell r="A24">
            <v>17</v>
          </cell>
          <cell r="B24" t="str">
            <v>FUNDAÇÕES</v>
          </cell>
          <cell r="C24" t="str">
            <v>CONCRETAGEM</v>
          </cell>
          <cell r="D24" t="str">
            <v>m3</v>
          </cell>
          <cell r="E24">
            <v>14619.590315950581</v>
          </cell>
          <cell r="F24">
            <v>269.99999999999994</v>
          </cell>
          <cell r="G24">
            <v>54.146630799816982</v>
          </cell>
          <cell r="H24">
            <v>18</v>
          </cell>
          <cell r="I24">
            <v>-12</v>
          </cell>
          <cell r="J24">
            <v>6</v>
          </cell>
        </row>
        <row r="25">
          <cell r="A25">
            <v>18</v>
          </cell>
          <cell r="B25" t="str">
            <v>FUNDAÇÕES</v>
          </cell>
          <cell r="C25" t="str">
            <v>AÇO DE REFORÇO</v>
          </cell>
          <cell r="D25" t="str">
            <v>kg</v>
          </cell>
          <cell r="E25">
            <v>968688.56003624038</v>
          </cell>
          <cell r="F25">
            <v>269.99999999999994</v>
          </cell>
          <cell r="G25">
            <v>3587.735407541632</v>
          </cell>
          <cell r="H25">
            <v>0.12</v>
          </cell>
          <cell r="I25">
            <v>-0.08</v>
          </cell>
          <cell r="J25">
            <v>3.9999999999999994E-2</v>
          </cell>
        </row>
        <row r="26">
          <cell r="A26">
            <v>19</v>
          </cell>
          <cell r="B26" t="str">
            <v>FUNDAÇÕES</v>
          </cell>
          <cell r="C26" t="str">
            <v>REATERRO</v>
          </cell>
          <cell r="D26" t="str">
            <v>m3</v>
          </cell>
          <cell r="E26">
            <v>48775.126670907855</v>
          </cell>
          <cell r="F26">
            <v>269.99999999999994</v>
          </cell>
          <cell r="G26">
            <v>180.64861729965875</v>
          </cell>
          <cell r="H26">
            <v>3.6</v>
          </cell>
          <cell r="I26">
            <v>-2.7817210395461389</v>
          </cell>
          <cell r="J26">
            <v>0.81827896045386117</v>
          </cell>
        </row>
        <row r="27">
          <cell r="A27">
            <v>20</v>
          </cell>
          <cell r="B27" t="str">
            <v>FUNDAÇÕES</v>
          </cell>
          <cell r="C27" t="str">
            <v>CONCRETAGEM PRÉ-MOLDADOS</v>
          </cell>
          <cell r="D27" t="str">
            <v>m3</v>
          </cell>
          <cell r="E27">
            <v>0</v>
          </cell>
          <cell r="F27">
            <v>257.14285714285705</v>
          </cell>
          <cell r="G27">
            <v>0</v>
          </cell>
          <cell r="H27">
            <v>20.55</v>
          </cell>
          <cell r="I27">
            <v>0</v>
          </cell>
          <cell r="J27">
            <v>20.55</v>
          </cell>
        </row>
        <row r="28">
          <cell r="A28">
            <v>21</v>
          </cell>
          <cell r="B28" t="str">
            <v>ATERRAMENTO</v>
          </cell>
          <cell r="C28" t="str">
            <v>ATERRAMENTO TERRENO NORMAL</v>
          </cell>
          <cell r="D28" t="str">
            <v>km</v>
          </cell>
          <cell r="E28">
            <v>91.40145798758374</v>
          </cell>
          <cell r="F28">
            <v>257.14285714285705</v>
          </cell>
          <cell r="G28">
            <v>0.35545011439615909</v>
          </cell>
          <cell r="H28">
            <v>115</v>
          </cell>
          <cell r="I28">
            <v>0</v>
          </cell>
          <cell r="J28">
            <v>115</v>
          </cell>
        </row>
        <row r="29">
          <cell r="A29">
            <v>22</v>
          </cell>
          <cell r="B29" t="str">
            <v>ATERRAMENTO</v>
          </cell>
          <cell r="C29" t="str">
            <v>ATERRAMENTO EM ROCHA</v>
          </cell>
          <cell r="D29" t="str">
            <v>km</v>
          </cell>
          <cell r="E29">
            <v>12.198542012416253</v>
          </cell>
          <cell r="F29">
            <v>257.14285714285705</v>
          </cell>
          <cell r="G29">
            <v>4.7438774492729888E-2</v>
          </cell>
          <cell r="H29">
            <v>440</v>
          </cell>
          <cell r="I29">
            <v>0</v>
          </cell>
          <cell r="J29">
            <v>440</v>
          </cell>
        </row>
        <row r="30">
          <cell r="A30">
            <v>23</v>
          </cell>
          <cell r="B30" t="str">
            <v>MONTAGEM DE TORRES</v>
          </cell>
          <cell r="C30" t="str">
            <v>SEPARAÇÃO EM PÁTIO</v>
          </cell>
          <cell r="D30" t="str">
            <v>Ton</v>
          </cell>
          <cell r="E30">
            <v>5487.4813000000013</v>
          </cell>
          <cell r="F30">
            <v>154.28571428571431</v>
          </cell>
          <cell r="G30">
            <v>35.567008425925927</v>
          </cell>
          <cell r="H30">
            <v>9</v>
          </cell>
          <cell r="I30">
            <v>-5</v>
          </cell>
          <cell r="J30">
            <v>4</v>
          </cell>
        </row>
        <row r="31">
          <cell r="A31">
            <v>24</v>
          </cell>
          <cell r="B31" t="str">
            <v>MONTAGEM DE TORRES</v>
          </cell>
          <cell r="C31" t="str">
            <v>TRANSPORTE AO LOCAL</v>
          </cell>
          <cell r="D31" t="str">
            <v>Ton</v>
          </cell>
          <cell r="E31">
            <v>5487.4813000000013</v>
          </cell>
          <cell r="F31">
            <v>282.85714285714278</v>
          </cell>
          <cell r="G31">
            <v>19.400186414141423</v>
          </cell>
          <cell r="H31">
            <v>1.8999999999999997</v>
          </cell>
          <cell r="I31">
            <v>0</v>
          </cell>
          <cell r="J31">
            <v>1.8999999999999997</v>
          </cell>
        </row>
        <row r="32">
          <cell r="A32">
            <v>25</v>
          </cell>
          <cell r="B32" t="str">
            <v>MONTAGEM DE TORRES</v>
          </cell>
          <cell r="C32" t="str">
            <v>IÇADO TORRES AUTOPORTANTES</v>
          </cell>
          <cell r="D32" t="str">
            <v>Ton</v>
          </cell>
          <cell r="E32">
            <v>5487.4813000000013</v>
          </cell>
          <cell r="F32">
            <v>295.71428571428567</v>
          </cell>
          <cell r="G32">
            <v>18.556700048309185</v>
          </cell>
          <cell r="H32">
            <v>80</v>
          </cell>
          <cell r="I32">
            <v>9.1743283708319634</v>
          </cell>
          <cell r="J32">
            <v>89.174328370831958</v>
          </cell>
        </row>
        <row r="33">
          <cell r="A33">
            <v>26</v>
          </cell>
          <cell r="B33" t="str">
            <v>MONTAGEM DE TORRES</v>
          </cell>
          <cell r="C33" t="str">
            <v>FALL ARREST SYSTEM ON THE CLIMBING LEG</v>
          </cell>
          <cell r="D33" t="str">
            <v>Ton</v>
          </cell>
          <cell r="E33">
            <v>5487.4813000000013</v>
          </cell>
          <cell r="F33">
            <v>282.85714285714278</v>
          </cell>
          <cell r="G33">
            <v>19.400186414141423</v>
          </cell>
          <cell r="H33">
            <v>4.5</v>
          </cell>
          <cell r="I33">
            <v>-2</v>
          </cell>
          <cell r="J33">
            <v>2.5</v>
          </cell>
        </row>
        <row r="34">
          <cell r="A34">
            <v>27</v>
          </cell>
          <cell r="B34" t="str">
            <v>LANÇAMENTO DE CABOS</v>
          </cell>
          <cell r="C34" t="str">
            <v>LANÇAMENTO DE CABOS</v>
          </cell>
          <cell r="D34" t="str">
            <v>km</v>
          </cell>
          <cell r="E34">
            <v>102.65</v>
          </cell>
          <cell r="F34">
            <v>282.85714285714278</v>
          </cell>
          <cell r="G34">
            <v>0.36290404040404051</v>
          </cell>
          <cell r="H34">
            <v>1305</v>
          </cell>
          <cell r="I34">
            <v>1254.3020360919945</v>
          </cell>
          <cell r="J34">
            <v>2559.3020360919945</v>
          </cell>
        </row>
        <row r="35">
          <cell r="A35">
            <v>28</v>
          </cell>
          <cell r="B35" t="str">
            <v>LANÇAMENTO DE CABOS</v>
          </cell>
          <cell r="C35" t="str">
            <v>FIT BIRD FLIGHT DIVERTERS</v>
          </cell>
          <cell r="D35" t="str">
            <v>km</v>
          </cell>
          <cell r="E35">
            <v>10.25123535156261</v>
          </cell>
          <cell r="F35">
            <v>231.42857142857136</v>
          </cell>
          <cell r="G35">
            <v>4.4295461395640917E-2</v>
          </cell>
          <cell r="H35">
            <v>55</v>
          </cell>
          <cell r="I35">
            <v>0</v>
          </cell>
          <cell r="J35">
            <v>55</v>
          </cell>
        </row>
        <row r="36">
          <cell r="A36">
            <v>29</v>
          </cell>
          <cell r="B36" t="str">
            <v>LANÇAMENTO DE CABOS</v>
          </cell>
          <cell r="C36" t="str">
            <v>ANCORAGENS</v>
          </cell>
          <cell r="D36" t="str">
            <v>Torre</v>
          </cell>
          <cell r="E36">
            <v>110</v>
          </cell>
          <cell r="F36">
            <v>295.71428571428567</v>
          </cell>
          <cell r="G36">
            <v>0.37198067632850246</v>
          </cell>
          <cell r="H36">
            <v>10</v>
          </cell>
          <cell r="I36">
            <v>426.78593749999993</v>
          </cell>
          <cell r="J36">
            <v>436.78593749999993</v>
          </cell>
        </row>
        <row r="37">
          <cell r="A37">
            <v>30</v>
          </cell>
          <cell r="B37" t="str">
            <v>LANÇAMENTO DE CABOS</v>
          </cell>
          <cell r="C37" t="str">
            <v>REFORÇO DE LANÇAMENTO</v>
          </cell>
          <cell r="D37" t="str">
            <v>km</v>
          </cell>
          <cell r="E37">
            <v>102.65</v>
          </cell>
          <cell r="F37">
            <v>282.85714285714278</v>
          </cell>
          <cell r="G37">
            <v>0.36290404040404051</v>
          </cell>
          <cell r="H37">
            <v>1305</v>
          </cell>
          <cell r="I37">
            <v>0</v>
          </cell>
          <cell r="J37">
            <v>1305</v>
          </cell>
        </row>
        <row r="38">
          <cell r="A38">
            <v>31</v>
          </cell>
          <cell r="B38" t="str">
            <v>LANÇAMENTO DE CABOS</v>
          </cell>
          <cell r="C38" t="str">
            <v>SUSPENSÕES</v>
          </cell>
          <cell r="D38" t="str">
            <v>Torre</v>
          </cell>
          <cell r="E38">
            <v>150</v>
          </cell>
          <cell r="F38">
            <v>282.85714285714278</v>
          </cell>
          <cell r="G38">
            <v>0.5303030303030305</v>
          </cell>
          <cell r="H38">
            <v>27</v>
          </cell>
          <cell r="I38">
            <v>33.359919048170546</v>
          </cell>
          <cell r="J38">
            <v>60.359919048170546</v>
          </cell>
        </row>
        <row r="39">
          <cell r="A39">
            <v>32</v>
          </cell>
          <cell r="B39" t="str">
            <v>LANÇAMENTO DE CABOS</v>
          </cell>
          <cell r="C39" t="str">
            <v>SEPARADORES</v>
          </cell>
          <cell r="D39" t="str">
            <v>km</v>
          </cell>
          <cell r="E39">
            <v>102.65</v>
          </cell>
          <cell r="F39">
            <v>257.14285714285705</v>
          </cell>
          <cell r="G39">
            <v>0.39919444444444463</v>
          </cell>
          <cell r="H39">
            <v>55</v>
          </cell>
          <cell r="I39">
            <v>54.745627087270414</v>
          </cell>
          <cell r="J39">
            <v>109.74562708727041</v>
          </cell>
        </row>
        <row r="40">
          <cell r="A40">
            <v>33</v>
          </cell>
          <cell r="B40" t="str">
            <v>MONTAGEM DE TORRES</v>
          </cell>
          <cell r="C40" t="str">
            <v>PRÉ-MONTAGEM TORRES ESTAIADAS</v>
          </cell>
          <cell r="D40" t="str">
            <v>Ton</v>
          </cell>
          <cell r="E40">
            <v>0</v>
          </cell>
          <cell r="F40">
            <v>282.85714285714278</v>
          </cell>
          <cell r="G40">
            <v>0</v>
          </cell>
          <cell r="H40">
            <v>30</v>
          </cell>
          <cell r="I40">
            <v>0</v>
          </cell>
          <cell r="J40">
            <v>30</v>
          </cell>
        </row>
        <row r="41">
          <cell r="A41">
            <v>34</v>
          </cell>
          <cell r="B41" t="str">
            <v>MONTAGEM DE TORRES</v>
          </cell>
          <cell r="C41" t="str">
            <v>IÇADO E NIVELAMENTO TORRES ESTAIADAS</v>
          </cell>
          <cell r="D41" t="str">
            <v>Ton</v>
          </cell>
          <cell r="E41">
            <v>0</v>
          </cell>
          <cell r="F41">
            <v>282.85714285714278</v>
          </cell>
          <cell r="G41">
            <v>0</v>
          </cell>
          <cell r="H41">
            <v>20</v>
          </cell>
          <cell r="I41">
            <v>0</v>
          </cell>
          <cell r="J41">
            <v>20</v>
          </cell>
        </row>
        <row r="42">
          <cell r="A42">
            <v>35</v>
          </cell>
          <cell r="B42" t="str">
            <v>FUNDAÇÕES</v>
          </cell>
          <cell r="C42" t="str">
            <v>CRAVAÇÃO HELICES EM ESTAIS</v>
          </cell>
          <cell r="D42" t="str">
            <v>Estai</v>
          </cell>
          <cell r="E42">
            <v>0</v>
          </cell>
          <cell r="F42">
            <v>257.14285714285705</v>
          </cell>
          <cell r="G42">
            <v>0</v>
          </cell>
          <cell r="H42">
            <v>4.84</v>
          </cell>
          <cell r="I42">
            <v>0</v>
          </cell>
          <cell r="J42">
            <v>4.84</v>
          </cell>
        </row>
        <row r="43">
          <cell r="A43">
            <v>36</v>
          </cell>
          <cell r="B43" t="str">
            <v>MATERIAIS</v>
          </cell>
          <cell r="C43" t="str">
            <v>SERVIÇOS OPGW</v>
          </cell>
          <cell r="D43" t="str">
            <v>km</v>
          </cell>
          <cell r="E43">
            <v>102.65</v>
          </cell>
          <cell r="F43">
            <v>205.71428571428564</v>
          </cell>
          <cell r="G43">
            <v>0.49899305555555579</v>
          </cell>
          <cell r="H43">
            <v>0</v>
          </cell>
          <cell r="I43">
            <v>0</v>
          </cell>
          <cell r="J43">
            <v>0</v>
          </cell>
        </row>
        <row r="44">
          <cell r="A44">
            <v>37</v>
          </cell>
          <cell r="B44" t="str">
            <v>INSPEÇÕES E ENSAIOS</v>
          </cell>
          <cell r="C44" t="str">
            <v>ENSAIOS FINAIS</v>
          </cell>
          <cell r="D44" t="str">
            <v>km</v>
          </cell>
          <cell r="E44">
            <v>102.65</v>
          </cell>
          <cell r="F44">
            <v>102.85714285714288</v>
          </cell>
          <cell r="G44">
            <v>0.99798611111111102</v>
          </cell>
          <cell r="H44">
            <v>27</v>
          </cell>
          <cell r="I44">
            <v>10</v>
          </cell>
          <cell r="J44">
            <v>37</v>
          </cell>
        </row>
        <row r="45">
          <cell r="A45">
            <v>38</v>
          </cell>
          <cell r="B45" t="str">
            <v>ESTRUTURA</v>
          </cell>
          <cell r="C45" t="str">
            <v>ESTALEIRO OBRA</v>
          </cell>
          <cell r="D45" t="str">
            <v>Unid.</v>
          </cell>
          <cell r="E45">
            <v>1</v>
          </cell>
          <cell r="F45">
            <v>617.142857142857</v>
          </cell>
          <cell r="G45">
            <v>1.6203703703703708E-3</v>
          </cell>
          <cell r="H45">
            <v>0</v>
          </cell>
          <cell r="I45">
            <v>0</v>
          </cell>
          <cell r="J45">
            <v>0</v>
          </cell>
        </row>
        <row r="46">
          <cell r="A46">
            <v>39</v>
          </cell>
          <cell r="B46" t="str">
            <v>ESTRUTURA</v>
          </cell>
          <cell r="C46" t="str">
            <v>ESTRUTURA DIRETA OBRA</v>
          </cell>
          <cell r="D46" t="str">
            <v>Unid.</v>
          </cell>
          <cell r="E46">
            <v>1</v>
          </cell>
          <cell r="F46">
            <v>565.71428571428544</v>
          </cell>
          <cell r="G46">
            <v>1.7676767676767684E-3</v>
          </cell>
          <cell r="H46">
            <v>0</v>
          </cell>
          <cell r="I46">
            <v>0</v>
          </cell>
          <cell r="J46">
            <v>0</v>
          </cell>
        </row>
        <row r="47">
          <cell r="A47">
            <v>40</v>
          </cell>
          <cell r="B47" t="str">
            <v>FUNDAÇÕES</v>
          </cell>
          <cell r="C47" t="str">
            <v>CRAVAÇÃO DE ESTACAS</v>
          </cell>
          <cell r="D47" t="str">
            <v>m.l</v>
          </cell>
          <cell r="E47">
            <v>0</v>
          </cell>
          <cell r="F47">
            <v>257.14285714285705</v>
          </cell>
          <cell r="G47">
            <v>0</v>
          </cell>
          <cell r="H47">
            <v>8.1000000000000003E-2</v>
          </cell>
          <cell r="I47">
            <v>0</v>
          </cell>
          <cell r="J47">
            <v>8.1000000000000003E-2</v>
          </cell>
        </row>
        <row r="48">
          <cell r="A48">
            <v>41</v>
          </cell>
          <cell r="B48" t="str">
            <v>FUNDAÇÕES</v>
          </cell>
          <cell r="C48" t="str">
            <v>FORNECIMENTO STUBS OR LINK PLATES</v>
          </cell>
          <cell r="D48" t="str">
            <v>Ton</v>
          </cell>
          <cell r="E48">
            <v>224.85422840961337</v>
          </cell>
          <cell r="F48">
            <v>128.57142857142858</v>
          </cell>
          <cell r="G48">
            <v>1.7488662209636594</v>
          </cell>
          <cell r="H48">
            <v>1.35</v>
          </cell>
          <cell r="I48">
            <v>0</v>
          </cell>
          <cell r="J48">
            <v>1.35</v>
          </cell>
        </row>
        <row r="49">
          <cell r="A49">
            <v>42</v>
          </cell>
          <cell r="B49" t="str">
            <v>LANÇAMENTO DE CABOS</v>
          </cell>
          <cell r="C49" t="str">
            <v>SECCIONAMENTOS</v>
          </cell>
          <cell r="D49" t="str">
            <v>Unid.</v>
          </cell>
          <cell r="E49">
            <v>0</v>
          </cell>
          <cell r="F49">
            <v>0</v>
          </cell>
          <cell r="G49">
            <v>0</v>
          </cell>
          <cell r="H49">
            <v>0</v>
          </cell>
          <cell r="I49">
            <v>0</v>
          </cell>
          <cell r="J49">
            <v>0</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ow r="4">
          <cell r="B4" t="str">
            <v>ACRE (AC)</v>
          </cell>
          <cell r="C4">
            <v>1</v>
          </cell>
        </row>
        <row r="5">
          <cell r="B5" t="str">
            <v>ALAGOAS (AL)</v>
          </cell>
          <cell r="C5">
            <v>2</v>
          </cell>
        </row>
        <row r="6">
          <cell r="B6" t="str">
            <v>AMAPA (AP)</v>
          </cell>
          <cell r="C6">
            <v>3</v>
          </cell>
        </row>
        <row r="7">
          <cell r="B7" t="str">
            <v>AMAZONAS (AM)</v>
          </cell>
          <cell r="C7">
            <v>4</v>
          </cell>
        </row>
        <row r="8">
          <cell r="B8" t="str">
            <v>BAHIA (BA)</v>
          </cell>
          <cell r="C8">
            <v>5</v>
          </cell>
        </row>
        <row r="9">
          <cell r="B9" t="str">
            <v>CEARA (CE)</v>
          </cell>
          <cell r="C9">
            <v>6</v>
          </cell>
        </row>
        <row r="10">
          <cell r="B10" t="str">
            <v>DF (BRASILIA) (DF)</v>
          </cell>
          <cell r="C10">
            <v>7</v>
          </cell>
        </row>
        <row r="11">
          <cell r="B11" t="str">
            <v>ESPIRITO SANTO (ES)</v>
          </cell>
          <cell r="C11">
            <v>8</v>
          </cell>
        </row>
        <row r="12">
          <cell r="B12" t="str">
            <v>GOIAS (GO)</v>
          </cell>
          <cell r="C12">
            <v>9</v>
          </cell>
        </row>
        <row r="13">
          <cell r="B13" t="str">
            <v>MARANHAO (MA)</v>
          </cell>
          <cell r="C13">
            <v>10</v>
          </cell>
        </row>
        <row r="14">
          <cell r="B14" t="str">
            <v>MATO GROSSO (MT)</v>
          </cell>
          <cell r="C14">
            <v>11</v>
          </cell>
        </row>
        <row r="15">
          <cell r="B15" t="str">
            <v>MATO GROSSO DO SUL (MS)</v>
          </cell>
          <cell r="C15">
            <v>12</v>
          </cell>
        </row>
        <row r="16">
          <cell r="B16" t="str">
            <v>MINAS GERAIS (MG)</v>
          </cell>
          <cell r="C16">
            <v>13</v>
          </cell>
        </row>
        <row r="17">
          <cell r="B17" t="str">
            <v>PARA (PA)</v>
          </cell>
          <cell r="C17">
            <v>14</v>
          </cell>
        </row>
        <row r="18">
          <cell r="B18" t="str">
            <v>PARAIBA (PB)</v>
          </cell>
          <cell r="C18">
            <v>15</v>
          </cell>
        </row>
        <row r="19">
          <cell r="B19" t="str">
            <v>PARANA (PR)</v>
          </cell>
          <cell r="C19">
            <v>16</v>
          </cell>
        </row>
        <row r="20">
          <cell r="B20" t="str">
            <v>PERNAMBUCO (PE)</v>
          </cell>
          <cell r="C20">
            <v>17</v>
          </cell>
        </row>
        <row r="21">
          <cell r="B21" t="str">
            <v>PIAUI (PI)</v>
          </cell>
          <cell r="C21">
            <v>18</v>
          </cell>
        </row>
        <row r="22">
          <cell r="B22" t="str">
            <v>RIO DE JANEIRO (RJ)</v>
          </cell>
          <cell r="C22">
            <v>19</v>
          </cell>
        </row>
        <row r="23">
          <cell r="B23" t="str">
            <v>RIO GRANDE DO NORTE (RN)</v>
          </cell>
          <cell r="C23">
            <v>20</v>
          </cell>
        </row>
        <row r="24">
          <cell r="B24" t="str">
            <v>RIO GRANDE DO SUL (RS)</v>
          </cell>
          <cell r="C24">
            <v>21</v>
          </cell>
        </row>
        <row r="25">
          <cell r="B25" t="str">
            <v>RONDONIA (RO)</v>
          </cell>
          <cell r="C25">
            <v>22</v>
          </cell>
        </row>
        <row r="26">
          <cell r="B26" t="str">
            <v>RORAIMA (RR)</v>
          </cell>
          <cell r="C26">
            <v>23</v>
          </cell>
        </row>
        <row r="27">
          <cell r="B27" t="str">
            <v>SANTA CATARINA (SC)</v>
          </cell>
          <cell r="C27">
            <v>24</v>
          </cell>
        </row>
        <row r="28">
          <cell r="B28" t="str">
            <v>SAO PAULO (SP)</v>
          </cell>
          <cell r="C28">
            <v>25</v>
          </cell>
        </row>
        <row r="29">
          <cell r="B29" t="str">
            <v>SERGIPE (SE)</v>
          </cell>
          <cell r="C29">
            <v>26</v>
          </cell>
        </row>
        <row r="30">
          <cell r="B30" t="str">
            <v>TOCANTINS (TO)</v>
          </cell>
          <cell r="C30">
            <v>27</v>
          </cell>
        </row>
        <row r="36">
          <cell r="F36" t="str">
            <v>1-1</v>
          </cell>
          <cell r="G36">
            <v>0.17</v>
          </cell>
        </row>
        <row r="37">
          <cell r="F37" t="str">
            <v>1-2</v>
          </cell>
          <cell r="G37">
            <v>0.12</v>
          </cell>
        </row>
        <row r="38">
          <cell r="F38" t="str">
            <v>1-3</v>
          </cell>
          <cell r="G38">
            <v>0.12</v>
          </cell>
        </row>
        <row r="39">
          <cell r="F39" t="str">
            <v>1-4</v>
          </cell>
          <cell r="G39">
            <v>0.12</v>
          </cell>
        </row>
        <row r="40">
          <cell r="F40" t="str">
            <v>1-5</v>
          </cell>
          <cell r="G40">
            <v>0.12</v>
          </cell>
        </row>
        <row r="41">
          <cell r="F41" t="str">
            <v>1-6</v>
          </cell>
          <cell r="G41">
            <v>0.12</v>
          </cell>
        </row>
        <row r="42">
          <cell r="F42" t="str">
            <v>1-7</v>
          </cell>
          <cell r="G42">
            <v>0.12</v>
          </cell>
        </row>
        <row r="43">
          <cell r="F43" t="str">
            <v>1-8</v>
          </cell>
          <cell r="G43">
            <v>0.12</v>
          </cell>
        </row>
        <row r="44">
          <cell r="F44" t="str">
            <v>1-9</v>
          </cell>
          <cell r="G44">
            <v>0.12</v>
          </cell>
        </row>
        <row r="45">
          <cell r="F45" t="str">
            <v>1-10</v>
          </cell>
          <cell r="G45">
            <v>0.12</v>
          </cell>
        </row>
        <row r="46">
          <cell r="F46" t="str">
            <v>1-11</v>
          </cell>
          <cell r="G46">
            <v>0.12</v>
          </cell>
        </row>
        <row r="47">
          <cell r="F47" t="str">
            <v>1-12</v>
          </cell>
          <cell r="G47">
            <v>0.12</v>
          </cell>
        </row>
        <row r="48">
          <cell r="F48" t="str">
            <v>1-13</v>
          </cell>
          <cell r="G48">
            <v>0.12</v>
          </cell>
        </row>
        <row r="49">
          <cell r="F49" t="str">
            <v>1-14</v>
          </cell>
          <cell r="G49">
            <v>0.12</v>
          </cell>
        </row>
        <row r="50">
          <cell r="F50" t="str">
            <v>1-15</v>
          </cell>
          <cell r="G50">
            <v>0.12</v>
          </cell>
        </row>
        <row r="51">
          <cell r="F51" t="str">
            <v>1-16</v>
          </cell>
          <cell r="G51">
            <v>0.12</v>
          </cell>
        </row>
        <row r="52">
          <cell r="F52" t="str">
            <v>1-17</v>
          </cell>
          <cell r="G52">
            <v>0.12</v>
          </cell>
        </row>
        <row r="53">
          <cell r="F53" t="str">
            <v>1-18</v>
          </cell>
          <cell r="G53">
            <v>0.12</v>
          </cell>
        </row>
        <row r="54">
          <cell r="F54" t="str">
            <v>1-19</v>
          </cell>
          <cell r="G54">
            <v>0.12</v>
          </cell>
        </row>
        <row r="55">
          <cell r="F55" t="str">
            <v>1-20</v>
          </cell>
          <cell r="G55">
            <v>0.12</v>
          </cell>
        </row>
        <row r="56">
          <cell r="F56" t="str">
            <v>1-21</v>
          </cell>
          <cell r="G56">
            <v>0.12</v>
          </cell>
        </row>
        <row r="57">
          <cell r="F57" t="str">
            <v>1-22</v>
          </cell>
          <cell r="G57">
            <v>0.12</v>
          </cell>
        </row>
        <row r="58">
          <cell r="F58" t="str">
            <v>1-23</v>
          </cell>
          <cell r="G58">
            <v>0.12</v>
          </cell>
        </row>
        <row r="59">
          <cell r="F59" t="str">
            <v>1-24</v>
          </cell>
          <cell r="G59">
            <v>0.12</v>
          </cell>
        </row>
        <row r="60">
          <cell r="F60" t="str">
            <v>1-25</v>
          </cell>
          <cell r="G60">
            <v>0.12</v>
          </cell>
        </row>
        <row r="61">
          <cell r="F61" t="str">
            <v>1-26</v>
          </cell>
          <cell r="G61">
            <v>0.12</v>
          </cell>
        </row>
        <row r="62">
          <cell r="F62" t="str">
            <v>1-27</v>
          </cell>
          <cell r="G62">
            <v>0.12</v>
          </cell>
        </row>
        <row r="63">
          <cell r="F63" t="str">
            <v>2-1</v>
          </cell>
          <cell r="G63">
            <v>0.12</v>
          </cell>
        </row>
        <row r="64">
          <cell r="F64" t="str">
            <v>2-2</v>
          </cell>
          <cell r="G64">
            <v>0.17</v>
          </cell>
        </row>
        <row r="65">
          <cell r="F65" t="str">
            <v>2-3</v>
          </cell>
          <cell r="G65">
            <v>0.12</v>
          </cell>
        </row>
        <row r="66">
          <cell r="F66" t="str">
            <v>2-4</v>
          </cell>
          <cell r="G66">
            <v>0.12</v>
          </cell>
        </row>
        <row r="67">
          <cell r="F67" t="str">
            <v>2-5</v>
          </cell>
          <cell r="G67">
            <v>0.12</v>
          </cell>
        </row>
        <row r="68">
          <cell r="F68" t="str">
            <v>2-6</v>
          </cell>
          <cell r="G68">
            <v>0.12</v>
          </cell>
        </row>
        <row r="69">
          <cell r="F69" t="str">
            <v>2-7</v>
          </cell>
          <cell r="G69">
            <v>0.12</v>
          </cell>
        </row>
        <row r="70">
          <cell r="F70" t="str">
            <v>2-8</v>
          </cell>
          <cell r="G70">
            <v>0.12</v>
          </cell>
        </row>
        <row r="71">
          <cell r="F71" t="str">
            <v>2-9</v>
          </cell>
          <cell r="G71">
            <v>0.12</v>
          </cell>
        </row>
        <row r="72">
          <cell r="F72" t="str">
            <v>2-10</v>
          </cell>
          <cell r="G72">
            <v>0.12</v>
          </cell>
        </row>
        <row r="73">
          <cell r="F73" t="str">
            <v>2-11</v>
          </cell>
          <cell r="G73">
            <v>0.12</v>
          </cell>
        </row>
        <row r="74">
          <cell r="F74" t="str">
            <v>2-12</v>
          </cell>
          <cell r="G74">
            <v>0.12</v>
          </cell>
        </row>
        <row r="75">
          <cell r="F75" t="str">
            <v>2-13</v>
          </cell>
          <cell r="G75">
            <v>0.12</v>
          </cell>
        </row>
        <row r="76">
          <cell r="F76" t="str">
            <v>2-14</v>
          </cell>
          <cell r="G76">
            <v>0.12</v>
          </cell>
        </row>
        <row r="77">
          <cell r="F77" t="str">
            <v>2-15</v>
          </cell>
          <cell r="G77">
            <v>0.12</v>
          </cell>
        </row>
        <row r="78">
          <cell r="F78" t="str">
            <v>2-16</v>
          </cell>
          <cell r="G78">
            <v>0.12</v>
          </cell>
        </row>
        <row r="79">
          <cell r="F79" t="str">
            <v>2-17</v>
          </cell>
          <cell r="G79">
            <v>0.12</v>
          </cell>
        </row>
        <row r="80">
          <cell r="F80" t="str">
            <v>2-18</v>
          </cell>
          <cell r="G80">
            <v>0.12</v>
          </cell>
        </row>
        <row r="81">
          <cell r="F81" t="str">
            <v>2-19</v>
          </cell>
          <cell r="G81">
            <v>0.12</v>
          </cell>
        </row>
        <row r="82">
          <cell r="F82" t="str">
            <v>2-20</v>
          </cell>
          <cell r="G82">
            <v>0.12</v>
          </cell>
        </row>
        <row r="83">
          <cell r="F83" t="str">
            <v>2-21</v>
          </cell>
          <cell r="G83">
            <v>0.12</v>
          </cell>
        </row>
        <row r="84">
          <cell r="F84" t="str">
            <v>2-22</v>
          </cell>
          <cell r="G84">
            <v>0.12</v>
          </cell>
        </row>
        <row r="85">
          <cell r="F85" t="str">
            <v>2-23</v>
          </cell>
          <cell r="G85">
            <v>0.12</v>
          </cell>
        </row>
        <row r="86">
          <cell r="F86" t="str">
            <v>2-24</v>
          </cell>
          <cell r="G86">
            <v>0.12</v>
          </cell>
        </row>
        <row r="87">
          <cell r="F87" t="str">
            <v>2-25</v>
          </cell>
          <cell r="G87">
            <v>0.12</v>
          </cell>
        </row>
        <row r="88">
          <cell r="F88" t="str">
            <v>2-26</v>
          </cell>
          <cell r="G88">
            <v>0.12</v>
          </cell>
        </row>
        <row r="89">
          <cell r="F89" t="str">
            <v>2-27</v>
          </cell>
          <cell r="G89">
            <v>0.12</v>
          </cell>
        </row>
        <row r="90">
          <cell r="F90" t="str">
            <v>3-1</v>
          </cell>
          <cell r="G90">
            <v>0.12</v>
          </cell>
        </row>
        <row r="91">
          <cell r="F91" t="str">
            <v>3-2</v>
          </cell>
          <cell r="G91">
            <v>0.12</v>
          </cell>
        </row>
        <row r="92">
          <cell r="F92" t="str">
            <v>3-3</v>
          </cell>
          <cell r="G92">
            <v>0.17</v>
          </cell>
        </row>
        <row r="93">
          <cell r="F93" t="str">
            <v>3-4</v>
          </cell>
          <cell r="G93">
            <v>0.12</v>
          </cell>
        </row>
        <row r="94">
          <cell r="F94" t="str">
            <v>3-5</v>
          </cell>
          <cell r="G94">
            <v>0.12</v>
          </cell>
        </row>
        <row r="95">
          <cell r="F95" t="str">
            <v>3-6</v>
          </cell>
          <cell r="G95">
            <v>0.12</v>
          </cell>
        </row>
        <row r="96">
          <cell r="F96" t="str">
            <v>3-7</v>
          </cell>
          <cell r="G96">
            <v>0.12</v>
          </cell>
        </row>
        <row r="97">
          <cell r="F97" t="str">
            <v>3-8</v>
          </cell>
          <cell r="G97">
            <v>0.12</v>
          </cell>
        </row>
        <row r="98">
          <cell r="F98" t="str">
            <v>3-9</v>
          </cell>
          <cell r="G98">
            <v>0.12</v>
          </cell>
        </row>
        <row r="99">
          <cell r="F99" t="str">
            <v>3-10</v>
          </cell>
          <cell r="G99">
            <v>0.12</v>
          </cell>
        </row>
        <row r="100">
          <cell r="F100" t="str">
            <v>3-11</v>
          </cell>
          <cell r="G100">
            <v>0.12</v>
          </cell>
        </row>
        <row r="101">
          <cell r="F101" t="str">
            <v>3-12</v>
          </cell>
          <cell r="G101">
            <v>0.12</v>
          </cell>
        </row>
        <row r="102">
          <cell r="F102" t="str">
            <v>3-13</v>
          </cell>
          <cell r="G102">
            <v>0.12</v>
          </cell>
        </row>
        <row r="103">
          <cell r="F103" t="str">
            <v>3-14</v>
          </cell>
          <cell r="G103">
            <v>0.12</v>
          </cell>
        </row>
        <row r="104">
          <cell r="F104" t="str">
            <v>3-15</v>
          </cell>
          <cell r="G104">
            <v>0.12</v>
          </cell>
        </row>
        <row r="105">
          <cell r="F105" t="str">
            <v>3-16</v>
          </cell>
          <cell r="G105">
            <v>0.12</v>
          </cell>
        </row>
        <row r="106">
          <cell r="F106" t="str">
            <v>3-17</v>
          </cell>
          <cell r="G106">
            <v>0.12</v>
          </cell>
        </row>
        <row r="107">
          <cell r="F107" t="str">
            <v>3-18</v>
          </cell>
          <cell r="G107">
            <v>0.12</v>
          </cell>
        </row>
        <row r="108">
          <cell r="F108" t="str">
            <v>3-19</v>
          </cell>
          <cell r="G108">
            <v>0.12</v>
          </cell>
        </row>
        <row r="109">
          <cell r="F109" t="str">
            <v>3-20</v>
          </cell>
          <cell r="G109">
            <v>0.12</v>
          </cell>
        </row>
        <row r="110">
          <cell r="F110" t="str">
            <v>3-21</v>
          </cell>
          <cell r="G110">
            <v>0.12</v>
          </cell>
        </row>
        <row r="111">
          <cell r="F111" t="str">
            <v>3-22</v>
          </cell>
          <cell r="G111">
            <v>0.12</v>
          </cell>
        </row>
        <row r="112">
          <cell r="F112" t="str">
            <v>3-23</v>
          </cell>
          <cell r="G112">
            <v>0.12</v>
          </cell>
        </row>
        <row r="113">
          <cell r="F113" t="str">
            <v>3-24</v>
          </cell>
          <cell r="G113">
            <v>0.12</v>
          </cell>
        </row>
        <row r="114">
          <cell r="F114" t="str">
            <v>3-25</v>
          </cell>
          <cell r="G114">
            <v>0.12</v>
          </cell>
        </row>
        <row r="115">
          <cell r="F115" t="str">
            <v>3-26</v>
          </cell>
          <cell r="G115">
            <v>0.12</v>
          </cell>
        </row>
        <row r="116">
          <cell r="F116" t="str">
            <v>3-27</v>
          </cell>
          <cell r="G116">
            <v>0.12</v>
          </cell>
        </row>
        <row r="117">
          <cell r="F117" t="str">
            <v>4-1</v>
          </cell>
          <cell r="G117">
            <v>0.12</v>
          </cell>
        </row>
        <row r="118">
          <cell r="F118" t="str">
            <v>4-2</v>
          </cell>
          <cell r="G118">
            <v>0.12</v>
          </cell>
        </row>
        <row r="119">
          <cell r="F119" t="str">
            <v>4-3</v>
          </cell>
          <cell r="G119">
            <v>0.12</v>
          </cell>
        </row>
        <row r="120">
          <cell r="F120" t="str">
            <v>4-4</v>
          </cell>
          <cell r="G120">
            <v>0.17</v>
          </cell>
        </row>
        <row r="121">
          <cell r="F121" t="str">
            <v>4-5</v>
          </cell>
          <cell r="G121">
            <v>0.12</v>
          </cell>
        </row>
        <row r="122">
          <cell r="F122" t="str">
            <v>4-6</v>
          </cell>
          <cell r="G122">
            <v>0.12</v>
          </cell>
        </row>
        <row r="123">
          <cell r="F123" t="str">
            <v>4-7</v>
          </cell>
          <cell r="G123">
            <v>0.12</v>
          </cell>
        </row>
        <row r="124">
          <cell r="F124" t="str">
            <v>4-8</v>
          </cell>
          <cell r="G124">
            <v>0.12</v>
          </cell>
        </row>
        <row r="125">
          <cell r="F125" t="str">
            <v>4-9</v>
          </cell>
          <cell r="G125">
            <v>0.12</v>
          </cell>
        </row>
        <row r="126">
          <cell r="F126" t="str">
            <v>4-10</v>
          </cell>
          <cell r="G126">
            <v>0.12</v>
          </cell>
        </row>
        <row r="127">
          <cell r="F127" t="str">
            <v>4-11</v>
          </cell>
          <cell r="G127">
            <v>0.12</v>
          </cell>
        </row>
        <row r="128">
          <cell r="F128" t="str">
            <v>4-12</v>
          </cell>
          <cell r="G128">
            <v>0.12</v>
          </cell>
        </row>
        <row r="129">
          <cell r="F129" t="str">
            <v>4-13</v>
          </cell>
          <cell r="G129">
            <v>0.12</v>
          </cell>
        </row>
        <row r="130">
          <cell r="F130" t="str">
            <v>4-14</v>
          </cell>
          <cell r="G130">
            <v>0.12</v>
          </cell>
        </row>
        <row r="131">
          <cell r="F131" t="str">
            <v>4-15</v>
          </cell>
          <cell r="G131">
            <v>0.12</v>
          </cell>
        </row>
        <row r="132">
          <cell r="F132" t="str">
            <v>4-16</v>
          </cell>
          <cell r="G132">
            <v>0.12</v>
          </cell>
        </row>
        <row r="133">
          <cell r="F133" t="str">
            <v>4-17</v>
          </cell>
          <cell r="G133">
            <v>0.12</v>
          </cell>
        </row>
        <row r="134">
          <cell r="F134" t="str">
            <v>4-18</v>
          </cell>
          <cell r="G134">
            <v>0.12</v>
          </cell>
        </row>
        <row r="135">
          <cell r="F135" t="str">
            <v>4-19</v>
          </cell>
          <cell r="G135">
            <v>0.12</v>
          </cell>
        </row>
        <row r="136">
          <cell r="F136" t="str">
            <v>4-20</v>
          </cell>
          <cell r="G136">
            <v>0.12</v>
          </cell>
        </row>
        <row r="137">
          <cell r="F137" t="str">
            <v>4-21</v>
          </cell>
          <cell r="G137">
            <v>0.12</v>
          </cell>
        </row>
        <row r="138">
          <cell r="F138" t="str">
            <v>4-22</v>
          </cell>
          <cell r="G138">
            <v>0.12</v>
          </cell>
        </row>
        <row r="139">
          <cell r="F139" t="str">
            <v>4-23</v>
          </cell>
          <cell r="G139">
            <v>0.12</v>
          </cell>
        </row>
        <row r="140">
          <cell r="F140" t="str">
            <v>4-24</v>
          </cell>
          <cell r="G140">
            <v>0.12</v>
          </cell>
        </row>
        <row r="141">
          <cell r="F141" t="str">
            <v>4-25</v>
          </cell>
          <cell r="G141">
            <v>0.12</v>
          </cell>
        </row>
        <row r="142">
          <cell r="F142" t="str">
            <v>4-26</v>
          </cell>
          <cell r="G142">
            <v>0.12</v>
          </cell>
        </row>
        <row r="143">
          <cell r="F143" t="str">
            <v>4-27</v>
          </cell>
          <cell r="G143">
            <v>0.12</v>
          </cell>
        </row>
        <row r="144">
          <cell r="F144" t="str">
            <v>5-1</v>
          </cell>
          <cell r="G144">
            <v>0.12</v>
          </cell>
        </row>
        <row r="145">
          <cell r="F145" t="str">
            <v>5-2</v>
          </cell>
          <cell r="G145">
            <v>0.12</v>
          </cell>
        </row>
        <row r="146">
          <cell r="F146" t="str">
            <v>5-3</v>
          </cell>
          <cell r="G146">
            <v>0.12</v>
          </cell>
        </row>
        <row r="147">
          <cell r="F147" t="str">
            <v>5-4</v>
          </cell>
          <cell r="G147">
            <v>0.12</v>
          </cell>
        </row>
        <row r="148">
          <cell r="F148" t="str">
            <v>5-5</v>
          </cell>
          <cell r="G148">
            <v>0.17</v>
          </cell>
        </row>
        <row r="149">
          <cell r="F149" t="str">
            <v>5-6</v>
          </cell>
          <cell r="G149">
            <v>0.12</v>
          </cell>
        </row>
        <row r="150">
          <cell r="F150" t="str">
            <v>5-7</v>
          </cell>
          <cell r="G150">
            <v>0.12</v>
          </cell>
        </row>
        <row r="151">
          <cell r="F151" t="str">
            <v>5-8</v>
          </cell>
          <cell r="G151">
            <v>0.12</v>
          </cell>
        </row>
        <row r="152">
          <cell r="F152" t="str">
            <v>5-9</v>
          </cell>
          <cell r="G152">
            <v>0.12</v>
          </cell>
        </row>
        <row r="153">
          <cell r="F153" t="str">
            <v>5-10</v>
          </cell>
          <cell r="G153">
            <v>0.12</v>
          </cell>
        </row>
        <row r="154">
          <cell r="F154" t="str">
            <v>5-11</v>
          </cell>
          <cell r="G154">
            <v>0.12</v>
          </cell>
        </row>
        <row r="155">
          <cell r="F155" t="str">
            <v>5-12</v>
          </cell>
          <cell r="G155">
            <v>0.12</v>
          </cell>
        </row>
        <row r="156">
          <cell r="F156" t="str">
            <v>5-13</v>
          </cell>
          <cell r="G156">
            <v>0.12</v>
          </cell>
        </row>
        <row r="157">
          <cell r="F157" t="str">
            <v>5-14</v>
          </cell>
          <cell r="G157">
            <v>0.12</v>
          </cell>
        </row>
        <row r="158">
          <cell r="F158" t="str">
            <v>5-15</v>
          </cell>
          <cell r="G158">
            <v>0.12</v>
          </cell>
        </row>
        <row r="159">
          <cell r="F159" t="str">
            <v>5-16</v>
          </cell>
          <cell r="G159">
            <v>0.12</v>
          </cell>
        </row>
        <row r="160">
          <cell r="F160" t="str">
            <v>5-17</v>
          </cell>
          <cell r="G160">
            <v>0.12</v>
          </cell>
        </row>
        <row r="161">
          <cell r="F161" t="str">
            <v>5-18</v>
          </cell>
          <cell r="G161">
            <v>0.12</v>
          </cell>
        </row>
        <row r="162">
          <cell r="F162" t="str">
            <v>5-19</v>
          </cell>
          <cell r="G162">
            <v>0.12</v>
          </cell>
        </row>
        <row r="163">
          <cell r="F163" t="str">
            <v>5-20</v>
          </cell>
          <cell r="G163">
            <v>0.12</v>
          </cell>
        </row>
        <row r="164">
          <cell r="F164" t="str">
            <v>5-21</v>
          </cell>
          <cell r="G164">
            <v>0.12</v>
          </cell>
        </row>
        <row r="165">
          <cell r="F165" t="str">
            <v>5-22</v>
          </cell>
          <cell r="G165">
            <v>0.12</v>
          </cell>
        </row>
        <row r="166">
          <cell r="F166" t="str">
            <v>5-23</v>
          </cell>
          <cell r="G166">
            <v>0.12</v>
          </cell>
        </row>
        <row r="167">
          <cell r="F167" t="str">
            <v>5-24</v>
          </cell>
          <cell r="G167">
            <v>0.12</v>
          </cell>
        </row>
        <row r="168">
          <cell r="F168" t="str">
            <v>5-25</v>
          </cell>
          <cell r="G168">
            <v>0.12</v>
          </cell>
        </row>
        <row r="169">
          <cell r="F169" t="str">
            <v>5-26</v>
          </cell>
          <cell r="G169">
            <v>0.12</v>
          </cell>
        </row>
        <row r="170">
          <cell r="F170" t="str">
            <v>5-27</v>
          </cell>
          <cell r="G170">
            <v>0.12</v>
          </cell>
        </row>
        <row r="171">
          <cell r="F171" t="str">
            <v>6-1</v>
          </cell>
          <cell r="G171">
            <v>0.12</v>
          </cell>
        </row>
        <row r="172">
          <cell r="F172" t="str">
            <v>6-2</v>
          </cell>
          <cell r="G172">
            <v>0.12</v>
          </cell>
        </row>
        <row r="173">
          <cell r="F173" t="str">
            <v>6-3</v>
          </cell>
          <cell r="G173">
            <v>0.12</v>
          </cell>
        </row>
        <row r="174">
          <cell r="F174" t="str">
            <v>6-4</v>
          </cell>
          <cell r="G174">
            <v>0.12</v>
          </cell>
        </row>
        <row r="175">
          <cell r="F175" t="str">
            <v>6-5</v>
          </cell>
          <cell r="G175">
            <v>0.12</v>
          </cell>
        </row>
        <row r="176">
          <cell r="F176" t="str">
            <v>6-6</v>
          </cell>
          <cell r="G176">
            <v>0.17</v>
          </cell>
        </row>
        <row r="177">
          <cell r="F177" t="str">
            <v>6-7</v>
          </cell>
          <cell r="G177">
            <v>0.12</v>
          </cell>
        </row>
        <row r="178">
          <cell r="F178" t="str">
            <v>6-8</v>
          </cell>
          <cell r="G178">
            <v>0.12</v>
          </cell>
        </row>
        <row r="179">
          <cell r="F179" t="str">
            <v>6-9</v>
          </cell>
          <cell r="G179">
            <v>0.12</v>
          </cell>
        </row>
        <row r="180">
          <cell r="F180" t="str">
            <v>6-10</v>
          </cell>
          <cell r="G180">
            <v>0.12</v>
          </cell>
        </row>
        <row r="181">
          <cell r="F181" t="str">
            <v>6-11</v>
          </cell>
          <cell r="G181">
            <v>0.12</v>
          </cell>
        </row>
        <row r="182">
          <cell r="F182" t="str">
            <v>6-12</v>
          </cell>
          <cell r="G182">
            <v>0.12</v>
          </cell>
        </row>
        <row r="183">
          <cell r="F183" t="str">
            <v>6-13</v>
          </cell>
          <cell r="G183">
            <v>0.12</v>
          </cell>
        </row>
        <row r="184">
          <cell r="F184" t="str">
            <v>6-14</v>
          </cell>
          <cell r="G184">
            <v>0.12</v>
          </cell>
        </row>
        <row r="185">
          <cell r="F185" t="str">
            <v>6-15</v>
          </cell>
          <cell r="G185">
            <v>0.12</v>
          </cell>
        </row>
        <row r="186">
          <cell r="F186" t="str">
            <v>6-16</v>
          </cell>
          <cell r="G186">
            <v>0.12</v>
          </cell>
        </row>
        <row r="187">
          <cell r="F187" t="str">
            <v>6-17</v>
          </cell>
          <cell r="G187">
            <v>0.12</v>
          </cell>
        </row>
        <row r="188">
          <cell r="F188" t="str">
            <v>6-18</v>
          </cell>
          <cell r="G188">
            <v>0.12</v>
          </cell>
        </row>
        <row r="189">
          <cell r="F189" t="str">
            <v>6-19</v>
          </cell>
          <cell r="G189">
            <v>0.12</v>
          </cell>
        </row>
        <row r="190">
          <cell r="F190" t="str">
            <v>6-20</v>
          </cell>
          <cell r="G190">
            <v>0.12</v>
          </cell>
        </row>
        <row r="191">
          <cell r="F191" t="str">
            <v>6-21</v>
          </cell>
          <cell r="G191">
            <v>0.12</v>
          </cell>
        </row>
        <row r="192">
          <cell r="F192" t="str">
            <v>6-22</v>
          </cell>
          <cell r="G192">
            <v>0.12</v>
          </cell>
        </row>
        <row r="193">
          <cell r="F193" t="str">
            <v>6-23</v>
          </cell>
          <cell r="G193">
            <v>0.12</v>
          </cell>
        </row>
        <row r="194">
          <cell r="F194" t="str">
            <v>6-24</v>
          </cell>
          <cell r="G194">
            <v>0.12</v>
          </cell>
        </row>
        <row r="195">
          <cell r="F195" t="str">
            <v>6-25</v>
          </cell>
          <cell r="G195">
            <v>0.12</v>
          </cell>
        </row>
        <row r="196">
          <cell r="F196" t="str">
            <v>6-26</v>
          </cell>
          <cell r="G196">
            <v>0.12</v>
          </cell>
        </row>
        <row r="197">
          <cell r="F197" t="str">
            <v>6-27</v>
          </cell>
          <cell r="G197">
            <v>0.12</v>
          </cell>
        </row>
        <row r="198">
          <cell r="F198" t="str">
            <v>7-1</v>
          </cell>
          <cell r="G198">
            <v>0.12</v>
          </cell>
        </row>
        <row r="199">
          <cell r="F199" t="str">
            <v>7-2</v>
          </cell>
          <cell r="G199">
            <v>0.12</v>
          </cell>
        </row>
        <row r="200">
          <cell r="F200" t="str">
            <v>7-3</v>
          </cell>
          <cell r="G200">
            <v>0.12</v>
          </cell>
        </row>
        <row r="201">
          <cell r="F201" t="str">
            <v>7-4</v>
          </cell>
          <cell r="G201">
            <v>0.12</v>
          </cell>
        </row>
        <row r="202">
          <cell r="F202" t="str">
            <v>7-5</v>
          </cell>
          <cell r="G202">
            <v>0.12</v>
          </cell>
        </row>
        <row r="203">
          <cell r="F203" t="str">
            <v>7-6</v>
          </cell>
          <cell r="G203">
            <v>0.12</v>
          </cell>
        </row>
        <row r="204">
          <cell r="F204" t="str">
            <v>7-7</v>
          </cell>
          <cell r="G204">
            <v>0.17</v>
          </cell>
        </row>
        <row r="205">
          <cell r="F205" t="str">
            <v>7-8</v>
          </cell>
          <cell r="G205">
            <v>0.12</v>
          </cell>
        </row>
        <row r="206">
          <cell r="F206" t="str">
            <v>7-9</v>
          </cell>
          <cell r="G206">
            <v>0.12</v>
          </cell>
        </row>
        <row r="207">
          <cell r="F207" t="str">
            <v>7-10</v>
          </cell>
          <cell r="G207">
            <v>0.12</v>
          </cell>
        </row>
        <row r="208">
          <cell r="F208" t="str">
            <v>7-11</v>
          </cell>
          <cell r="G208">
            <v>0.12</v>
          </cell>
        </row>
        <row r="209">
          <cell r="F209" t="str">
            <v>7-12</v>
          </cell>
          <cell r="G209">
            <v>0.12</v>
          </cell>
        </row>
        <row r="210">
          <cell r="F210" t="str">
            <v>7-13</v>
          </cell>
          <cell r="G210">
            <v>0.12</v>
          </cell>
        </row>
        <row r="211">
          <cell r="F211" t="str">
            <v>7-14</v>
          </cell>
          <cell r="G211">
            <v>0.12</v>
          </cell>
        </row>
        <row r="212">
          <cell r="F212" t="str">
            <v>7-15</v>
          </cell>
          <cell r="G212">
            <v>0.12</v>
          </cell>
        </row>
        <row r="213">
          <cell r="F213" t="str">
            <v>7-16</v>
          </cell>
          <cell r="G213">
            <v>0.12</v>
          </cell>
        </row>
        <row r="214">
          <cell r="F214" t="str">
            <v>7-17</v>
          </cell>
          <cell r="G214">
            <v>0.12</v>
          </cell>
        </row>
        <row r="215">
          <cell r="F215" t="str">
            <v>7-18</v>
          </cell>
          <cell r="G215">
            <v>0.12</v>
          </cell>
        </row>
        <row r="216">
          <cell r="F216" t="str">
            <v>7-19</v>
          </cell>
          <cell r="G216">
            <v>0.12</v>
          </cell>
        </row>
        <row r="217">
          <cell r="F217" t="str">
            <v>7-20</v>
          </cell>
          <cell r="G217">
            <v>0.12</v>
          </cell>
        </row>
        <row r="218">
          <cell r="F218" t="str">
            <v>7-21</v>
          </cell>
          <cell r="G218">
            <v>0.12</v>
          </cell>
        </row>
        <row r="219">
          <cell r="F219" t="str">
            <v>7-22</v>
          </cell>
          <cell r="G219">
            <v>0.12</v>
          </cell>
        </row>
        <row r="220">
          <cell r="F220" t="str">
            <v>7-23</v>
          </cell>
          <cell r="G220">
            <v>0.12</v>
          </cell>
        </row>
        <row r="221">
          <cell r="F221" t="str">
            <v>7-24</v>
          </cell>
          <cell r="G221">
            <v>0.12</v>
          </cell>
        </row>
        <row r="222">
          <cell r="F222" t="str">
            <v>7-25</v>
          </cell>
          <cell r="G222">
            <v>0.12</v>
          </cell>
        </row>
        <row r="223">
          <cell r="F223" t="str">
            <v>7-26</v>
          </cell>
          <cell r="G223">
            <v>0.12</v>
          </cell>
        </row>
        <row r="224">
          <cell r="F224" t="str">
            <v>7-27</v>
          </cell>
          <cell r="G224">
            <v>0.12</v>
          </cell>
        </row>
        <row r="225">
          <cell r="F225" t="str">
            <v>8-1</v>
          </cell>
          <cell r="G225">
            <v>0.12</v>
          </cell>
        </row>
        <row r="226">
          <cell r="F226" t="str">
            <v>8-2</v>
          </cell>
          <cell r="G226">
            <v>0.12</v>
          </cell>
        </row>
        <row r="227">
          <cell r="F227" t="str">
            <v>8-3</v>
          </cell>
          <cell r="G227">
            <v>0.12</v>
          </cell>
        </row>
        <row r="228">
          <cell r="F228" t="str">
            <v>8-4</v>
          </cell>
          <cell r="G228">
            <v>0.12</v>
          </cell>
        </row>
        <row r="229">
          <cell r="F229" t="str">
            <v>8-5</v>
          </cell>
          <cell r="G229">
            <v>0.12</v>
          </cell>
        </row>
        <row r="230">
          <cell r="F230" t="str">
            <v>8-6</v>
          </cell>
          <cell r="G230">
            <v>0.12</v>
          </cell>
        </row>
        <row r="231">
          <cell r="F231" t="str">
            <v>8-7</v>
          </cell>
          <cell r="G231">
            <v>0.12</v>
          </cell>
        </row>
        <row r="232">
          <cell r="F232" t="str">
            <v>8-8</v>
          </cell>
          <cell r="G232">
            <v>0.17</v>
          </cell>
        </row>
        <row r="233">
          <cell r="F233" t="str">
            <v>8-9</v>
          </cell>
          <cell r="G233">
            <v>0.12</v>
          </cell>
        </row>
        <row r="234">
          <cell r="F234" t="str">
            <v>8-10</v>
          </cell>
          <cell r="G234">
            <v>0.12</v>
          </cell>
        </row>
        <row r="235">
          <cell r="F235" t="str">
            <v>8-11</v>
          </cell>
          <cell r="G235">
            <v>0.12</v>
          </cell>
        </row>
        <row r="236">
          <cell r="F236" t="str">
            <v>8-12</v>
          </cell>
          <cell r="G236">
            <v>0.12</v>
          </cell>
        </row>
        <row r="237">
          <cell r="F237" t="str">
            <v>8-13</v>
          </cell>
          <cell r="G237">
            <v>0.12</v>
          </cell>
        </row>
        <row r="238">
          <cell r="F238" t="str">
            <v>8-14</v>
          </cell>
          <cell r="G238">
            <v>0.12</v>
          </cell>
        </row>
        <row r="239">
          <cell r="F239" t="str">
            <v>8-15</v>
          </cell>
          <cell r="G239">
            <v>0.12</v>
          </cell>
        </row>
        <row r="240">
          <cell r="F240" t="str">
            <v>8-16</v>
          </cell>
          <cell r="G240">
            <v>0.12</v>
          </cell>
        </row>
        <row r="241">
          <cell r="F241" t="str">
            <v>8-17</v>
          </cell>
          <cell r="G241">
            <v>0.12</v>
          </cell>
        </row>
        <row r="242">
          <cell r="F242" t="str">
            <v>8-18</v>
          </cell>
          <cell r="G242">
            <v>0.12</v>
          </cell>
        </row>
        <row r="243">
          <cell r="F243" t="str">
            <v>8-19</v>
          </cell>
          <cell r="G243">
            <v>0.12</v>
          </cell>
        </row>
        <row r="244">
          <cell r="F244" t="str">
            <v>8-20</v>
          </cell>
          <cell r="G244">
            <v>0.12</v>
          </cell>
        </row>
        <row r="245">
          <cell r="F245" t="str">
            <v>8-21</v>
          </cell>
          <cell r="G245">
            <v>0.12</v>
          </cell>
        </row>
        <row r="246">
          <cell r="F246" t="str">
            <v>8-22</v>
          </cell>
          <cell r="G246">
            <v>0.12</v>
          </cell>
        </row>
        <row r="247">
          <cell r="F247" t="str">
            <v>8-23</v>
          </cell>
          <cell r="G247">
            <v>0.12</v>
          </cell>
        </row>
        <row r="248">
          <cell r="F248" t="str">
            <v>8-24</v>
          </cell>
          <cell r="G248">
            <v>0.12</v>
          </cell>
        </row>
        <row r="249">
          <cell r="F249" t="str">
            <v>8-25</v>
          </cell>
          <cell r="G249">
            <v>0.12</v>
          </cell>
        </row>
        <row r="250">
          <cell r="F250" t="str">
            <v>8-26</v>
          </cell>
          <cell r="G250">
            <v>0.12</v>
          </cell>
        </row>
        <row r="251">
          <cell r="F251" t="str">
            <v>8-27</v>
          </cell>
          <cell r="G251">
            <v>0.12</v>
          </cell>
        </row>
        <row r="252">
          <cell r="F252" t="str">
            <v>9-1</v>
          </cell>
          <cell r="G252">
            <v>0.12</v>
          </cell>
        </row>
        <row r="253">
          <cell r="F253" t="str">
            <v>9-2</v>
          </cell>
          <cell r="G253">
            <v>0.12</v>
          </cell>
        </row>
        <row r="254">
          <cell r="F254" t="str">
            <v>9-3</v>
          </cell>
          <cell r="G254">
            <v>0.12</v>
          </cell>
        </row>
        <row r="255">
          <cell r="F255" t="str">
            <v>9-4</v>
          </cell>
          <cell r="G255">
            <v>0.12</v>
          </cell>
        </row>
        <row r="256">
          <cell r="F256" t="str">
            <v>9-5</v>
          </cell>
          <cell r="G256">
            <v>0.12</v>
          </cell>
        </row>
        <row r="257">
          <cell r="F257" t="str">
            <v>9-6</v>
          </cell>
          <cell r="G257">
            <v>0.12</v>
          </cell>
        </row>
        <row r="258">
          <cell r="F258" t="str">
            <v>9-7</v>
          </cell>
          <cell r="G258">
            <v>0.12</v>
          </cell>
        </row>
        <row r="259">
          <cell r="F259" t="str">
            <v>9-8</v>
          </cell>
          <cell r="G259">
            <v>0.12</v>
          </cell>
        </row>
        <row r="260">
          <cell r="F260" t="str">
            <v>9-9</v>
          </cell>
          <cell r="G260">
            <v>0.17</v>
          </cell>
        </row>
        <row r="261">
          <cell r="F261" t="str">
            <v>9-10</v>
          </cell>
          <cell r="G261">
            <v>0.12</v>
          </cell>
        </row>
        <row r="262">
          <cell r="F262" t="str">
            <v>9-11</v>
          </cell>
          <cell r="G262">
            <v>0.12</v>
          </cell>
        </row>
        <row r="263">
          <cell r="F263" t="str">
            <v>9-12</v>
          </cell>
          <cell r="G263">
            <v>0.12</v>
          </cell>
        </row>
        <row r="264">
          <cell r="F264" t="str">
            <v>9-13</v>
          </cell>
          <cell r="G264">
            <v>0.12</v>
          </cell>
        </row>
        <row r="265">
          <cell r="F265" t="str">
            <v>9-14</v>
          </cell>
          <cell r="G265">
            <v>0.12</v>
          </cell>
        </row>
        <row r="266">
          <cell r="F266" t="str">
            <v>9-15</v>
          </cell>
          <cell r="G266">
            <v>0.12</v>
          </cell>
        </row>
        <row r="267">
          <cell r="F267" t="str">
            <v>9-16</v>
          </cell>
          <cell r="G267">
            <v>0.12</v>
          </cell>
        </row>
        <row r="268">
          <cell r="F268" t="str">
            <v>9-17</v>
          </cell>
          <cell r="G268">
            <v>0.12</v>
          </cell>
        </row>
        <row r="269">
          <cell r="F269" t="str">
            <v>9-18</v>
          </cell>
          <cell r="G269">
            <v>0.12</v>
          </cell>
        </row>
        <row r="270">
          <cell r="F270" t="str">
            <v>9-19</v>
          </cell>
          <cell r="G270">
            <v>0.12</v>
          </cell>
        </row>
        <row r="271">
          <cell r="F271" t="str">
            <v>9-20</v>
          </cell>
          <cell r="G271">
            <v>0.12</v>
          </cell>
        </row>
        <row r="272">
          <cell r="F272" t="str">
            <v>9-21</v>
          </cell>
          <cell r="G272">
            <v>0.12</v>
          </cell>
        </row>
        <row r="273">
          <cell r="F273" t="str">
            <v>9-22</v>
          </cell>
          <cell r="G273">
            <v>0.12</v>
          </cell>
        </row>
        <row r="274">
          <cell r="F274" t="str">
            <v>9-23</v>
          </cell>
          <cell r="G274">
            <v>0.12</v>
          </cell>
        </row>
        <row r="275">
          <cell r="F275" t="str">
            <v>9-24</v>
          </cell>
          <cell r="G275">
            <v>0.12</v>
          </cell>
        </row>
        <row r="276">
          <cell r="F276" t="str">
            <v>9-25</v>
          </cell>
          <cell r="G276">
            <v>0.12</v>
          </cell>
        </row>
        <row r="277">
          <cell r="F277" t="str">
            <v>9-26</v>
          </cell>
          <cell r="G277">
            <v>0.12</v>
          </cell>
        </row>
        <row r="278">
          <cell r="F278" t="str">
            <v>9-27</v>
          </cell>
          <cell r="G278">
            <v>0.12</v>
          </cell>
        </row>
        <row r="279">
          <cell r="F279" t="str">
            <v>10-1</v>
          </cell>
          <cell r="G279">
            <v>0.12</v>
          </cell>
        </row>
        <row r="280">
          <cell r="F280" t="str">
            <v>10-2</v>
          </cell>
          <cell r="G280">
            <v>0.12</v>
          </cell>
        </row>
        <row r="281">
          <cell r="F281" t="str">
            <v>10-3</v>
          </cell>
          <cell r="G281">
            <v>0.12</v>
          </cell>
        </row>
        <row r="282">
          <cell r="F282" t="str">
            <v>10-4</v>
          </cell>
          <cell r="G282">
            <v>0.12</v>
          </cell>
        </row>
        <row r="283">
          <cell r="F283" t="str">
            <v>10-5</v>
          </cell>
          <cell r="G283">
            <v>0.12</v>
          </cell>
        </row>
        <row r="284">
          <cell r="F284" t="str">
            <v>10-6</v>
          </cell>
          <cell r="G284">
            <v>0.12</v>
          </cell>
        </row>
        <row r="285">
          <cell r="F285" t="str">
            <v>10-7</v>
          </cell>
          <cell r="G285">
            <v>0.12</v>
          </cell>
        </row>
        <row r="286">
          <cell r="F286" t="str">
            <v>10-8</v>
          </cell>
          <cell r="G286">
            <v>0.12</v>
          </cell>
        </row>
        <row r="287">
          <cell r="F287" t="str">
            <v>10-9</v>
          </cell>
          <cell r="G287">
            <v>0.12</v>
          </cell>
        </row>
        <row r="288">
          <cell r="F288" t="str">
            <v>10-10</v>
          </cell>
          <cell r="G288">
            <v>0.17</v>
          </cell>
        </row>
        <row r="289">
          <cell r="F289" t="str">
            <v>10-11</v>
          </cell>
          <cell r="G289">
            <v>0.12</v>
          </cell>
        </row>
        <row r="290">
          <cell r="F290" t="str">
            <v>10-12</v>
          </cell>
          <cell r="G290">
            <v>0.12</v>
          </cell>
        </row>
        <row r="291">
          <cell r="F291" t="str">
            <v>10-13</v>
          </cell>
          <cell r="G291">
            <v>0.12</v>
          </cell>
        </row>
        <row r="292">
          <cell r="F292" t="str">
            <v>10-14</v>
          </cell>
          <cell r="G292">
            <v>0.12</v>
          </cell>
        </row>
        <row r="293">
          <cell r="F293" t="str">
            <v>10-15</v>
          </cell>
          <cell r="G293">
            <v>0.12</v>
          </cell>
        </row>
        <row r="294">
          <cell r="F294" t="str">
            <v>10-16</v>
          </cell>
          <cell r="G294">
            <v>0.12</v>
          </cell>
        </row>
        <row r="295">
          <cell r="F295" t="str">
            <v>10-17</v>
          </cell>
          <cell r="G295">
            <v>0.12</v>
          </cell>
        </row>
        <row r="296">
          <cell r="F296" t="str">
            <v>10-18</v>
          </cell>
          <cell r="G296">
            <v>0.12</v>
          </cell>
        </row>
        <row r="297">
          <cell r="F297" t="str">
            <v>10-19</v>
          </cell>
          <cell r="G297">
            <v>0.12</v>
          </cell>
        </row>
        <row r="298">
          <cell r="F298" t="str">
            <v>10-20</v>
          </cell>
          <cell r="G298">
            <v>0.12</v>
          </cell>
        </row>
        <row r="299">
          <cell r="F299" t="str">
            <v>10-21</v>
          </cell>
          <cell r="G299">
            <v>0.12</v>
          </cell>
        </row>
        <row r="300">
          <cell r="F300" t="str">
            <v>10-22</v>
          </cell>
          <cell r="G300">
            <v>0.12</v>
          </cell>
        </row>
        <row r="301">
          <cell r="F301" t="str">
            <v>10-23</v>
          </cell>
          <cell r="G301">
            <v>0.12</v>
          </cell>
        </row>
        <row r="302">
          <cell r="F302" t="str">
            <v>10-24</v>
          </cell>
          <cell r="G302">
            <v>0.12</v>
          </cell>
        </row>
        <row r="303">
          <cell r="F303" t="str">
            <v>10-25</v>
          </cell>
          <cell r="G303">
            <v>0.12</v>
          </cell>
        </row>
        <row r="304">
          <cell r="F304" t="str">
            <v>10-26</v>
          </cell>
          <cell r="G304">
            <v>0.12</v>
          </cell>
        </row>
        <row r="305">
          <cell r="F305" t="str">
            <v>10-27</v>
          </cell>
          <cell r="G305">
            <v>0.12</v>
          </cell>
        </row>
        <row r="306">
          <cell r="F306" t="str">
            <v>11-1</v>
          </cell>
          <cell r="G306">
            <v>0.12</v>
          </cell>
        </row>
        <row r="307">
          <cell r="F307" t="str">
            <v>11-2</v>
          </cell>
          <cell r="G307">
            <v>0.12</v>
          </cell>
        </row>
        <row r="308">
          <cell r="F308" t="str">
            <v>11-3</v>
          </cell>
          <cell r="G308">
            <v>0.12</v>
          </cell>
        </row>
        <row r="309">
          <cell r="F309" t="str">
            <v>11-4</v>
          </cell>
          <cell r="G309">
            <v>0.12</v>
          </cell>
        </row>
        <row r="310">
          <cell r="F310" t="str">
            <v>11-5</v>
          </cell>
          <cell r="G310">
            <v>0.12</v>
          </cell>
        </row>
        <row r="311">
          <cell r="F311" t="str">
            <v>11-6</v>
          </cell>
          <cell r="G311">
            <v>0.12</v>
          </cell>
        </row>
        <row r="312">
          <cell r="F312" t="str">
            <v>11-7</v>
          </cell>
          <cell r="G312">
            <v>0.12</v>
          </cell>
        </row>
        <row r="313">
          <cell r="F313" t="str">
            <v>11-8</v>
          </cell>
          <cell r="G313">
            <v>0.12</v>
          </cell>
        </row>
        <row r="314">
          <cell r="F314" t="str">
            <v>11-9</v>
          </cell>
          <cell r="G314">
            <v>0.12</v>
          </cell>
        </row>
        <row r="315">
          <cell r="F315" t="str">
            <v>11-10</v>
          </cell>
          <cell r="G315">
            <v>0.12</v>
          </cell>
        </row>
        <row r="316">
          <cell r="F316" t="str">
            <v>11-11</v>
          </cell>
          <cell r="G316">
            <v>0.17</v>
          </cell>
        </row>
        <row r="317">
          <cell r="F317" t="str">
            <v>11-12</v>
          </cell>
          <cell r="G317">
            <v>0.12</v>
          </cell>
        </row>
        <row r="318">
          <cell r="F318" t="str">
            <v>11-13</v>
          </cell>
          <cell r="G318">
            <v>0.12</v>
          </cell>
        </row>
        <row r="319">
          <cell r="F319" t="str">
            <v>11-14</v>
          </cell>
          <cell r="G319">
            <v>0.12</v>
          </cell>
        </row>
        <row r="320">
          <cell r="F320" t="str">
            <v>11-15</v>
          </cell>
          <cell r="G320">
            <v>0.12</v>
          </cell>
        </row>
        <row r="321">
          <cell r="F321" t="str">
            <v>11-16</v>
          </cell>
          <cell r="G321">
            <v>0.12</v>
          </cell>
        </row>
        <row r="322">
          <cell r="F322" t="str">
            <v>11-17</v>
          </cell>
          <cell r="G322">
            <v>0.12</v>
          </cell>
        </row>
        <row r="323">
          <cell r="F323" t="str">
            <v>11-18</v>
          </cell>
          <cell r="G323">
            <v>0.12</v>
          </cell>
        </row>
        <row r="324">
          <cell r="F324" t="str">
            <v>11-19</v>
          </cell>
          <cell r="G324">
            <v>0.12</v>
          </cell>
        </row>
        <row r="325">
          <cell r="F325" t="str">
            <v>11-20</v>
          </cell>
          <cell r="G325">
            <v>0.12</v>
          </cell>
        </row>
        <row r="326">
          <cell r="F326" t="str">
            <v>11-21</v>
          </cell>
          <cell r="G326">
            <v>0.12</v>
          </cell>
        </row>
        <row r="327">
          <cell r="F327" t="str">
            <v>11-22</v>
          </cell>
          <cell r="G327">
            <v>0.12</v>
          </cell>
        </row>
        <row r="328">
          <cell r="F328" t="str">
            <v>11-23</v>
          </cell>
          <cell r="G328">
            <v>0.12</v>
          </cell>
        </row>
        <row r="329">
          <cell r="F329" t="str">
            <v>11-24</v>
          </cell>
          <cell r="G329">
            <v>0.12</v>
          </cell>
        </row>
        <row r="330">
          <cell r="F330" t="str">
            <v>11-25</v>
          </cell>
          <cell r="G330">
            <v>0.12</v>
          </cell>
        </row>
        <row r="331">
          <cell r="F331" t="str">
            <v>11-26</v>
          </cell>
          <cell r="G331">
            <v>0.12</v>
          </cell>
        </row>
        <row r="332">
          <cell r="F332" t="str">
            <v>11-27</v>
          </cell>
          <cell r="G332">
            <v>0.12</v>
          </cell>
        </row>
        <row r="333">
          <cell r="F333" t="str">
            <v>12-1</v>
          </cell>
          <cell r="G333">
            <v>0.12</v>
          </cell>
        </row>
        <row r="334">
          <cell r="F334" t="str">
            <v>12-2</v>
          </cell>
          <cell r="G334">
            <v>0.12</v>
          </cell>
        </row>
        <row r="335">
          <cell r="F335" t="str">
            <v>12-3</v>
          </cell>
          <cell r="G335">
            <v>0.12</v>
          </cell>
        </row>
        <row r="336">
          <cell r="F336" t="str">
            <v>12-4</v>
          </cell>
          <cell r="G336">
            <v>0.12</v>
          </cell>
        </row>
        <row r="337">
          <cell r="F337" t="str">
            <v>12-5</v>
          </cell>
          <cell r="G337">
            <v>0.12</v>
          </cell>
        </row>
        <row r="338">
          <cell r="F338" t="str">
            <v>12-6</v>
          </cell>
          <cell r="G338">
            <v>0.12</v>
          </cell>
        </row>
        <row r="339">
          <cell r="F339" t="str">
            <v>12-7</v>
          </cell>
          <cell r="G339">
            <v>0.12</v>
          </cell>
        </row>
        <row r="340">
          <cell r="F340" t="str">
            <v>12-8</v>
          </cell>
          <cell r="G340">
            <v>0.12</v>
          </cell>
        </row>
        <row r="341">
          <cell r="F341" t="str">
            <v>12-9</v>
          </cell>
          <cell r="G341">
            <v>0.12</v>
          </cell>
        </row>
        <row r="342">
          <cell r="F342" t="str">
            <v>12-10</v>
          </cell>
          <cell r="G342">
            <v>0.12</v>
          </cell>
        </row>
        <row r="343">
          <cell r="F343" t="str">
            <v>12-11</v>
          </cell>
          <cell r="G343">
            <v>0.12</v>
          </cell>
        </row>
        <row r="344">
          <cell r="F344" t="str">
            <v>12-12</v>
          </cell>
          <cell r="G344">
            <v>0.17</v>
          </cell>
        </row>
        <row r="345">
          <cell r="F345" t="str">
            <v>12-13</v>
          </cell>
          <cell r="G345">
            <v>0.12</v>
          </cell>
        </row>
        <row r="346">
          <cell r="F346" t="str">
            <v>12-14</v>
          </cell>
          <cell r="G346">
            <v>0.12</v>
          </cell>
        </row>
        <row r="347">
          <cell r="F347" t="str">
            <v>12-15</v>
          </cell>
          <cell r="G347">
            <v>0.12</v>
          </cell>
        </row>
        <row r="348">
          <cell r="F348" t="str">
            <v>12-16</v>
          </cell>
          <cell r="G348">
            <v>0.12</v>
          </cell>
        </row>
        <row r="349">
          <cell r="F349" t="str">
            <v>12-17</v>
          </cell>
          <cell r="G349">
            <v>0.12</v>
          </cell>
        </row>
        <row r="350">
          <cell r="F350" t="str">
            <v>12-18</v>
          </cell>
          <cell r="G350">
            <v>0.12</v>
          </cell>
        </row>
        <row r="351">
          <cell r="F351" t="str">
            <v>12-19</v>
          </cell>
          <cell r="G351">
            <v>0.12</v>
          </cell>
        </row>
        <row r="352">
          <cell r="F352" t="str">
            <v>12-20</v>
          </cell>
          <cell r="G352">
            <v>0.12</v>
          </cell>
        </row>
        <row r="353">
          <cell r="F353" t="str">
            <v>12-21</v>
          </cell>
          <cell r="G353">
            <v>0.12</v>
          </cell>
        </row>
        <row r="354">
          <cell r="F354" t="str">
            <v>12-22</v>
          </cell>
          <cell r="G354">
            <v>0.12</v>
          </cell>
        </row>
        <row r="355">
          <cell r="F355" t="str">
            <v>12-23</v>
          </cell>
          <cell r="G355">
            <v>0.12</v>
          </cell>
        </row>
        <row r="356">
          <cell r="F356" t="str">
            <v>12-24</v>
          </cell>
          <cell r="G356">
            <v>0.12</v>
          </cell>
        </row>
        <row r="357">
          <cell r="F357" t="str">
            <v>12-25</v>
          </cell>
          <cell r="G357">
            <v>0.12</v>
          </cell>
        </row>
        <row r="358">
          <cell r="F358" t="str">
            <v>12-26</v>
          </cell>
          <cell r="G358">
            <v>0.12</v>
          </cell>
        </row>
        <row r="359">
          <cell r="F359" t="str">
            <v>12-27</v>
          </cell>
          <cell r="G359">
            <v>0.12</v>
          </cell>
        </row>
        <row r="360">
          <cell r="F360" t="str">
            <v>13-1</v>
          </cell>
          <cell r="G360">
            <v>7.0000000000000007E-2</v>
          </cell>
        </row>
        <row r="361">
          <cell r="F361" t="str">
            <v>13-2</v>
          </cell>
          <cell r="G361">
            <v>7.0000000000000007E-2</v>
          </cell>
        </row>
        <row r="362">
          <cell r="F362" t="str">
            <v>13-3</v>
          </cell>
          <cell r="G362">
            <v>7.0000000000000007E-2</v>
          </cell>
        </row>
        <row r="363">
          <cell r="F363" t="str">
            <v>13-4</v>
          </cell>
          <cell r="G363">
            <v>7.0000000000000007E-2</v>
          </cell>
        </row>
        <row r="364">
          <cell r="F364" t="str">
            <v>13-5</v>
          </cell>
          <cell r="G364">
            <v>7.0000000000000007E-2</v>
          </cell>
        </row>
        <row r="365">
          <cell r="F365" t="str">
            <v>13-6</v>
          </cell>
          <cell r="G365">
            <v>7.0000000000000007E-2</v>
          </cell>
        </row>
        <row r="366">
          <cell r="F366" t="str">
            <v>13-7</v>
          </cell>
          <cell r="G366">
            <v>7.0000000000000007E-2</v>
          </cell>
        </row>
        <row r="367">
          <cell r="F367" t="str">
            <v>13-8</v>
          </cell>
          <cell r="G367">
            <v>7.0000000000000007E-2</v>
          </cell>
        </row>
        <row r="368">
          <cell r="F368" t="str">
            <v>13-9</v>
          </cell>
          <cell r="G368">
            <v>7.0000000000000007E-2</v>
          </cell>
        </row>
        <row r="369">
          <cell r="F369" t="str">
            <v>13-10</v>
          </cell>
          <cell r="G369">
            <v>7.0000000000000007E-2</v>
          </cell>
        </row>
        <row r="370">
          <cell r="F370" t="str">
            <v>13-11</v>
          </cell>
          <cell r="G370">
            <v>7.0000000000000007E-2</v>
          </cell>
        </row>
        <row r="371">
          <cell r="F371" t="str">
            <v>13-12</v>
          </cell>
          <cell r="G371">
            <v>7.0000000000000007E-2</v>
          </cell>
        </row>
        <row r="372">
          <cell r="F372" t="str">
            <v>13-13</v>
          </cell>
          <cell r="G372">
            <v>0.18</v>
          </cell>
        </row>
        <row r="373">
          <cell r="F373" t="str">
            <v>13-14</v>
          </cell>
          <cell r="G373">
            <v>7.0000000000000007E-2</v>
          </cell>
        </row>
        <row r="374">
          <cell r="F374" t="str">
            <v>13-15</v>
          </cell>
          <cell r="G374">
            <v>7.0000000000000007E-2</v>
          </cell>
        </row>
        <row r="375">
          <cell r="F375" t="str">
            <v>13-16</v>
          </cell>
          <cell r="G375">
            <v>0.12</v>
          </cell>
        </row>
        <row r="376">
          <cell r="F376" t="str">
            <v>13-17</v>
          </cell>
          <cell r="G376">
            <v>7.0000000000000007E-2</v>
          </cell>
        </row>
        <row r="377">
          <cell r="F377" t="str">
            <v>13-18</v>
          </cell>
          <cell r="G377">
            <v>7.0000000000000007E-2</v>
          </cell>
        </row>
        <row r="378">
          <cell r="F378" t="str">
            <v>13-19</v>
          </cell>
          <cell r="G378">
            <v>0.12</v>
          </cell>
        </row>
        <row r="379">
          <cell r="F379" t="str">
            <v>13-20</v>
          </cell>
          <cell r="G379">
            <v>7.0000000000000007E-2</v>
          </cell>
        </row>
        <row r="380">
          <cell r="F380" t="str">
            <v>13-21</v>
          </cell>
          <cell r="G380">
            <v>0.12</v>
          </cell>
        </row>
        <row r="381">
          <cell r="F381" t="str">
            <v>13-22</v>
          </cell>
          <cell r="G381">
            <v>7.0000000000000007E-2</v>
          </cell>
        </row>
        <row r="382">
          <cell r="F382" t="str">
            <v>13-23</v>
          </cell>
          <cell r="G382">
            <v>7.0000000000000007E-2</v>
          </cell>
        </row>
        <row r="383">
          <cell r="F383" t="str">
            <v>13-24</v>
          </cell>
          <cell r="G383">
            <v>0.12</v>
          </cell>
        </row>
        <row r="384">
          <cell r="F384" t="str">
            <v>13-25</v>
          </cell>
          <cell r="G384">
            <v>0.12</v>
          </cell>
        </row>
        <row r="385">
          <cell r="F385" t="str">
            <v>13-26</v>
          </cell>
          <cell r="G385">
            <v>7.0000000000000007E-2</v>
          </cell>
        </row>
        <row r="386">
          <cell r="F386" t="str">
            <v>13-27</v>
          </cell>
          <cell r="G386">
            <v>7.0000000000000007E-2</v>
          </cell>
        </row>
        <row r="387">
          <cell r="F387" t="str">
            <v>14-1</v>
          </cell>
          <cell r="G387">
            <v>0.12</v>
          </cell>
        </row>
        <row r="388">
          <cell r="F388" t="str">
            <v>14-2</v>
          </cell>
          <cell r="G388">
            <v>0.12</v>
          </cell>
        </row>
        <row r="389">
          <cell r="F389" t="str">
            <v>14-3</v>
          </cell>
          <cell r="G389">
            <v>0.12</v>
          </cell>
        </row>
        <row r="390">
          <cell r="F390" t="str">
            <v>14-4</v>
          </cell>
          <cell r="G390">
            <v>0.12</v>
          </cell>
        </row>
        <row r="391">
          <cell r="F391" t="str">
            <v>14-5</v>
          </cell>
          <cell r="G391">
            <v>0.12</v>
          </cell>
        </row>
        <row r="392">
          <cell r="F392" t="str">
            <v>14-6</v>
          </cell>
          <cell r="G392">
            <v>0.12</v>
          </cell>
        </row>
        <row r="393">
          <cell r="F393" t="str">
            <v>14-7</v>
          </cell>
          <cell r="G393">
            <v>0.12</v>
          </cell>
        </row>
        <row r="394">
          <cell r="F394" t="str">
            <v>14-8</v>
          </cell>
          <cell r="G394">
            <v>0.12</v>
          </cell>
        </row>
        <row r="395">
          <cell r="F395" t="str">
            <v>14-9</v>
          </cell>
          <cell r="G395">
            <v>0.12</v>
          </cell>
        </row>
        <row r="396">
          <cell r="F396" t="str">
            <v>14-10</v>
          </cell>
          <cell r="G396">
            <v>0.12</v>
          </cell>
        </row>
        <row r="397">
          <cell r="F397" t="str">
            <v>14-11</v>
          </cell>
          <cell r="G397">
            <v>0.12</v>
          </cell>
        </row>
        <row r="398">
          <cell r="F398" t="str">
            <v>14-12</v>
          </cell>
          <cell r="G398">
            <v>0.12</v>
          </cell>
        </row>
        <row r="399">
          <cell r="F399" t="str">
            <v>14-13</v>
          </cell>
          <cell r="G399">
            <v>0.12</v>
          </cell>
        </row>
        <row r="400">
          <cell r="F400" t="str">
            <v>14-14</v>
          </cell>
          <cell r="G400">
            <v>0.17</v>
          </cell>
        </row>
        <row r="401">
          <cell r="F401" t="str">
            <v>14-15</v>
          </cell>
          <cell r="G401">
            <v>0.12</v>
          </cell>
        </row>
        <row r="402">
          <cell r="F402" t="str">
            <v>14-16</v>
          </cell>
          <cell r="G402">
            <v>0.12</v>
          </cell>
        </row>
        <row r="403">
          <cell r="F403" t="str">
            <v>14-17</v>
          </cell>
          <cell r="G403">
            <v>0.12</v>
          </cell>
        </row>
        <row r="404">
          <cell r="F404" t="str">
            <v>14-18</v>
          </cell>
          <cell r="G404">
            <v>0.12</v>
          </cell>
        </row>
        <row r="405">
          <cell r="F405" t="str">
            <v>14-19</v>
          </cell>
          <cell r="G405">
            <v>0.12</v>
          </cell>
        </row>
        <row r="406">
          <cell r="F406" t="str">
            <v>14-20</v>
          </cell>
          <cell r="G406">
            <v>0.12</v>
          </cell>
        </row>
        <row r="407">
          <cell r="F407" t="str">
            <v>14-21</v>
          </cell>
          <cell r="G407">
            <v>0.12</v>
          </cell>
        </row>
        <row r="408">
          <cell r="F408" t="str">
            <v>14-22</v>
          </cell>
          <cell r="G408">
            <v>0.12</v>
          </cell>
        </row>
        <row r="409">
          <cell r="F409" t="str">
            <v>14-23</v>
          </cell>
          <cell r="G409">
            <v>0.12</v>
          </cell>
        </row>
        <row r="410">
          <cell r="F410" t="str">
            <v>14-24</v>
          </cell>
          <cell r="G410">
            <v>0.12</v>
          </cell>
        </row>
        <row r="411">
          <cell r="F411" t="str">
            <v>14-25</v>
          </cell>
          <cell r="G411">
            <v>0.12</v>
          </cell>
        </row>
        <row r="412">
          <cell r="F412" t="str">
            <v>14-26</v>
          </cell>
          <cell r="G412">
            <v>0.12</v>
          </cell>
        </row>
        <row r="413">
          <cell r="F413" t="str">
            <v>14-27</v>
          </cell>
          <cell r="G413">
            <v>0.12</v>
          </cell>
        </row>
        <row r="414">
          <cell r="F414" t="str">
            <v>15-1</v>
          </cell>
          <cell r="G414">
            <v>0.12</v>
          </cell>
        </row>
        <row r="415">
          <cell r="F415" t="str">
            <v>15-2</v>
          </cell>
          <cell r="G415">
            <v>0.12</v>
          </cell>
        </row>
        <row r="416">
          <cell r="F416" t="str">
            <v>15-3</v>
          </cell>
          <cell r="G416">
            <v>0.12</v>
          </cell>
        </row>
        <row r="417">
          <cell r="F417" t="str">
            <v>15-4</v>
          </cell>
          <cell r="G417">
            <v>0.12</v>
          </cell>
        </row>
        <row r="418">
          <cell r="F418" t="str">
            <v>15-5</v>
          </cell>
          <cell r="G418">
            <v>0.12</v>
          </cell>
        </row>
        <row r="419">
          <cell r="F419" t="str">
            <v>15-6</v>
          </cell>
          <cell r="G419">
            <v>0.12</v>
          </cell>
        </row>
        <row r="420">
          <cell r="F420" t="str">
            <v>15-7</v>
          </cell>
          <cell r="G420">
            <v>0.12</v>
          </cell>
        </row>
        <row r="421">
          <cell r="F421" t="str">
            <v>15-8</v>
          </cell>
          <cell r="G421">
            <v>0.12</v>
          </cell>
        </row>
        <row r="422">
          <cell r="F422" t="str">
            <v>15-9</v>
          </cell>
          <cell r="G422">
            <v>0.12</v>
          </cell>
        </row>
        <row r="423">
          <cell r="F423" t="str">
            <v>15-10</v>
          </cell>
          <cell r="G423">
            <v>0.12</v>
          </cell>
        </row>
        <row r="424">
          <cell r="F424" t="str">
            <v>15-11</v>
          </cell>
          <cell r="G424">
            <v>0.12</v>
          </cell>
        </row>
        <row r="425">
          <cell r="F425" t="str">
            <v>15-12</v>
          </cell>
          <cell r="G425">
            <v>0.12</v>
          </cell>
        </row>
        <row r="426">
          <cell r="F426" t="str">
            <v>15-13</v>
          </cell>
          <cell r="G426">
            <v>0.12</v>
          </cell>
        </row>
        <row r="427">
          <cell r="F427" t="str">
            <v>15-14</v>
          </cell>
          <cell r="G427">
            <v>0.12</v>
          </cell>
        </row>
        <row r="428">
          <cell r="F428" t="str">
            <v>15-15</v>
          </cell>
          <cell r="G428">
            <v>0.17</v>
          </cell>
        </row>
        <row r="429">
          <cell r="F429" t="str">
            <v>15-16</v>
          </cell>
          <cell r="G429">
            <v>0.12</v>
          </cell>
        </row>
        <row r="430">
          <cell r="F430" t="str">
            <v>15-17</v>
          </cell>
          <cell r="G430">
            <v>0.12</v>
          </cell>
        </row>
        <row r="431">
          <cell r="F431" t="str">
            <v>15-18</v>
          </cell>
          <cell r="G431">
            <v>0.12</v>
          </cell>
        </row>
        <row r="432">
          <cell r="F432" t="str">
            <v>15-19</v>
          </cell>
          <cell r="G432">
            <v>0.12</v>
          </cell>
        </row>
        <row r="433">
          <cell r="F433" t="str">
            <v>15-20</v>
          </cell>
          <cell r="G433">
            <v>0.12</v>
          </cell>
        </row>
        <row r="434">
          <cell r="F434" t="str">
            <v>15-21</v>
          </cell>
          <cell r="G434">
            <v>0.12</v>
          </cell>
        </row>
        <row r="435">
          <cell r="F435" t="str">
            <v>15-22</v>
          </cell>
          <cell r="G435">
            <v>0.12</v>
          </cell>
        </row>
        <row r="436">
          <cell r="F436" t="str">
            <v>15-23</v>
          </cell>
          <cell r="G436">
            <v>0.12</v>
          </cell>
        </row>
        <row r="437">
          <cell r="F437" t="str">
            <v>15-24</v>
          </cell>
          <cell r="G437">
            <v>0.12</v>
          </cell>
        </row>
        <row r="438">
          <cell r="F438" t="str">
            <v>15-25</v>
          </cell>
          <cell r="G438">
            <v>0.12</v>
          </cell>
        </row>
        <row r="439">
          <cell r="F439" t="str">
            <v>15-26</v>
          </cell>
          <cell r="G439">
            <v>0.12</v>
          </cell>
        </row>
        <row r="440">
          <cell r="F440" t="str">
            <v>15-27</v>
          </cell>
          <cell r="G440">
            <v>0.12</v>
          </cell>
        </row>
        <row r="441">
          <cell r="F441" t="str">
            <v>16-1</v>
          </cell>
          <cell r="G441">
            <v>7.0000000000000007E-2</v>
          </cell>
        </row>
        <row r="442">
          <cell r="F442" t="str">
            <v>16-2</v>
          </cell>
          <cell r="G442">
            <v>7.0000000000000007E-2</v>
          </cell>
        </row>
        <row r="443">
          <cell r="F443" t="str">
            <v>16-3</v>
          </cell>
          <cell r="G443">
            <v>7.0000000000000007E-2</v>
          </cell>
        </row>
        <row r="444">
          <cell r="F444" t="str">
            <v>16-4</v>
          </cell>
          <cell r="G444">
            <v>7.0000000000000007E-2</v>
          </cell>
        </row>
        <row r="445">
          <cell r="F445" t="str">
            <v>16-5</v>
          </cell>
          <cell r="G445">
            <v>7.0000000000000007E-2</v>
          </cell>
        </row>
        <row r="446">
          <cell r="F446" t="str">
            <v>16-6</v>
          </cell>
          <cell r="G446">
            <v>7.0000000000000007E-2</v>
          </cell>
        </row>
        <row r="447">
          <cell r="F447" t="str">
            <v>16-7</v>
          </cell>
          <cell r="G447">
            <v>7.0000000000000007E-2</v>
          </cell>
        </row>
        <row r="448">
          <cell r="F448" t="str">
            <v>16-8</v>
          </cell>
          <cell r="G448">
            <v>7.0000000000000007E-2</v>
          </cell>
        </row>
        <row r="449">
          <cell r="F449" t="str">
            <v>16-9</v>
          </cell>
          <cell r="G449">
            <v>7.0000000000000007E-2</v>
          </cell>
        </row>
        <row r="450">
          <cell r="F450" t="str">
            <v>16-10</v>
          </cell>
          <cell r="G450">
            <v>7.0000000000000007E-2</v>
          </cell>
        </row>
        <row r="451">
          <cell r="F451" t="str">
            <v>16-11</v>
          </cell>
          <cell r="G451">
            <v>7.0000000000000007E-2</v>
          </cell>
        </row>
        <row r="452">
          <cell r="F452" t="str">
            <v>16-12</v>
          </cell>
          <cell r="G452">
            <v>7.0000000000000007E-2</v>
          </cell>
        </row>
        <row r="453">
          <cell r="F453" t="str">
            <v>16-13</v>
          </cell>
          <cell r="G453">
            <v>0.12</v>
          </cell>
        </row>
        <row r="454">
          <cell r="F454" t="str">
            <v>16-14</v>
          </cell>
          <cell r="G454">
            <v>7.0000000000000007E-2</v>
          </cell>
        </row>
        <row r="455">
          <cell r="F455" t="str">
            <v>16-15</v>
          </cell>
          <cell r="G455">
            <v>7.0000000000000007E-2</v>
          </cell>
        </row>
        <row r="456">
          <cell r="F456" t="str">
            <v>16-16</v>
          </cell>
          <cell r="G456">
            <v>0.18</v>
          </cell>
        </row>
        <row r="457">
          <cell r="F457" t="str">
            <v>16-17</v>
          </cell>
          <cell r="G457">
            <v>7.0000000000000007E-2</v>
          </cell>
        </row>
        <row r="458">
          <cell r="F458" t="str">
            <v>16-18</v>
          </cell>
          <cell r="G458">
            <v>7.0000000000000007E-2</v>
          </cell>
        </row>
        <row r="459">
          <cell r="F459" t="str">
            <v>16-19</v>
          </cell>
          <cell r="G459">
            <v>0.12</v>
          </cell>
        </row>
        <row r="460">
          <cell r="F460" t="str">
            <v>16-20</v>
          </cell>
          <cell r="G460">
            <v>7.0000000000000007E-2</v>
          </cell>
        </row>
        <row r="461">
          <cell r="F461" t="str">
            <v>16-21</v>
          </cell>
          <cell r="G461">
            <v>0.12</v>
          </cell>
        </row>
        <row r="462">
          <cell r="F462" t="str">
            <v>16-22</v>
          </cell>
          <cell r="G462">
            <v>7.0000000000000007E-2</v>
          </cell>
        </row>
        <row r="463">
          <cell r="F463" t="str">
            <v>16-23</v>
          </cell>
          <cell r="G463">
            <v>7.0000000000000007E-2</v>
          </cell>
        </row>
        <row r="464">
          <cell r="F464" t="str">
            <v>16-24</v>
          </cell>
          <cell r="G464">
            <v>0.12</v>
          </cell>
        </row>
        <row r="465">
          <cell r="F465" t="str">
            <v>16-25</v>
          </cell>
          <cell r="G465">
            <v>0.12</v>
          </cell>
        </row>
        <row r="466">
          <cell r="F466" t="str">
            <v>16-26</v>
          </cell>
          <cell r="G466">
            <v>7.0000000000000007E-2</v>
          </cell>
        </row>
        <row r="467">
          <cell r="F467" t="str">
            <v>16-27</v>
          </cell>
          <cell r="G467">
            <v>7.0000000000000007E-2</v>
          </cell>
        </row>
        <row r="468">
          <cell r="F468" t="str">
            <v>17-1</v>
          </cell>
          <cell r="G468">
            <v>0.12</v>
          </cell>
        </row>
        <row r="469">
          <cell r="F469" t="str">
            <v>17-2</v>
          </cell>
          <cell r="G469">
            <v>0.12</v>
          </cell>
        </row>
        <row r="470">
          <cell r="F470" t="str">
            <v>17-3</v>
          </cell>
          <cell r="G470">
            <v>0.12</v>
          </cell>
        </row>
        <row r="471">
          <cell r="F471" t="str">
            <v>17-4</v>
          </cell>
          <cell r="G471">
            <v>0.12</v>
          </cell>
        </row>
        <row r="472">
          <cell r="F472" t="str">
            <v>17-5</v>
          </cell>
          <cell r="G472">
            <v>0.12</v>
          </cell>
        </row>
        <row r="473">
          <cell r="F473" t="str">
            <v>17-6</v>
          </cell>
          <cell r="G473">
            <v>0.12</v>
          </cell>
        </row>
        <row r="474">
          <cell r="F474" t="str">
            <v>17-7</v>
          </cell>
          <cell r="G474">
            <v>0.12</v>
          </cell>
        </row>
        <row r="475">
          <cell r="F475" t="str">
            <v>17-8</v>
          </cell>
          <cell r="G475">
            <v>0.12</v>
          </cell>
        </row>
        <row r="476">
          <cell r="F476" t="str">
            <v>17-9</v>
          </cell>
          <cell r="G476">
            <v>0.12</v>
          </cell>
        </row>
        <row r="477">
          <cell r="F477" t="str">
            <v>17-10</v>
          </cell>
          <cell r="G477">
            <v>0.12</v>
          </cell>
        </row>
        <row r="478">
          <cell r="F478" t="str">
            <v>17-11</v>
          </cell>
          <cell r="G478">
            <v>0.12</v>
          </cell>
        </row>
        <row r="479">
          <cell r="F479" t="str">
            <v>17-12</v>
          </cell>
          <cell r="G479">
            <v>0.12</v>
          </cell>
        </row>
        <row r="480">
          <cell r="F480" t="str">
            <v>17-13</v>
          </cell>
          <cell r="G480">
            <v>0.12</v>
          </cell>
        </row>
        <row r="481">
          <cell r="F481" t="str">
            <v>17-14</v>
          </cell>
          <cell r="G481">
            <v>0.12</v>
          </cell>
        </row>
        <row r="482">
          <cell r="F482" t="str">
            <v>17-15</v>
          </cell>
          <cell r="G482">
            <v>0.12</v>
          </cell>
        </row>
        <row r="483">
          <cell r="F483" t="str">
            <v>17-16</v>
          </cell>
          <cell r="G483">
            <v>0.12</v>
          </cell>
        </row>
        <row r="484">
          <cell r="F484" t="str">
            <v>17-17</v>
          </cell>
          <cell r="G484">
            <v>0.17</v>
          </cell>
        </row>
        <row r="485">
          <cell r="F485" t="str">
            <v>17-18</v>
          </cell>
          <cell r="G485">
            <v>0.12</v>
          </cell>
        </row>
        <row r="486">
          <cell r="F486" t="str">
            <v>17-19</v>
          </cell>
          <cell r="G486">
            <v>0.12</v>
          </cell>
        </row>
        <row r="487">
          <cell r="F487" t="str">
            <v>17-20</v>
          </cell>
          <cell r="G487">
            <v>0.12</v>
          </cell>
        </row>
        <row r="488">
          <cell r="F488" t="str">
            <v>17-21</v>
          </cell>
          <cell r="G488">
            <v>0.12</v>
          </cell>
        </row>
        <row r="489">
          <cell r="F489" t="str">
            <v>17-22</v>
          </cell>
          <cell r="G489">
            <v>0.12</v>
          </cell>
        </row>
        <row r="490">
          <cell r="F490" t="str">
            <v>17-23</v>
          </cell>
          <cell r="G490">
            <v>0.12</v>
          </cell>
        </row>
        <row r="491">
          <cell r="F491" t="str">
            <v>17-24</v>
          </cell>
          <cell r="G491">
            <v>0.12</v>
          </cell>
        </row>
        <row r="492">
          <cell r="F492" t="str">
            <v>17-25</v>
          </cell>
          <cell r="G492">
            <v>0.12</v>
          </cell>
        </row>
        <row r="493">
          <cell r="F493" t="str">
            <v>17-26</v>
          </cell>
          <cell r="G493">
            <v>0.12</v>
          </cell>
        </row>
        <row r="494">
          <cell r="F494" t="str">
            <v>17-27</v>
          </cell>
          <cell r="G494">
            <v>0.12</v>
          </cell>
        </row>
        <row r="495">
          <cell r="F495" t="str">
            <v>18-1</v>
          </cell>
          <cell r="G495">
            <v>0.12</v>
          </cell>
        </row>
        <row r="496">
          <cell r="F496" t="str">
            <v>18-2</v>
          </cell>
          <cell r="G496">
            <v>0.12</v>
          </cell>
        </row>
        <row r="497">
          <cell r="F497" t="str">
            <v>18-3</v>
          </cell>
          <cell r="G497">
            <v>0.12</v>
          </cell>
        </row>
        <row r="498">
          <cell r="F498" t="str">
            <v>18-4</v>
          </cell>
          <cell r="G498">
            <v>0.12</v>
          </cell>
        </row>
        <row r="499">
          <cell r="F499" t="str">
            <v>18-5</v>
          </cell>
          <cell r="G499">
            <v>0.12</v>
          </cell>
        </row>
        <row r="500">
          <cell r="F500" t="str">
            <v>18-6</v>
          </cell>
          <cell r="G500">
            <v>0.12</v>
          </cell>
        </row>
        <row r="501">
          <cell r="F501" t="str">
            <v>18-7</v>
          </cell>
          <cell r="G501">
            <v>0.12</v>
          </cell>
        </row>
        <row r="502">
          <cell r="F502" t="str">
            <v>18-8</v>
          </cell>
          <cell r="G502">
            <v>0.12</v>
          </cell>
        </row>
        <row r="503">
          <cell r="F503" t="str">
            <v>18-9</v>
          </cell>
          <cell r="G503">
            <v>0.12</v>
          </cell>
        </row>
        <row r="504">
          <cell r="F504" t="str">
            <v>18-10</v>
          </cell>
          <cell r="G504">
            <v>0.12</v>
          </cell>
        </row>
        <row r="505">
          <cell r="F505" t="str">
            <v>18-11</v>
          </cell>
          <cell r="G505">
            <v>0.12</v>
          </cell>
        </row>
        <row r="506">
          <cell r="F506" t="str">
            <v>18-12</v>
          </cell>
          <cell r="G506">
            <v>0.12</v>
          </cell>
        </row>
        <row r="507">
          <cell r="F507" t="str">
            <v>18-13</v>
          </cell>
          <cell r="G507">
            <v>0.12</v>
          </cell>
        </row>
        <row r="508">
          <cell r="F508" t="str">
            <v>18-14</v>
          </cell>
          <cell r="G508">
            <v>0.12</v>
          </cell>
        </row>
        <row r="509">
          <cell r="F509" t="str">
            <v>18-15</v>
          </cell>
          <cell r="G509">
            <v>0.12</v>
          </cell>
        </row>
        <row r="510">
          <cell r="F510" t="str">
            <v>18-16</v>
          </cell>
          <cell r="G510">
            <v>0.12</v>
          </cell>
        </row>
        <row r="511">
          <cell r="F511" t="str">
            <v>18-17</v>
          </cell>
          <cell r="G511">
            <v>0.12</v>
          </cell>
        </row>
        <row r="512">
          <cell r="F512" t="str">
            <v>18-18</v>
          </cell>
          <cell r="G512">
            <v>0.17</v>
          </cell>
        </row>
        <row r="513">
          <cell r="F513" t="str">
            <v>18-19</v>
          </cell>
          <cell r="G513">
            <v>0.12</v>
          </cell>
        </row>
        <row r="514">
          <cell r="F514" t="str">
            <v>18-20</v>
          </cell>
          <cell r="G514">
            <v>0.12</v>
          </cell>
        </row>
        <row r="515">
          <cell r="F515" t="str">
            <v>18-21</v>
          </cell>
          <cell r="G515">
            <v>0.12</v>
          </cell>
        </row>
        <row r="516">
          <cell r="F516" t="str">
            <v>18-22</v>
          </cell>
          <cell r="G516">
            <v>0.12</v>
          </cell>
        </row>
        <row r="517">
          <cell r="F517" t="str">
            <v>18-23</v>
          </cell>
          <cell r="G517">
            <v>0.12</v>
          </cell>
        </row>
        <row r="518">
          <cell r="F518" t="str">
            <v>18-24</v>
          </cell>
          <cell r="G518">
            <v>0.12</v>
          </cell>
        </row>
        <row r="519">
          <cell r="F519" t="str">
            <v>18-25</v>
          </cell>
          <cell r="G519">
            <v>0.12</v>
          </cell>
        </row>
        <row r="520">
          <cell r="F520" t="str">
            <v>18-26</v>
          </cell>
          <cell r="G520">
            <v>0.12</v>
          </cell>
        </row>
        <row r="521">
          <cell r="F521" t="str">
            <v>18-27</v>
          </cell>
          <cell r="G521">
            <v>0.12</v>
          </cell>
        </row>
        <row r="522">
          <cell r="F522" t="str">
            <v>19-1</v>
          </cell>
          <cell r="G522">
            <v>7.0000000000000007E-2</v>
          </cell>
        </row>
        <row r="523">
          <cell r="F523" t="str">
            <v>19-2</v>
          </cell>
          <cell r="G523">
            <v>7.0000000000000007E-2</v>
          </cell>
        </row>
        <row r="524">
          <cell r="F524" t="str">
            <v>19-3</v>
          </cell>
          <cell r="G524">
            <v>7.0000000000000007E-2</v>
          </cell>
        </row>
        <row r="525">
          <cell r="F525" t="str">
            <v>19-4</v>
          </cell>
          <cell r="G525">
            <v>7.0000000000000007E-2</v>
          </cell>
        </row>
        <row r="526">
          <cell r="F526" t="str">
            <v>19-5</v>
          </cell>
          <cell r="G526">
            <v>7.0000000000000007E-2</v>
          </cell>
        </row>
        <row r="527">
          <cell r="F527" t="str">
            <v>19-6</v>
          </cell>
          <cell r="G527">
            <v>7.0000000000000007E-2</v>
          </cell>
        </row>
        <row r="528">
          <cell r="F528" t="str">
            <v>19-7</v>
          </cell>
          <cell r="G528">
            <v>7.0000000000000007E-2</v>
          </cell>
        </row>
        <row r="529">
          <cell r="F529" t="str">
            <v>19-8</v>
          </cell>
          <cell r="G529">
            <v>7.0000000000000007E-2</v>
          </cell>
        </row>
        <row r="530">
          <cell r="F530" t="str">
            <v>19-9</v>
          </cell>
          <cell r="G530">
            <v>7.0000000000000007E-2</v>
          </cell>
        </row>
        <row r="531">
          <cell r="F531" t="str">
            <v>19-10</v>
          </cell>
          <cell r="G531">
            <v>7.0000000000000007E-2</v>
          </cell>
        </row>
        <row r="532">
          <cell r="F532" t="str">
            <v>19-11</v>
          </cell>
          <cell r="G532">
            <v>7.0000000000000007E-2</v>
          </cell>
        </row>
        <row r="533">
          <cell r="F533" t="str">
            <v>19-12</v>
          </cell>
          <cell r="G533">
            <v>7.0000000000000007E-2</v>
          </cell>
        </row>
        <row r="534">
          <cell r="F534" t="str">
            <v>19-13</v>
          </cell>
          <cell r="G534">
            <v>0.12</v>
          </cell>
        </row>
        <row r="535">
          <cell r="F535" t="str">
            <v>19-14</v>
          </cell>
          <cell r="G535">
            <v>7.0000000000000007E-2</v>
          </cell>
        </row>
        <row r="536">
          <cell r="F536" t="str">
            <v>19-15</v>
          </cell>
          <cell r="G536">
            <v>7.0000000000000007E-2</v>
          </cell>
        </row>
        <row r="537">
          <cell r="F537" t="str">
            <v>19-16</v>
          </cell>
          <cell r="G537">
            <v>0.12</v>
          </cell>
        </row>
        <row r="538">
          <cell r="F538" t="str">
            <v>19-17</v>
          </cell>
          <cell r="G538">
            <v>7.0000000000000007E-2</v>
          </cell>
        </row>
        <row r="539">
          <cell r="F539" t="str">
            <v>19-18</v>
          </cell>
          <cell r="G539">
            <v>7.0000000000000007E-2</v>
          </cell>
        </row>
        <row r="540">
          <cell r="F540" t="str">
            <v>19-19</v>
          </cell>
          <cell r="G540">
            <v>0.19</v>
          </cell>
        </row>
        <row r="541">
          <cell r="F541" t="str">
            <v>19-20</v>
          </cell>
          <cell r="G541">
            <v>7.0000000000000007E-2</v>
          </cell>
        </row>
        <row r="542">
          <cell r="F542" t="str">
            <v>19-21</v>
          </cell>
          <cell r="G542">
            <v>0.12</v>
          </cell>
        </row>
        <row r="543">
          <cell r="F543" t="str">
            <v>19-22</v>
          </cell>
          <cell r="G543">
            <v>7.0000000000000007E-2</v>
          </cell>
        </row>
        <row r="544">
          <cell r="F544" t="str">
            <v>19-23</v>
          </cell>
          <cell r="G544">
            <v>7.0000000000000007E-2</v>
          </cell>
        </row>
        <row r="545">
          <cell r="F545" t="str">
            <v>19-24</v>
          </cell>
          <cell r="G545">
            <v>0.12</v>
          </cell>
        </row>
        <row r="546">
          <cell r="F546" t="str">
            <v>19-25</v>
          </cell>
          <cell r="G546">
            <v>0.12</v>
          </cell>
        </row>
        <row r="547">
          <cell r="F547" t="str">
            <v>19-26</v>
          </cell>
          <cell r="G547">
            <v>7.0000000000000007E-2</v>
          </cell>
        </row>
        <row r="548">
          <cell r="F548" t="str">
            <v>19-27</v>
          </cell>
          <cell r="G548">
            <v>7.0000000000000007E-2</v>
          </cell>
        </row>
        <row r="549">
          <cell r="F549" t="str">
            <v>20-1</v>
          </cell>
          <cell r="G549">
            <v>0.12</v>
          </cell>
        </row>
        <row r="550">
          <cell r="F550" t="str">
            <v>20-2</v>
          </cell>
          <cell r="G550">
            <v>0.12</v>
          </cell>
        </row>
        <row r="551">
          <cell r="F551" t="str">
            <v>20-3</v>
          </cell>
          <cell r="G551">
            <v>0.12</v>
          </cell>
        </row>
        <row r="552">
          <cell r="F552" t="str">
            <v>20-4</v>
          </cell>
          <cell r="G552">
            <v>0.12</v>
          </cell>
        </row>
        <row r="553">
          <cell r="F553" t="str">
            <v>20-5</v>
          </cell>
          <cell r="G553">
            <v>0.12</v>
          </cell>
        </row>
        <row r="554">
          <cell r="F554" t="str">
            <v>20-6</v>
          </cell>
          <cell r="G554">
            <v>0.12</v>
          </cell>
        </row>
        <row r="555">
          <cell r="F555" t="str">
            <v>20-7</v>
          </cell>
          <cell r="G555">
            <v>0.12</v>
          </cell>
        </row>
        <row r="556">
          <cell r="F556" t="str">
            <v>20-8</v>
          </cell>
          <cell r="G556">
            <v>0.12</v>
          </cell>
        </row>
        <row r="557">
          <cell r="F557" t="str">
            <v>20-9</v>
          </cell>
          <cell r="G557">
            <v>0.12</v>
          </cell>
        </row>
        <row r="558">
          <cell r="F558" t="str">
            <v>20-10</v>
          </cell>
          <cell r="G558">
            <v>0.12</v>
          </cell>
        </row>
        <row r="559">
          <cell r="F559" t="str">
            <v>20-11</v>
          </cell>
          <cell r="G559">
            <v>0.12</v>
          </cell>
        </row>
        <row r="560">
          <cell r="F560" t="str">
            <v>20-12</v>
          </cell>
          <cell r="G560">
            <v>0.12</v>
          </cell>
        </row>
        <row r="561">
          <cell r="F561" t="str">
            <v>20-13</v>
          </cell>
          <cell r="G561">
            <v>0.12</v>
          </cell>
        </row>
        <row r="562">
          <cell r="F562" t="str">
            <v>20-14</v>
          </cell>
          <cell r="G562">
            <v>0.12</v>
          </cell>
        </row>
        <row r="563">
          <cell r="F563" t="str">
            <v>20-15</v>
          </cell>
          <cell r="G563">
            <v>0.12</v>
          </cell>
        </row>
        <row r="564">
          <cell r="F564" t="str">
            <v>20-16</v>
          </cell>
          <cell r="G564">
            <v>0.12</v>
          </cell>
        </row>
        <row r="565">
          <cell r="F565" t="str">
            <v>20-17</v>
          </cell>
          <cell r="G565">
            <v>0.12</v>
          </cell>
        </row>
        <row r="566">
          <cell r="F566" t="str">
            <v>20-18</v>
          </cell>
          <cell r="G566">
            <v>0.12</v>
          </cell>
        </row>
        <row r="567">
          <cell r="F567" t="str">
            <v>20-19</v>
          </cell>
          <cell r="G567">
            <v>0.12</v>
          </cell>
        </row>
        <row r="568">
          <cell r="F568" t="str">
            <v>20-20</v>
          </cell>
          <cell r="G568">
            <v>0.17</v>
          </cell>
        </row>
        <row r="569">
          <cell r="F569" t="str">
            <v>20-21</v>
          </cell>
          <cell r="G569">
            <v>0.12</v>
          </cell>
        </row>
        <row r="570">
          <cell r="F570" t="str">
            <v>20-22</v>
          </cell>
          <cell r="G570">
            <v>0.12</v>
          </cell>
        </row>
        <row r="571">
          <cell r="F571" t="str">
            <v>20-23</v>
          </cell>
          <cell r="G571">
            <v>0.12</v>
          </cell>
        </row>
        <row r="572">
          <cell r="F572" t="str">
            <v>20-24</v>
          </cell>
          <cell r="G572">
            <v>0.12</v>
          </cell>
        </row>
        <row r="573">
          <cell r="F573" t="str">
            <v>20-25</v>
          </cell>
          <cell r="G573">
            <v>0.12</v>
          </cell>
        </row>
        <row r="574">
          <cell r="F574" t="str">
            <v>20-26</v>
          </cell>
          <cell r="G574">
            <v>0.12</v>
          </cell>
        </row>
        <row r="575">
          <cell r="F575" t="str">
            <v>20-27</v>
          </cell>
          <cell r="G575">
            <v>0.12</v>
          </cell>
        </row>
        <row r="576">
          <cell r="F576" t="str">
            <v>21-1</v>
          </cell>
          <cell r="G576">
            <v>7.0000000000000007E-2</v>
          </cell>
        </row>
        <row r="577">
          <cell r="F577" t="str">
            <v>21-2</v>
          </cell>
          <cell r="G577">
            <v>7.0000000000000007E-2</v>
          </cell>
        </row>
        <row r="578">
          <cell r="F578" t="str">
            <v>21-3</v>
          </cell>
          <cell r="G578">
            <v>7.0000000000000007E-2</v>
          </cell>
        </row>
        <row r="579">
          <cell r="F579" t="str">
            <v>21-4</v>
          </cell>
          <cell r="G579">
            <v>7.0000000000000007E-2</v>
          </cell>
        </row>
        <row r="580">
          <cell r="F580" t="str">
            <v>21-5</v>
          </cell>
          <cell r="G580">
            <v>7.0000000000000007E-2</v>
          </cell>
        </row>
        <row r="581">
          <cell r="F581" t="str">
            <v>21-6</v>
          </cell>
          <cell r="G581">
            <v>7.0000000000000007E-2</v>
          </cell>
        </row>
        <row r="582">
          <cell r="F582" t="str">
            <v>21-7</v>
          </cell>
          <cell r="G582">
            <v>7.0000000000000007E-2</v>
          </cell>
        </row>
        <row r="583">
          <cell r="F583" t="str">
            <v>21-8</v>
          </cell>
          <cell r="G583">
            <v>7.0000000000000007E-2</v>
          </cell>
        </row>
        <row r="584">
          <cell r="F584" t="str">
            <v>21-9</v>
          </cell>
          <cell r="G584">
            <v>7.0000000000000007E-2</v>
          </cell>
        </row>
        <row r="585">
          <cell r="F585" t="str">
            <v>21-10</v>
          </cell>
          <cell r="G585">
            <v>7.0000000000000007E-2</v>
          </cell>
        </row>
        <row r="586">
          <cell r="F586" t="str">
            <v>21-11</v>
          </cell>
          <cell r="G586">
            <v>7.0000000000000007E-2</v>
          </cell>
        </row>
        <row r="587">
          <cell r="F587" t="str">
            <v>21-12</v>
          </cell>
          <cell r="G587">
            <v>7.0000000000000007E-2</v>
          </cell>
        </row>
        <row r="588">
          <cell r="F588" t="str">
            <v>21-13</v>
          </cell>
          <cell r="G588">
            <v>0.12</v>
          </cell>
        </row>
        <row r="589">
          <cell r="F589" t="str">
            <v>21-14</v>
          </cell>
          <cell r="G589">
            <v>7.0000000000000007E-2</v>
          </cell>
        </row>
        <row r="590">
          <cell r="F590" t="str">
            <v>21-15</v>
          </cell>
          <cell r="G590">
            <v>7.0000000000000007E-2</v>
          </cell>
        </row>
        <row r="591">
          <cell r="F591" t="str">
            <v>21-16</v>
          </cell>
          <cell r="G591">
            <v>0.12</v>
          </cell>
        </row>
        <row r="592">
          <cell r="F592" t="str">
            <v>21-17</v>
          </cell>
          <cell r="G592">
            <v>7.0000000000000007E-2</v>
          </cell>
        </row>
        <row r="593">
          <cell r="F593" t="str">
            <v>21-18</v>
          </cell>
          <cell r="G593">
            <v>7.0000000000000007E-2</v>
          </cell>
        </row>
        <row r="594">
          <cell r="F594" t="str">
            <v>21-19</v>
          </cell>
          <cell r="G594">
            <v>0.12</v>
          </cell>
        </row>
        <row r="595">
          <cell r="F595" t="str">
            <v>21-20</v>
          </cell>
          <cell r="G595">
            <v>7.0000000000000007E-2</v>
          </cell>
        </row>
        <row r="596">
          <cell r="F596" t="str">
            <v>21-21</v>
          </cell>
          <cell r="G596">
            <v>0.17</v>
          </cell>
        </row>
        <row r="597">
          <cell r="F597" t="str">
            <v>21-22</v>
          </cell>
          <cell r="G597">
            <v>7.0000000000000007E-2</v>
          </cell>
        </row>
        <row r="598">
          <cell r="F598" t="str">
            <v>21-23</v>
          </cell>
          <cell r="G598">
            <v>7.0000000000000007E-2</v>
          </cell>
        </row>
        <row r="599">
          <cell r="F599" t="str">
            <v>21-24</v>
          </cell>
          <cell r="G599">
            <v>0.12</v>
          </cell>
        </row>
        <row r="600">
          <cell r="F600" t="str">
            <v>21-25</v>
          </cell>
          <cell r="G600">
            <v>0.12</v>
          </cell>
        </row>
        <row r="601">
          <cell r="F601" t="str">
            <v>21-26</v>
          </cell>
          <cell r="G601">
            <v>7.0000000000000007E-2</v>
          </cell>
        </row>
        <row r="602">
          <cell r="F602" t="str">
            <v>21-27</v>
          </cell>
          <cell r="G602">
            <v>7.0000000000000007E-2</v>
          </cell>
        </row>
        <row r="603">
          <cell r="F603" t="str">
            <v>22-1</v>
          </cell>
          <cell r="G603">
            <v>0.12</v>
          </cell>
        </row>
        <row r="604">
          <cell r="F604" t="str">
            <v>22-2</v>
          </cell>
          <cell r="G604">
            <v>0.12</v>
          </cell>
        </row>
        <row r="605">
          <cell r="F605" t="str">
            <v>22-3</v>
          </cell>
          <cell r="G605">
            <v>0.12</v>
          </cell>
        </row>
        <row r="606">
          <cell r="F606" t="str">
            <v>22-4</v>
          </cell>
          <cell r="G606">
            <v>0.12</v>
          </cell>
        </row>
        <row r="607">
          <cell r="F607" t="str">
            <v>22-5</v>
          </cell>
          <cell r="G607">
            <v>0.12</v>
          </cell>
        </row>
        <row r="608">
          <cell r="F608" t="str">
            <v>22-6</v>
          </cell>
          <cell r="G608">
            <v>0.12</v>
          </cell>
        </row>
        <row r="609">
          <cell r="F609" t="str">
            <v>22-7</v>
          </cell>
          <cell r="G609">
            <v>0.12</v>
          </cell>
        </row>
        <row r="610">
          <cell r="F610" t="str">
            <v>22-8</v>
          </cell>
          <cell r="G610">
            <v>0.12</v>
          </cell>
        </row>
        <row r="611">
          <cell r="F611" t="str">
            <v>22-9</v>
          </cell>
          <cell r="G611">
            <v>0.12</v>
          </cell>
        </row>
        <row r="612">
          <cell r="F612" t="str">
            <v>22-10</v>
          </cell>
          <cell r="G612">
            <v>0.12</v>
          </cell>
        </row>
        <row r="613">
          <cell r="F613" t="str">
            <v>22-11</v>
          </cell>
          <cell r="G613">
            <v>0.12</v>
          </cell>
        </row>
        <row r="614">
          <cell r="F614" t="str">
            <v>22-12</v>
          </cell>
          <cell r="G614">
            <v>0.12</v>
          </cell>
        </row>
        <row r="615">
          <cell r="F615" t="str">
            <v>22-13</v>
          </cell>
          <cell r="G615">
            <v>0.12</v>
          </cell>
        </row>
        <row r="616">
          <cell r="F616" t="str">
            <v>22-14</v>
          </cell>
          <cell r="G616">
            <v>0.12</v>
          </cell>
        </row>
        <row r="617">
          <cell r="F617" t="str">
            <v>22-15</v>
          </cell>
          <cell r="G617">
            <v>0.12</v>
          </cell>
        </row>
        <row r="618">
          <cell r="F618" t="str">
            <v>22-16</v>
          </cell>
          <cell r="G618">
            <v>0.12</v>
          </cell>
        </row>
        <row r="619">
          <cell r="F619" t="str">
            <v>22-17</v>
          </cell>
          <cell r="G619">
            <v>0.12</v>
          </cell>
        </row>
        <row r="620">
          <cell r="F620" t="str">
            <v>22-18</v>
          </cell>
          <cell r="G620">
            <v>0.12</v>
          </cell>
        </row>
        <row r="621">
          <cell r="F621" t="str">
            <v>22-19</v>
          </cell>
          <cell r="G621">
            <v>0.12</v>
          </cell>
        </row>
        <row r="622">
          <cell r="F622" t="str">
            <v>22-20</v>
          </cell>
          <cell r="G622">
            <v>0.12</v>
          </cell>
        </row>
        <row r="623">
          <cell r="F623" t="str">
            <v>22-21</v>
          </cell>
          <cell r="G623">
            <v>0.12</v>
          </cell>
        </row>
        <row r="624">
          <cell r="F624" t="str">
            <v>22-22</v>
          </cell>
          <cell r="G624">
            <v>0.17</v>
          </cell>
        </row>
        <row r="625">
          <cell r="F625" t="str">
            <v>22-23</v>
          </cell>
          <cell r="G625">
            <v>0.12</v>
          </cell>
        </row>
        <row r="626">
          <cell r="F626" t="str">
            <v>22-24</v>
          </cell>
          <cell r="G626">
            <v>0.12</v>
          </cell>
        </row>
        <row r="627">
          <cell r="F627" t="str">
            <v>22-25</v>
          </cell>
          <cell r="G627">
            <v>0.12</v>
          </cell>
        </row>
        <row r="628">
          <cell r="F628" t="str">
            <v>22-26</v>
          </cell>
          <cell r="G628">
            <v>0.12</v>
          </cell>
        </row>
        <row r="629">
          <cell r="F629" t="str">
            <v>22-27</v>
          </cell>
          <cell r="G629">
            <v>0.12</v>
          </cell>
        </row>
        <row r="630">
          <cell r="F630" t="str">
            <v>23-1</v>
          </cell>
          <cell r="G630">
            <v>0.12</v>
          </cell>
        </row>
        <row r="631">
          <cell r="F631" t="str">
            <v>23-2</v>
          </cell>
          <cell r="G631">
            <v>0.12</v>
          </cell>
        </row>
        <row r="632">
          <cell r="F632" t="str">
            <v>23-3</v>
          </cell>
          <cell r="G632">
            <v>0.12</v>
          </cell>
        </row>
        <row r="633">
          <cell r="F633" t="str">
            <v>23-4</v>
          </cell>
          <cell r="G633">
            <v>0.12</v>
          </cell>
        </row>
        <row r="634">
          <cell r="F634" t="str">
            <v>23-5</v>
          </cell>
          <cell r="G634">
            <v>0.12</v>
          </cell>
        </row>
        <row r="635">
          <cell r="F635" t="str">
            <v>23-6</v>
          </cell>
          <cell r="G635">
            <v>0.12</v>
          </cell>
        </row>
        <row r="636">
          <cell r="F636" t="str">
            <v>23-7</v>
          </cell>
          <cell r="G636">
            <v>0.12</v>
          </cell>
        </row>
        <row r="637">
          <cell r="F637" t="str">
            <v>23-8</v>
          </cell>
          <cell r="G637">
            <v>0.12</v>
          </cell>
        </row>
        <row r="638">
          <cell r="F638" t="str">
            <v>23-9</v>
          </cell>
          <cell r="G638">
            <v>0.12</v>
          </cell>
        </row>
        <row r="639">
          <cell r="F639" t="str">
            <v>23-10</v>
          </cell>
          <cell r="G639">
            <v>0.12</v>
          </cell>
        </row>
        <row r="640">
          <cell r="F640" t="str">
            <v>23-11</v>
          </cell>
          <cell r="G640">
            <v>0.12</v>
          </cell>
        </row>
        <row r="641">
          <cell r="F641" t="str">
            <v>23-12</v>
          </cell>
          <cell r="G641">
            <v>0.12</v>
          </cell>
        </row>
        <row r="642">
          <cell r="F642" t="str">
            <v>23-13</v>
          </cell>
          <cell r="G642">
            <v>0.12</v>
          </cell>
        </row>
        <row r="643">
          <cell r="F643" t="str">
            <v>23-14</v>
          </cell>
          <cell r="G643">
            <v>0.12</v>
          </cell>
        </row>
        <row r="644">
          <cell r="F644" t="str">
            <v>23-15</v>
          </cell>
          <cell r="G644">
            <v>0.12</v>
          </cell>
        </row>
        <row r="645">
          <cell r="F645" t="str">
            <v>23-16</v>
          </cell>
          <cell r="G645">
            <v>0.12</v>
          </cell>
        </row>
        <row r="646">
          <cell r="F646" t="str">
            <v>23-17</v>
          </cell>
          <cell r="G646">
            <v>0.12</v>
          </cell>
        </row>
        <row r="647">
          <cell r="F647" t="str">
            <v>23-18</v>
          </cell>
          <cell r="G647">
            <v>0.12</v>
          </cell>
        </row>
        <row r="648">
          <cell r="F648" t="str">
            <v>23-19</v>
          </cell>
          <cell r="G648">
            <v>0.12</v>
          </cell>
        </row>
        <row r="649">
          <cell r="F649" t="str">
            <v>23-20</v>
          </cell>
          <cell r="G649">
            <v>0.12</v>
          </cell>
        </row>
        <row r="650">
          <cell r="F650" t="str">
            <v>23-21</v>
          </cell>
          <cell r="G650">
            <v>0.12</v>
          </cell>
        </row>
        <row r="651">
          <cell r="F651" t="str">
            <v>23-22</v>
          </cell>
          <cell r="G651">
            <v>0.12</v>
          </cell>
        </row>
        <row r="652">
          <cell r="F652" t="str">
            <v>23-23</v>
          </cell>
          <cell r="G652">
            <v>0.17</v>
          </cell>
        </row>
        <row r="653">
          <cell r="F653" t="str">
            <v>23-24</v>
          </cell>
          <cell r="G653">
            <v>0.12</v>
          </cell>
        </row>
        <row r="654">
          <cell r="F654" t="str">
            <v>23-25</v>
          </cell>
          <cell r="G654">
            <v>0.12</v>
          </cell>
        </row>
        <row r="655">
          <cell r="F655" t="str">
            <v>23-26</v>
          </cell>
          <cell r="G655">
            <v>0.12</v>
          </cell>
        </row>
        <row r="656">
          <cell r="F656" t="str">
            <v>23-27</v>
          </cell>
          <cell r="G656">
            <v>0.12</v>
          </cell>
        </row>
        <row r="657">
          <cell r="F657" t="str">
            <v>24-1</v>
          </cell>
          <cell r="G657">
            <v>7.0000000000000007E-2</v>
          </cell>
        </row>
        <row r="658">
          <cell r="F658" t="str">
            <v>24-2</v>
          </cell>
          <cell r="G658">
            <v>7.0000000000000007E-2</v>
          </cell>
        </row>
        <row r="659">
          <cell r="F659" t="str">
            <v>24-3</v>
          </cell>
          <cell r="G659">
            <v>7.0000000000000007E-2</v>
          </cell>
        </row>
        <row r="660">
          <cell r="F660" t="str">
            <v>24-4</v>
          </cell>
          <cell r="G660">
            <v>7.0000000000000007E-2</v>
          </cell>
        </row>
        <row r="661">
          <cell r="F661" t="str">
            <v>24-5</v>
          </cell>
          <cell r="G661">
            <v>7.0000000000000007E-2</v>
          </cell>
        </row>
        <row r="662">
          <cell r="F662" t="str">
            <v>24-6</v>
          </cell>
          <cell r="G662">
            <v>7.0000000000000007E-2</v>
          </cell>
        </row>
        <row r="663">
          <cell r="F663" t="str">
            <v>24-7</v>
          </cell>
          <cell r="G663">
            <v>7.0000000000000007E-2</v>
          </cell>
        </row>
        <row r="664">
          <cell r="F664" t="str">
            <v>24-8</v>
          </cell>
          <cell r="G664">
            <v>7.0000000000000007E-2</v>
          </cell>
        </row>
        <row r="665">
          <cell r="F665" t="str">
            <v>24-9</v>
          </cell>
          <cell r="G665">
            <v>7.0000000000000007E-2</v>
          </cell>
        </row>
        <row r="666">
          <cell r="F666" t="str">
            <v>24-10</v>
          </cell>
          <cell r="G666">
            <v>7.0000000000000007E-2</v>
          </cell>
        </row>
        <row r="667">
          <cell r="F667" t="str">
            <v>24-11</v>
          </cell>
          <cell r="G667">
            <v>7.0000000000000007E-2</v>
          </cell>
        </row>
        <row r="668">
          <cell r="F668" t="str">
            <v>24-12</v>
          </cell>
          <cell r="G668">
            <v>7.0000000000000007E-2</v>
          </cell>
        </row>
        <row r="669">
          <cell r="F669" t="str">
            <v>24-13</v>
          </cell>
          <cell r="G669">
            <v>0.12</v>
          </cell>
        </row>
        <row r="670">
          <cell r="F670" t="str">
            <v>24-14</v>
          </cell>
          <cell r="G670">
            <v>7.0000000000000007E-2</v>
          </cell>
        </row>
        <row r="671">
          <cell r="F671" t="str">
            <v>24-15</v>
          </cell>
          <cell r="G671">
            <v>7.0000000000000007E-2</v>
          </cell>
        </row>
        <row r="672">
          <cell r="F672" t="str">
            <v>24-16</v>
          </cell>
          <cell r="G672">
            <v>0.12</v>
          </cell>
        </row>
        <row r="673">
          <cell r="F673" t="str">
            <v>24-17</v>
          </cell>
          <cell r="G673">
            <v>7.0000000000000007E-2</v>
          </cell>
        </row>
        <row r="674">
          <cell r="F674" t="str">
            <v>24-18</v>
          </cell>
          <cell r="G674">
            <v>7.0000000000000007E-2</v>
          </cell>
        </row>
        <row r="675">
          <cell r="F675" t="str">
            <v>24-19</v>
          </cell>
          <cell r="G675">
            <v>0.12</v>
          </cell>
        </row>
        <row r="676">
          <cell r="F676" t="str">
            <v>24-20</v>
          </cell>
          <cell r="G676">
            <v>7.0000000000000007E-2</v>
          </cell>
        </row>
        <row r="677">
          <cell r="F677" t="str">
            <v>24-21</v>
          </cell>
          <cell r="G677">
            <v>0.12</v>
          </cell>
        </row>
        <row r="678">
          <cell r="F678" t="str">
            <v>24-22</v>
          </cell>
          <cell r="G678">
            <v>7.0000000000000007E-2</v>
          </cell>
        </row>
        <row r="679">
          <cell r="F679" t="str">
            <v>24-23</v>
          </cell>
          <cell r="G679">
            <v>7.0000000000000007E-2</v>
          </cell>
        </row>
        <row r="680">
          <cell r="F680" t="str">
            <v>24-24</v>
          </cell>
          <cell r="G680">
            <v>0.17</v>
          </cell>
        </row>
        <row r="681">
          <cell r="F681" t="str">
            <v>24-25</v>
          </cell>
          <cell r="G681">
            <v>0.12</v>
          </cell>
        </row>
        <row r="682">
          <cell r="F682" t="str">
            <v>24-26</v>
          </cell>
          <cell r="G682">
            <v>7.0000000000000007E-2</v>
          </cell>
        </row>
        <row r="683">
          <cell r="F683" t="str">
            <v>24-27</v>
          </cell>
          <cell r="G683">
            <v>7.0000000000000007E-2</v>
          </cell>
        </row>
        <row r="684">
          <cell r="F684" t="str">
            <v>25-1</v>
          </cell>
          <cell r="G684">
            <v>7.0000000000000007E-2</v>
          </cell>
        </row>
        <row r="685">
          <cell r="F685" t="str">
            <v>25-2</v>
          </cell>
          <cell r="G685">
            <v>7.0000000000000007E-2</v>
          </cell>
        </row>
        <row r="686">
          <cell r="F686" t="str">
            <v>25-3</v>
          </cell>
          <cell r="G686">
            <v>7.0000000000000007E-2</v>
          </cell>
        </row>
        <row r="687">
          <cell r="F687" t="str">
            <v>25-4</v>
          </cell>
          <cell r="G687">
            <v>7.0000000000000007E-2</v>
          </cell>
        </row>
        <row r="688">
          <cell r="F688" t="str">
            <v>25-5</v>
          </cell>
          <cell r="G688">
            <v>7.0000000000000007E-2</v>
          </cell>
        </row>
        <row r="689">
          <cell r="F689" t="str">
            <v>25-6</v>
          </cell>
          <cell r="G689">
            <v>7.0000000000000007E-2</v>
          </cell>
        </row>
        <row r="690">
          <cell r="F690" t="str">
            <v>25-7</v>
          </cell>
          <cell r="G690">
            <v>7.0000000000000007E-2</v>
          </cell>
        </row>
        <row r="691">
          <cell r="F691" t="str">
            <v>25-8</v>
          </cell>
          <cell r="G691">
            <v>7.0000000000000007E-2</v>
          </cell>
        </row>
        <row r="692">
          <cell r="F692" t="str">
            <v>25-9</v>
          </cell>
          <cell r="G692">
            <v>7.0000000000000007E-2</v>
          </cell>
        </row>
        <row r="693">
          <cell r="F693" t="str">
            <v>25-10</v>
          </cell>
          <cell r="G693">
            <v>7.0000000000000007E-2</v>
          </cell>
        </row>
        <row r="694">
          <cell r="F694" t="str">
            <v>25-11</v>
          </cell>
          <cell r="G694">
            <v>7.0000000000000007E-2</v>
          </cell>
        </row>
        <row r="695">
          <cell r="F695" t="str">
            <v>25-12</v>
          </cell>
          <cell r="G695">
            <v>7.0000000000000007E-2</v>
          </cell>
        </row>
        <row r="696">
          <cell r="F696" t="str">
            <v>25-13</v>
          </cell>
          <cell r="G696">
            <v>0.12</v>
          </cell>
        </row>
        <row r="697">
          <cell r="F697" t="str">
            <v>25-14</v>
          </cell>
          <cell r="G697">
            <v>7.0000000000000007E-2</v>
          </cell>
        </row>
        <row r="698">
          <cell r="F698" t="str">
            <v>25-15</v>
          </cell>
          <cell r="G698">
            <v>7.0000000000000007E-2</v>
          </cell>
        </row>
        <row r="699">
          <cell r="F699" t="str">
            <v>25-16</v>
          </cell>
          <cell r="G699">
            <v>0.12</v>
          </cell>
        </row>
        <row r="700">
          <cell r="F700" t="str">
            <v>25-17</v>
          </cell>
          <cell r="G700">
            <v>7.0000000000000007E-2</v>
          </cell>
        </row>
        <row r="701">
          <cell r="F701" t="str">
            <v>25-18</v>
          </cell>
          <cell r="G701">
            <v>7.0000000000000007E-2</v>
          </cell>
        </row>
        <row r="702">
          <cell r="F702" t="str">
            <v>25-19</v>
          </cell>
          <cell r="G702">
            <v>0.12</v>
          </cell>
        </row>
        <row r="703">
          <cell r="F703" t="str">
            <v>25-20</v>
          </cell>
          <cell r="G703">
            <v>7.0000000000000007E-2</v>
          </cell>
        </row>
        <row r="704">
          <cell r="F704" t="str">
            <v>25-21</v>
          </cell>
          <cell r="G704">
            <v>0.12</v>
          </cell>
        </row>
        <row r="705">
          <cell r="F705" t="str">
            <v>25-22</v>
          </cell>
          <cell r="G705">
            <v>7.0000000000000007E-2</v>
          </cell>
        </row>
        <row r="706">
          <cell r="F706" t="str">
            <v>25-23</v>
          </cell>
          <cell r="G706">
            <v>7.0000000000000007E-2</v>
          </cell>
        </row>
        <row r="707">
          <cell r="F707" t="str">
            <v>25-24</v>
          </cell>
          <cell r="G707">
            <v>0.12</v>
          </cell>
        </row>
        <row r="708">
          <cell r="F708" t="str">
            <v>25-25</v>
          </cell>
          <cell r="G708">
            <v>0.18</v>
          </cell>
        </row>
        <row r="709">
          <cell r="F709" t="str">
            <v>25-26</v>
          </cell>
          <cell r="G709">
            <v>7.0000000000000007E-2</v>
          </cell>
        </row>
        <row r="710">
          <cell r="F710" t="str">
            <v>25-27</v>
          </cell>
          <cell r="G710">
            <v>7.0000000000000007E-2</v>
          </cell>
        </row>
        <row r="711">
          <cell r="F711" t="str">
            <v>26-1</v>
          </cell>
          <cell r="G711">
            <v>0.12</v>
          </cell>
        </row>
        <row r="712">
          <cell r="F712" t="str">
            <v>26-2</v>
          </cell>
          <cell r="G712">
            <v>0.12</v>
          </cell>
        </row>
        <row r="713">
          <cell r="F713" t="str">
            <v>26-3</v>
          </cell>
          <cell r="G713">
            <v>0.12</v>
          </cell>
        </row>
        <row r="714">
          <cell r="F714" t="str">
            <v>26-4</v>
          </cell>
          <cell r="G714">
            <v>0.12</v>
          </cell>
        </row>
        <row r="715">
          <cell r="F715" t="str">
            <v>26-5</v>
          </cell>
          <cell r="G715">
            <v>0.12</v>
          </cell>
        </row>
        <row r="716">
          <cell r="F716" t="str">
            <v>26-6</v>
          </cell>
          <cell r="G716">
            <v>0.12</v>
          </cell>
        </row>
        <row r="717">
          <cell r="F717" t="str">
            <v>26-7</v>
          </cell>
          <cell r="G717">
            <v>0.12</v>
          </cell>
        </row>
        <row r="718">
          <cell r="F718" t="str">
            <v>26-8</v>
          </cell>
          <cell r="G718">
            <v>0.12</v>
          </cell>
        </row>
        <row r="719">
          <cell r="F719" t="str">
            <v>26-9</v>
          </cell>
          <cell r="G719">
            <v>0.12</v>
          </cell>
        </row>
        <row r="720">
          <cell r="F720" t="str">
            <v>26-10</v>
          </cell>
          <cell r="G720">
            <v>0.12</v>
          </cell>
        </row>
        <row r="721">
          <cell r="F721" t="str">
            <v>26-11</v>
          </cell>
          <cell r="G721">
            <v>0.12</v>
          </cell>
        </row>
        <row r="722">
          <cell r="F722" t="str">
            <v>26-12</v>
          </cell>
          <cell r="G722">
            <v>0.12</v>
          </cell>
        </row>
        <row r="723">
          <cell r="F723" t="str">
            <v>26-13</v>
          </cell>
          <cell r="G723">
            <v>0.12</v>
          </cell>
        </row>
        <row r="724">
          <cell r="F724" t="str">
            <v>26-14</v>
          </cell>
          <cell r="G724">
            <v>0.12</v>
          </cell>
        </row>
        <row r="725">
          <cell r="F725" t="str">
            <v>26-15</v>
          </cell>
          <cell r="G725">
            <v>0.12</v>
          </cell>
        </row>
        <row r="726">
          <cell r="F726" t="str">
            <v>26-16</v>
          </cell>
          <cell r="G726">
            <v>0.12</v>
          </cell>
        </row>
        <row r="727">
          <cell r="F727" t="str">
            <v>26-17</v>
          </cell>
          <cell r="G727">
            <v>0.12</v>
          </cell>
        </row>
        <row r="728">
          <cell r="F728" t="str">
            <v>26-18</v>
          </cell>
          <cell r="G728">
            <v>0.12</v>
          </cell>
        </row>
        <row r="729">
          <cell r="F729" t="str">
            <v>26-19</v>
          </cell>
          <cell r="G729">
            <v>0.12</v>
          </cell>
        </row>
        <row r="730">
          <cell r="F730" t="str">
            <v>26-20</v>
          </cell>
          <cell r="G730">
            <v>0.12</v>
          </cell>
        </row>
        <row r="731">
          <cell r="F731" t="str">
            <v>26-21</v>
          </cell>
          <cell r="G731">
            <v>0.12</v>
          </cell>
        </row>
        <row r="732">
          <cell r="F732" t="str">
            <v>26-22</v>
          </cell>
          <cell r="G732">
            <v>0.12</v>
          </cell>
        </row>
        <row r="733">
          <cell r="F733" t="str">
            <v>26-23</v>
          </cell>
          <cell r="G733">
            <v>0.12</v>
          </cell>
        </row>
        <row r="734">
          <cell r="F734" t="str">
            <v>26-24</v>
          </cell>
          <cell r="G734">
            <v>0.12</v>
          </cell>
        </row>
        <row r="735">
          <cell r="F735" t="str">
            <v>26-25</v>
          </cell>
          <cell r="G735">
            <v>0.12</v>
          </cell>
        </row>
        <row r="736">
          <cell r="F736" t="str">
            <v>26-26</v>
          </cell>
          <cell r="G736">
            <v>0.17</v>
          </cell>
        </row>
        <row r="737">
          <cell r="F737" t="str">
            <v>26-27</v>
          </cell>
          <cell r="G737">
            <v>0.12</v>
          </cell>
        </row>
        <row r="738">
          <cell r="F738" t="str">
            <v>27-1</v>
          </cell>
          <cell r="G738">
            <v>0.12</v>
          </cell>
        </row>
        <row r="739">
          <cell r="F739" t="str">
            <v>27-2</v>
          </cell>
          <cell r="G739">
            <v>0.12</v>
          </cell>
        </row>
        <row r="740">
          <cell r="F740" t="str">
            <v>27-3</v>
          </cell>
          <cell r="G740">
            <v>0.12</v>
          </cell>
        </row>
        <row r="741">
          <cell r="F741" t="str">
            <v>27-4</v>
          </cell>
          <cell r="G741">
            <v>0.12</v>
          </cell>
        </row>
        <row r="742">
          <cell r="F742" t="str">
            <v>27-5</v>
          </cell>
          <cell r="G742">
            <v>0.12</v>
          </cell>
        </row>
        <row r="743">
          <cell r="F743" t="str">
            <v>27-6</v>
          </cell>
          <cell r="G743">
            <v>0.12</v>
          </cell>
        </row>
        <row r="744">
          <cell r="F744" t="str">
            <v>27-7</v>
          </cell>
          <cell r="G744">
            <v>0.12</v>
          </cell>
        </row>
        <row r="745">
          <cell r="F745" t="str">
            <v>27-8</v>
          </cell>
          <cell r="G745">
            <v>0.12</v>
          </cell>
        </row>
        <row r="746">
          <cell r="F746" t="str">
            <v>27-9</v>
          </cell>
          <cell r="G746">
            <v>0.12</v>
          </cell>
        </row>
        <row r="747">
          <cell r="F747" t="str">
            <v>27-10</v>
          </cell>
          <cell r="G747">
            <v>0.12</v>
          </cell>
        </row>
        <row r="748">
          <cell r="F748" t="str">
            <v>27-11</v>
          </cell>
          <cell r="G748">
            <v>0.12</v>
          </cell>
        </row>
        <row r="749">
          <cell r="F749" t="str">
            <v>27-12</v>
          </cell>
          <cell r="G749">
            <v>0.12</v>
          </cell>
        </row>
        <row r="750">
          <cell r="F750" t="str">
            <v>27-13</v>
          </cell>
          <cell r="G750">
            <v>0.12</v>
          </cell>
        </row>
        <row r="751">
          <cell r="F751" t="str">
            <v>27-14</v>
          </cell>
          <cell r="G751">
            <v>0.12</v>
          </cell>
        </row>
        <row r="752">
          <cell r="F752" t="str">
            <v>27-15</v>
          </cell>
          <cell r="G752">
            <v>0.12</v>
          </cell>
        </row>
        <row r="753">
          <cell r="F753" t="str">
            <v>27-16</v>
          </cell>
          <cell r="G753">
            <v>0.12</v>
          </cell>
        </row>
        <row r="754">
          <cell r="F754" t="str">
            <v>27-17</v>
          </cell>
          <cell r="G754">
            <v>0.12</v>
          </cell>
        </row>
        <row r="755">
          <cell r="F755" t="str">
            <v>27-18</v>
          </cell>
          <cell r="G755">
            <v>0.12</v>
          </cell>
        </row>
        <row r="756">
          <cell r="F756" t="str">
            <v>27-19</v>
          </cell>
          <cell r="G756">
            <v>0.12</v>
          </cell>
        </row>
        <row r="757">
          <cell r="F757" t="str">
            <v>27-20</v>
          </cell>
          <cell r="G757">
            <v>0.12</v>
          </cell>
        </row>
        <row r="758">
          <cell r="F758" t="str">
            <v>27-21</v>
          </cell>
          <cell r="G758">
            <v>0.12</v>
          </cell>
        </row>
        <row r="759">
          <cell r="F759" t="str">
            <v>27-22</v>
          </cell>
          <cell r="G759">
            <v>0.12</v>
          </cell>
        </row>
        <row r="760">
          <cell r="F760" t="str">
            <v>27-23</v>
          </cell>
          <cell r="G760">
            <v>0.12</v>
          </cell>
        </row>
        <row r="761">
          <cell r="F761" t="str">
            <v>27-24</v>
          </cell>
          <cell r="G761">
            <v>0.12</v>
          </cell>
        </row>
        <row r="762">
          <cell r="F762" t="str">
            <v>27-25</v>
          </cell>
          <cell r="G762">
            <v>0.12</v>
          </cell>
        </row>
        <row r="763">
          <cell r="F763" t="str">
            <v>27-26</v>
          </cell>
          <cell r="G763">
            <v>0.12</v>
          </cell>
        </row>
        <row r="764">
          <cell r="F764" t="str">
            <v>27-27</v>
          </cell>
          <cell r="G764">
            <v>0.17</v>
          </cell>
        </row>
      </sheetData>
      <sheetData sheetId="65"/>
      <sheetData sheetId="66"/>
      <sheetData sheetId="67"/>
      <sheetData sheetId="68"/>
      <sheetData sheetId="69"/>
      <sheetData sheetId="7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CompList"/>
      <sheetName val="CompForm"/>
      <sheetName val="DataIn"/>
      <sheetName val="CE DATA"/>
      <sheetName val="Sundry"/>
      <sheetName val="QRateForms"/>
      <sheetName val="Resources"/>
    </sheetNames>
    <sheetDataSet>
      <sheetData sheetId="0"/>
      <sheetData sheetId="1"/>
      <sheetData sheetId="2">
        <row r="3">
          <cell r="F3" t="str">
            <v>CO704X/Q/001</v>
          </cell>
        </row>
      </sheetData>
      <sheetData sheetId="3">
        <row r="3">
          <cell r="S3">
            <v>50664074.100000001</v>
          </cell>
        </row>
      </sheetData>
      <sheetData sheetId="4">
        <row r="2">
          <cell r="C2" t="str">
            <v>A</v>
          </cell>
        </row>
      </sheetData>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s List"/>
      <sheetName val="Table 1"/>
    </sheetNames>
    <sheetDataSet>
      <sheetData sheetId="0" refreshError="1"/>
      <sheetData sheetId="1" refreshError="1">
        <row r="2">
          <cell r="M2" t="str">
            <v>Monday</v>
          </cell>
          <cell r="N2" t="str">
            <v>Weekday</v>
          </cell>
        </row>
        <row r="3">
          <cell r="M3" t="str">
            <v>Tuesday</v>
          </cell>
          <cell r="N3" t="str">
            <v>Weekday</v>
          </cell>
        </row>
        <row r="4">
          <cell r="M4" t="str">
            <v>Wednesday</v>
          </cell>
          <cell r="N4" t="str">
            <v>Weekday</v>
          </cell>
        </row>
        <row r="5">
          <cell r="M5" t="str">
            <v>Thurday</v>
          </cell>
          <cell r="N5" t="str">
            <v>Weekday</v>
          </cell>
        </row>
        <row r="6">
          <cell r="M6" t="str">
            <v>Friday</v>
          </cell>
          <cell r="N6" t="str">
            <v>Weekday</v>
          </cell>
        </row>
        <row r="7">
          <cell r="M7" t="str">
            <v>Saturday</v>
          </cell>
          <cell r="N7" t="str">
            <v>Saturday</v>
          </cell>
        </row>
        <row r="8">
          <cell r="M8" t="str">
            <v>Sunday</v>
          </cell>
          <cell r="N8" t="str">
            <v>Sun/P_Hol</v>
          </cell>
        </row>
        <row r="9">
          <cell r="M9" t="str">
            <v>Pub_Holiday</v>
          </cell>
          <cell r="N9" t="str">
            <v>Sun/P_Hol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
      <sheetName val="D"/>
      <sheetName val="T"/>
      <sheetName val="R"/>
      <sheetName val="Fe"/>
      <sheetName val="L"/>
      <sheetName val="Ven"/>
      <sheetName val="EPM"/>
      <sheetName val="S"/>
      <sheetName val="Mel"/>
      <sheetName val="M"/>
      <sheetName val="Du"/>
      <sheetName val="He"/>
      <sheetName val="Se"/>
      <sheetName val="Rs"/>
      <sheetName val="We"/>
      <sheetName val="SC"/>
      <sheetName val="C"/>
      <sheetName val="E"/>
      <sheetName val="CS"/>
      <sheetName val="ES"/>
      <sheetName val="Ein"/>
      <sheetName val="EC"/>
      <sheetName val="E PS5"/>
      <sheetName val="EA"/>
      <sheetName val="1"/>
      <sheetName val="2"/>
      <sheetName val="3"/>
      <sheetName val="4"/>
      <sheetName val="5"/>
      <sheetName val="6"/>
      <sheetName val="7"/>
      <sheetName val="8"/>
      <sheetName val="9"/>
      <sheetName val="10"/>
      <sheetName val="11"/>
      <sheetName val="AT COMPLETION"/>
      <sheetName val="Progress Tables"/>
      <sheetName val="Progress Curve"/>
      <sheetName val="Definition1"/>
      <sheetName val="Calc"/>
      <sheetName val="Sensitivities"/>
      <sheetName val="Definition2"/>
      <sheetName val="U6"/>
      <sheetName val="U5"/>
      <sheetName val="U4"/>
      <sheetName val="U3"/>
      <sheetName val="U2"/>
      <sheetName val="U1"/>
      <sheetName val="CP1 Civil"/>
      <sheetName val="CP2 Elec"/>
      <sheetName val="CP3 C&amp;I"/>
      <sheetName val="CP4 Coal &amp; Ash"/>
      <sheetName val="CP5 LPS"/>
      <sheetName val="CP6 Housing"/>
      <sheetName val="ODC"/>
      <sheetName val="Tx"/>
      <sheetName val="Package Totals"/>
      <sheetName val="Index Analysis"/>
      <sheetName val="Econ(yearly)"/>
      <sheetName val="Econ(monthly)"/>
      <sheetName val="Package Phasing"/>
      <sheetName val="SUMREP"/>
      <sheetName val="_Unit 1 Summary"/>
      <sheetName val="Net Cash Table"/>
      <sheetName val="Cash Out Table"/>
      <sheetName val=" Unit 1 Summary"/>
      <sheetName val="Total Cost"/>
      <sheetName val="IM Project n"/>
      <sheetName val="Turbine Tender 3 Unit base (2)"/>
      <sheetName val="CPA Formulae"/>
      <sheetName val="Input Sheet"/>
      <sheetName val="EXTERNAL SERVICES-DISCIPLINE "/>
      <sheetName val="GVL"/>
      <sheetName val="Qm"/>
      <sheetName val="PROCUREMENT DATA"/>
      <sheetName val="Budget Utilisation"/>
      <sheetName val="Statistics"/>
      <sheetName val="IS"/>
      <sheetName val="Sheet1"/>
      <sheetName val="Consol IS"/>
      <sheetName val="E_PS5"/>
      <sheetName val="E_PS51"/>
      <sheetName val="300-720 HCS 00"/>
      <sheetName val="CoC"/>
      <sheetName val="ROE"/>
      <sheetName val="FRI"/>
      <sheetName val="Delivery"/>
      <sheetName val="ProArcInfo"/>
      <sheetName val="TENDER"/>
      <sheetName val="E_PS52"/>
      <sheetName val="CP1_Civil"/>
      <sheetName val="CP2_Elec"/>
      <sheetName val="CP3_C&amp;I"/>
      <sheetName val="CP4_Coal_&amp;_Ash"/>
      <sheetName val="CP5_LPS"/>
      <sheetName val="CP6_Housing"/>
      <sheetName val="Package_Totals"/>
      <sheetName val="Index_Analysis"/>
      <sheetName val="Package_Phasing"/>
      <sheetName val="AT_COMPLETION"/>
      <sheetName val="Progress_Tables"/>
      <sheetName val="Progress_Curve"/>
      <sheetName val="Total_Cost"/>
      <sheetName val="IM_Project_n"/>
      <sheetName val="Turbine_Tender_3_Unit_base_(2)"/>
      <sheetName val="CPA_Formulae"/>
      <sheetName val="_Unit_1_Summary"/>
      <sheetName val="Net_Cash_Table"/>
      <sheetName val="Cash_Out_Table"/>
      <sheetName val="Input_Sheet"/>
      <sheetName val="EXTERNAL_SERVICES-DISCIPLINE_"/>
      <sheetName val="_Unit_1_Summary1"/>
      <sheetName val="Budget_Utilisation"/>
      <sheetName val="Consol_IS"/>
      <sheetName val="PROCUREMENT_DATA"/>
      <sheetName val="300-720_HCS_00"/>
      <sheetName val="Cover"/>
      <sheetName val="E_PS53"/>
      <sheetName val="Progress_Tables1"/>
      <sheetName val="Progress_Curve1"/>
      <sheetName val="Net_Cash_Table1"/>
      <sheetName val="Cash_Out_Table1"/>
      <sheetName val="AT_COMPLETION1"/>
      <sheetName val="CP1_Civil1"/>
      <sheetName val="CP2_Elec1"/>
      <sheetName val="CP3_C&amp;I1"/>
      <sheetName val="CP4_Coal_&amp;_Ash1"/>
      <sheetName val="CP5_LPS1"/>
      <sheetName val="CP6_Housing1"/>
      <sheetName val="Package_Totals1"/>
      <sheetName val="Index_Analysis1"/>
      <sheetName val="Package_Phasing1"/>
      <sheetName val="_Unit_1_Summary2"/>
      <sheetName val="Total_Cost1"/>
      <sheetName val="IM_Project_n1"/>
      <sheetName val="Turbine_Tender_3_Unit_base_(2)1"/>
      <sheetName val="CPA_Formulae1"/>
      <sheetName val="Input_Sheet1"/>
      <sheetName val="EXTERNAL_SERVICES-DISCIPLINE_1"/>
      <sheetName val="_Unit_1_Summary3"/>
      <sheetName val="Budget_Utilisation1"/>
      <sheetName val="Consol_IS1"/>
      <sheetName val="PROCUREMENT_DATA1"/>
      <sheetName val="300-720_HCS_001"/>
      <sheetName val="E_PS54"/>
      <sheetName val="Progress_Tables2"/>
      <sheetName val="Progress_Curve2"/>
      <sheetName val="Net_Cash_Table2"/>
      <sheetName val="Cash_Out_Table2"/>
      <sheetName val="AT_COMPLETION2"/>
      <sheetName val="CP1_Civil2"/>
      <sheetName val="CP2_Elec2"/>
      <sheetName val="CP3_C&amp;I2"/>
      <sheetName val="CP4_Coal_&amp;_Ash2"/>
      <sheetName val="CP5_LPS2"/>
      <sheetName val="CP6_Housing2"/>
      <sheetName val="Package_Totals2"/>
      <sheetName val="Index_Analysis2"/>
      <sheetName val="Package_Phasing2"/>
      <sheetName val="_Unit_1_Summary4"/>
      <sheetName val="Total_Cost2"/>
      <sheetName val="IM_Project_n2"/>
      <sheetName val="Turbine_Tender_3_Unit_base_(2)2"/>
      <sheetName val="CPA_Formulae2"/>
      <sheetName val="Input_Sheet2"/>
      <sheetName val="EXTERNAL_SERVICES-DISCIPLINE_2"/>
      <sheetName val="_Unit_1_Summary5"/>
      <sheetName val="Budget_Utilisation2"/>
      <sheetName val="Consol_IS2"/>
      <sheetName val="PROCUREMENT_DATA2"/>
      <sheetName val="300-720_HCS_002"/>
      <sheetName val="Cash Flow"/>
    </sheetNames>
    <sheetDataSet>
      <sheetData sheetId="0">
        <row r="13">
          <cell r="F13" t="str">
            <v>.</v>
          </cell>
        </row>
      </sheetData>
      <sheetData sheetId="1">
        <row r="13">
          <cell r="F13" t="str">
            <v>.</v>
          </cell>
        </row>
      </sheetData>
      <sheetData sheetId="2">
        <row r="13">
          <cell r="F13" t="str">
            <v>.</v>
          </cell>
        </row>
      </sheetData>
      <sheetData sheetId="3">
        <row r="13">
          <cell r="F13" t="str">
            <v>.</v>
          </cell>
        </row>
      </sheetData>
      <sheetData sheetId="4">
        <row r="13">
          <cell r="F13" t="str">
            <v>.</v>
          </cell>
        </row>
      </sheetData>
      <sheetData sheetId="5">
        <row r="13">
          <cell r="F13" t="str">
            <v>.</v>
          </cell>
        </row>
      </sheetData>
      <sheetData sheetId="6">
        <row r="13">
          <cell r="F13" t="str">
            <v>.</v>
          </cell>
        </row>
      </sheetData>
      <sheetData sheetId="7">
        <row r="13">
          <cell r="F13" t="str">
            <v>.</v>
          </cell>
        </row>
      </sheetData>
      <sheetData sheetId="8">
        <row r="13">
          <cell r="F13" t="str">
            <v>.</v>
          </cell>
        </row>
      </sheetData>
      <sheetData sheetId="9">
        <row r="13">
          <cell r="F13" t="str">
            <v>.</v>
          </cell>
        </row>
      </sheetData>
      <sheetData sheetId="10">
        <row r="13">
          <cell r="F13" t="str">
            <v>.</v>
          </cell>
        </row>
      </sheetData>
      <sheetData sheetId="11">
        <row r="13">
          <cell r="F13" t="str">
            <v>.</v>
          </cell>
        </row>
      </sheetData>
      <sheetData sheetId="12">
        <row r="13">
          <cell r="F13" t="str">
            <v>.</v>
          </cell>
        </row>
      </sheetData>
      <sheetData sheetId="13">
        <row r="13">
          <cell r="F13" t="str">
            <v>.</v>
          </cell>
        </row>
      </sheetData>
      <sheetData sheetId="14">
        <row r="13">
          <cell r="F13" t="str">
            <v>.</v>
          </cell>
        </row>
      </sheetData>
      <sheetData sheetId="15">
        <row r="13">
          <cell r="F13" t="str">
            <v>.</v>
          </cell>
        </row>
      </sheetData>
      <sheetData sheetId="16">
        <row r="13">
          <cell r="F13" t="str">
            <v>.</v>
          </cell>
        </row>
      </sheetData>
      <sheetData sheetId="17">
        <row r="13">
          <cell r="F13" t="str">
            <v>.</v>
          </cell>
        </row>
      </sheetData>
      <sheetData sheetId="18">
        <row r="13">
          <cell r="F13" t="str">
            <v>.</v>
          </cell>
        </row>
      </sheetData>
      <sheetData sheetId="19">
        <row r="13">
          <cell r="F13" t="str">
            <v>.</v>
          </cell>
        </row>
      </sheetData>
      <sheetData sheetId="20">
        <row r="13">
          <cell r="F13" t="str">
            <v>.</v>
          </cell>
        </row>
      </sheetData>
      <sheetData sheetId="21">
        <row r="13">
          <cell r="F13" t="str">
            <v>.</v>
          </cell>
        </row>
        <row r="1143">
          <cell r="C1143" t="str">
            <v>.</v>
          </cell>
        </row>
        <row r="1144">
          <cell r="C1144" t="str">
            <v>1100-001</v>
          </cell>
        </row>
        <row r="1145">
          <cell r="C1145" t="str">
            <v>1100-002</v>
          </cell>
        </row>
        <row r="1146">
          <cell r="C1146" t="str">
            <v>1100-003</v>
          </cell>
        </row>
        <row r="1147">
          <cell r="C1147" t="str">
            <v>1100-004</v>
          </cell>
        </row>
        <row r="1148">
          <cell r="C1148" t="str">
            <v>1100-005</v>
          </cell>
        </row>
        <row r="1149">
          <cell r="C1149" t="str">
            <v>1100-006</v>
          </cell>
        </row>
        <row r="1150">
          <cell r="C1150" t="str">
            <v>1100-007</v>
          </cell>
        </row>
        <row r="1151">
          <cell r="C1151" t="str">
            <v>1100-008</v>
          </cell>
        </row>
        <row r="1152">
          <cell r="C1152" t="str">
            <v>1100-009</v>
          </cell>
        </row>
        <row r="1153">
          <cell r="C1153" t="str">
            <v>1100-010</v>
          </cell>
        </row>
        <row r="1154">
          <cell r="C1154" t="str">
            <v>1100-011</v>
          </cell>
        </row>
        <row r="1155">
          <cell r="C1155" t="str">
            <v>1100-012</v>
          </cell>
        </row>
        <row r="1156">
          <cell r="C1156" t="str">
            <v>1100-013</v>
          </cell>
        </row>
        <row r="1157">
          <cell r="C1157" t="str">
            <v>1100-014</v>
          </cell>
        </row>
        <row r="1158">
          <cell r="C1158" t="str">
            <v>1100-015</v>
          </cell>
        </row>
        <row r="1159">
          <cell r="C1159" t="str">
            <v>1100-016</v>
          </cell>
        </row>
        <row r="1160">
          <cell r="C1160" t="str">
            <v>1100-017</v>
          </cell>
        </row>
        <row r="1161">
          <cell r="C1161" t="str">
            <v>1100-018</v>
          </cell>
        </row>
      </sheetData>
      <sheetData sheetId="22">
        <row r="13">
          <cell r="F13" t="str">
            <v>.</v>
          </cell>
        </row>
      </sheetData>
      <sheetData sheetId="23">
        <row r="13">
          <cell r="F13" t="str">
            <v>.</v>
          </cell>
        </row>
      </sheetData>
      <sheetData sheetId="24">
        <row r="13">
          <cell r="F13" t="str">
            <v>.</v>
          </cell>
        </row>
      </sheetData>
      <sheetData sheetId="25">
        <row r="13">
          <cell r="F13" t="str">
            <v>.</v>
          </cell>
        </row>
        <row r="14">
          <cell r="F14" t="str">
            <v>101-001</v>
          </cell>
        </row>
        <row r="15">
          <cell r="F15" t="str">
            <v>104-001</v>
          </cell>
        </row>
        <row r="16">
          <cell r="F16" t="str">
            <v>104-002</v>
          </cell>
        </row>
        <row r="17">
          <cell r="F17" t="str">
            <v>104-003</v>
          </cell>
        </row>
        <row r="18">
          <cell r="F18" t="str">
            <v>.</v>
          </cell>
        </row>
        <row r="19">
          <cell r="F19" t="str">
            <v>102-001</v>
          </cell>
        </row>
        <row r="20">
          <cell r="F20" t="str">
            <v>102-002</v>
          </cell>
        </row>
        <row r="21">
          <cell r="F21" t="str">
            <v>102-003</v>
          </cell>
        </row>
        <row r="22">
          <cell r="F22" t="str">
            <v>102-004</v>
          </cell>
        </row>
        <row r="23">
          <cell r="F23" t="str">
            <v>102-005</v>
          </cell>
        </row>
        <row r="24">
          <cell r="F24" t="str">
            <v>102-006</v>
          </cell>
        </row>
        <row r="25">
          <cell r="F25" t="str">
            <v>.</v>
          </cell>
        </row>
        <row r="26">
          <cell r="F26" t="str">
            <v>.</v>
          </cell>
        </row>
        <row r="27">
          <cell r="F27" t="str">
            <v>106-001</v>
          </cell>
        </row>
        <row r="28">
          <cell r="F28" t="str">
            <v>106-002</v>
          </cell>
        </row>
        <row r="29">
          <cell r="F29" t="str">
            <v>107-001</v>
          </cell>
        </row>
        <row r="30">
          <cell r="F30" t="str">
            <v>107-002</v>
          </cell>
        </row>
        <row r="31">
          <cell r="F31" t="str">
            <v>107-003</v>
          </cell>
        </row>
        <row r="32">
          <cell r="F32" t="str">
            <v>108-001</v>
          </cell>
        </row>
        <row r="33">
          <cell r="F33" t="str">
            <v>108-002</v>
          </cell>
        </row>
        <row r="34">
          <cell r="F34" t="str">
            <v>108-003</v>
          </cell>
        </row>
        <row r="35">
          <cell r="F35" t="str">
            <v>108-004</v>
          </cell>
        </row>
        <row r="36">
          <cell r="F36" t="str">
            <v>108-005</v>
          </cell>
        </row>
        <row r="37">
          <cell r="F37" t="str">
            <v>109-001</v>
          </cell>
        </row>
        <row r="38">
          <cell r="F38" t="str">
            <v>109-002</v>
          </cell>
        </row>
        <row r="39">
          <cell r="F39" t="str">
            <v>109-003</v>
          </cell>
        </row>
        <row r="40">
          <cell r="F40" t="str">
            <v>110-001</v>
          </cell>
        </row>
        <row r="41">
          <cell r="F41" t="str">
            <v>110-002</v>
          </cell>
        </row>
        <row r="42">
          <cell r="F42" t="str">
            <v>110-003</v>
          </cell>
        </row>
        <row r="43">
          <cell r="F43" t="str">
            <v>110-004</v>
          </cell>
        </row>
        <row r="44">
          <cell r="F44" t="str">
            <v>110-005</v>
          </cell>
        </row>
        <row r="45">
          <cell r="F45" t="str">
            <v>110-006</v>
          </cell>
        </row>
        <row r="46">
          <cell r="F46" t="str">
            <v>110-007</v>
          </cell>
        </row>
        <row r="47">
          <cell r="F47" t="str">
            <v>110-008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111-001</v>
          </cell>
        </row>
        <row r="71">
          <cell r="F71" t="str">
            <v>.</v>
          </cell>
        </row>
        <row r="72">
          <cell r="F72" t="str">
            <v>112-001</v>
          </cell>
        </row>
        <row r="73">
          <cell r="F73" t="str">
            <v>112-002</v>
          </cell>
        </row>
        <row r="74">
          <cell r="F74" t="str">
            <v>112-003</v>
          </cell>
        </row>
        <row r="75">
          <cell r="F75" t="str">
            <v>112-004</v>
          </cell>
        </row>
        <row r="76">
          <cell r="F76" t="str">
            <v>112-005</v>
          </cell>
        </row>
        <row r="77">
          <cell r="F77" t="str">
            <v>112-006</v>
          </cell>
        </row>
        <row r="78">
          <cell r="F78" t="str">
            <v>112-007</v>
          </cell>
        </row>
        <row r="79">
          <cell r="F79" t="str">
            <v>112-008</v>
          </cell>
        </row>
        <row r="80">
          <cell r="F80" t="str">
            <v>112-009</v>
          </cell>
        </row>
        <row r="81">
          <cell r="F81" t="str">
            <v>112-010</v>
          </cell>
        </row>
        <row r="82">
          <cell r="F82" t="str">
            <v>112-011</v>
          </cell>
        </row>
        <row r="83">
          <cell r="F83" t="str">
            <v>.</v>
          </cell>
        </row>
        <row r="84">
          <cell r="F84" t="str">
            <v>.</v>
          </cell>
        </row>
        <row r="85">
          <cell r="F85" t="str">
            <v>113-001</v>
          </cell>
        </row>
        <row r="86">
          <cell r="F86" t="str">
            <v>113-002</v>
          </cell>
        </row>
        <row r="87">
          <cell r="F87" t="str">
            <v>113-003</v>
          </cell>
        </row>
        <row r="88">
          <cell r="F88" t="str">
            <v>113-004</v>
          </cell>
        </row>
        <row r="89">
          <cell r="F89" t="str">
            <v>113-005</v>
          </cell>
        </row>
        <row r="90">
          <cell r="F90" t="str">
            <v>113-006</v>
          </cell>
        </row>
        <row r="91">
          <cell r="F91" t="str">
            <v>113-007</v>
          </cell>
        </row>
        <row r="92">
          <cell r="F92" t="str">
            <v>113-008</v>
          </cell>
        </row>
        <row r="93">
          <cell r="F93" t="str">
            <v>113-009</v>
          </cell>
        </row>
        <row r="94">
          <cell r="F94" t="str">
            <v>113-010</v>
          </cell>
        </row>
        <row r="95">
          <cell r="F95" t="str">
            <v>113-011</v>
          </cell>
        </row>
        <row r="96">
          <cell r="F96" t="str">
            <v>113-012</v>
          </cell>
        </row>
        <row r="97">
          <cell r="F97" t="str">
            <v>113-013</v>
          </cell>
        </row>
        <row r="98">
          <cell r="F98" t="str">
            <v>113-014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113-016</v>
          </cell>
        </row>
        <row r="129">
          <cell r="F129" t="str">
            <v>.</v>
          </cell>
        </row>
        <row r="130">
          <cell r="F130" t="str">
            <v>114-001</v>
          </cell>
        </row>
        <row r="131">
          <cell r="F131" t="str">
            <v>114-002</v>
          </cell>
        </row>
        <row r="132">
          <cell r="F132" t="str">
            <v>114-003</v>
          </cell>
        </row>
        <row r="133">
          <cell r="F133" t="str">
            <v>114-004</v>
          </cell>
        </row>
        <row r="134">
          <cell r="F134" t="str">
            <v>114-005</v>
          </cell>
        </row>
        <row r="135">
          <cell r="F135" t="str">
            <v>115-001</v>
          </cell>
        </row>
        <row r="136">
          <cell r="F136" t="str">
            <v>115-002</v>
          </cell>
        </row>
        <row r="137">
          <cell r="F137" t="str">
            <v>116-001</v>
          </cell>
        </row>
        <row r="138">
          <cell r="F138" t="str">
            <v>116-002</v>
          </cell>
        </row>
        <row r="139">
          <cell r="F139" t="str">
            <v>116-003</v>
          </cell>
        </row>
        <row r="140">
          <cell r="F140" t="str">
            <v>117-001</v>
          </cell>
        </row>
        <row r="141">
          <cell r="F141" t="str">
            <v>118-001</v>
          </cell>
        </row>
        <row r="142">
          <cell r="F142" t="str">
            <v>119-001</v>
          </cell>
        </row>
        <row r="143">
          <cell r="F143" t="str">
            <v>119-002</v>
          </cell>
        </row>
        <row r="144">
          <cell r="F144" t="str">
            <v>119-003</v>
          </cell>
        </row>
        <row r="145">
          <cell r="F145" t="str">
            <v>119-004</v>
          </cell>
        </row>
        <row r="146">
          <cell r="F146" t="str">
            <v>119-005</v>
          </cell>
        </row>
        <row r="147">
          <cell r="F147" t="str">
            <v>119-006</v>
          </cell>
        </row>
        <row r="148">
          <cell r="F148" t="str">
            <v>114-006</v>
          </cell>
        </row>
        <row r="149">
          <cell r="F149" t="str">
            <v>115-003</v>
          </cell>
        </row>
        <row r="150">
          <cell r="F150" t="str">
            <v>115-004</v>
          </cell>
        </row>
        <row r="151">
          <cell r="F151" t="str">
            <v>119-007</v>
          </cell>
        </row>
        <row r="152">
          <cell r="F152" t="str">
            <v>119-008</v>
          </cell>
        </row>
        <row r="153">
          <cell r="F153" t="str">
            <v>119-009</v>
          </cell>
        </row>
        <row r="154">
          <cell r="F154" t="str">
            <v>119-010</v>
          </cell>
        </row>
        <row r="155">
          <cell r="F155" t="str">
            <v>119-011</v>
          </cell>
        </row>
        <row r="156">
          <cell r="F156" t="str">
            <v>119-012</v>
          </cell>
        </row>
        <row r="157">
          <cell r="F157" t="str">
            <v>119-013</v>
          </cell>
        </row>
        <row r="158">
          <cell r="F158" t="str">
            <v>119-014</v>
          </cell>
        </row>
        <row r="159">
          <cell r="F159" t="str">
            <v>119-015</v>
          </cell>
        </row>
        <row r="160">
          <cell r="F160" t="str">
            <v>119-016</v>
          </cell>
        </row>
        <row r="161">
          <cell r="F161" t="str">
            <v>119-017</v>
          </cell>
        </row>
        <row r="162">
          <cell r="F162" t="str">
            <v>119-018</v>
          </cell>
        </row>
        <row r="163">
          <cell r="F163" t="str">
            <v>119-019</v>
          </cell>
        </row>
        <row r="164">
          <cell r="F164" t="str">
            <v>119-020</v>
          </cell>
        </row>
        <row r="165">
          <cell r="F165" t="str">
            <v>.</v>
          </cell>
        </row>
        <row r="166">
          <cell r="F166" t="str">
            <v>.</v>
          </cell>
        </row>
        <row r="167">
          <cell r="F167" t="str">
            <v>.</v>
          </cell>
        </row>
        <row r="168">
          <cell r="F168" t="str">
            <v>.</v>
          </cell>
        </row>
        <row r="175">
          <cell r="F175" t="str">
            <v>.</v>
          </cell>
        </row>
        <row r="176">
          <cell r="F176" t="str">
            <v>120-001</v>
          </cell>
        </row>
        <row r="177">
          <cell r="F177" t="str">
            <v>.</v>
          </cell>
        </row>
        <row r="178">
          <cell r="F178" t="str">
            <v>.</v>
          </cell>
        </row>
        <row r="179">
          <cell r="F179" t="str">
            <v>.</v>
          </cell>
        </row>
        <row r="180">
          <cell r="F180" t="str">
            <v>.</v>
          </cell>
        </row>
        <row r="181">
          <cell r="F181" t="str">
            <v>.</v>
          </cell>
        </row>
        <row r="182">
          <cell r="F182" t="str">
            <v>.</v>
          </cell>
        </row>
      </sheetData>
      <sheetData sheetId="26">
        <row r="13">
          <cell r="F13" t="str">
            <v>.</v>
          </cell>
        </row>
        <row r="14">
          <cell r="F14" t="str">
            <v>201-001</v>
          </cell>
        </row>
        <row r="15">
          <cell r="F15" t="str">
            <v>204-001</v>
          </cell>
        </row>
        <row r="16">
          <cell r="F16" t="str">
            <v>204-002</v>
          </cell>
        </row>
        <row r="17">
          <cell r="F17" t="str">
            <v>204-003</v>
          </cell>
        </row>
        <row r="18">
          <cell r="F18" t="str">
            <v>.</v>
          </cell>
        </row>
        <row r="19">
          <cell r="F19" t="str">
            <v>202-001</v>
          </cell>
        </row>
        <row r="20">
          <cell r="F20" t="str">
            <v>202-002</v>
          </cell>
        </row>
        <row r="21">
          <cell r="F21" t="str">
            <v>202-003</v>
          </cell>
        </row>
        <row r="22">
          <cell r="F22" t="str">
            <v>202-004</v>
          </cell>
        </row>
        <row r="23">
          <cell r="F23" t="str">
            <v>202-005</v>
          </cell>
        </row>
        <row r="24">
          <cell r="F24" t="str">
            <v>202-006</v>
          </cell>
        </row>
        <row r="25">
          <cell r="F25" t="str">
            <v>.</v>
          </cell>
        </row>
        <row r="26">
          <cell r="F26" t="str">
            <v>.</v>
          </cell>
        </row>
        <row r="27">
          <cell r="F27" t="str">
            <v>206-001</v>
          </cell>
        </row>
        <row r="28">
          <cell r="F28" t="str">
            <v>206-002</v>
          </cell>
        </row>
        <row r="29">
          <cell r="F29" t="str">
            <v>207-001</v>
          </cell>
        </row>
        <row r="30">
          <cell r="F30" t="str">
            <v>207-002</v>
          </cell>
        </row>
        <row r="31">
          <cell r="F31" t="str">
            <v>207-003</v>
          </cell>
        </row>
        <row r="32">
          <cell r="F32" t="str">
            <v>208-001</v>
          </cell>
        </row>
        <row r="33">
          <cell r="F33" t="str">
            <v>208-002</v>
          </cell>
        </row>
        <row r="34">
          <cell r="F34" t="str">
            <v>208-003</v>
          </cell>
        </row>
        <row r="35">
          <cell r="F35" t="str">
            <v>208-004</v>
          </cell>
        </row>
        <row r="36">
          <cell r="F36" t="str">
            <v>208-005</v>
          </cell>
        </row>
        <row r="37">
          <cell r="F37" t="str">
            <v>209-001</v>
          </cell>
        </row>
        <row r="38">
          <cell r="F38" t="str">
            <v>209-002</v>
          </cell>
        </row>
        <row r="39">
          <cell r="F39" t="str">
            <v>209-003</v>
          </cell>
        </row>
        <row r="40">
          <cell r="F40" t="str">
            <v>210-001</v>
          </cell>
        </row>
        <row r="41">
          <cell r="F41" t="str">
            <v>210-002</v>
          </cell>
        </row>
        <row r="42">
          <cell r="F42" t="str">
            <v>210-003</v>
          </cell>
        </row>
        <row r="43">
          <cell r="F43" t="str">
            <v>210-004</v>
          </cell>
        </row>
        <row r="44">
          <cell r="F44" t="str">
            <v>210-005</v>
          </cell>
        </row>
        <row r="45">
          <cell r="F45" t="str">
            <v>210-006</v>
          </cell>
        </row>
        <row r="46">
          <cell r="F46" t="str">
            <v>210-007</v>
          </cell>
        </row>
        <row r="47">
          <cell r="F47" t="str">
            <v>210-008</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211-001</v>
          </cell>
        </row>
        <row r="71">
          <cell r="F71" t="str">
            <v>.</v>
          </cell>
        </row>
        <row r="72">
          <cell r="F72" t="str">
            <v>212-001</v>
          </cell>
        </row>
        <row r="73">
          <cell r="F73" t="str">
            <v>212-002</v>
          </cell>
        </row>
        <row r="74">
          <cell r="F74" t="str">
            <v>212-003</v>
          </cell>
        </row>
        <row r="75">
          <cell r="F75" t="str">
            <v>212-004</v>
          </cell>
        </row>
        <row r="76">
          <cell r="F76" t="str">
            <v>212-005</v>
          </cell>
        </row>
        <row r="77">
          <cell r="F77" t="str">
            <v>212-006</v>
          </cell>
        </row>
        <row r="78">
          <cell r="F78" t="str">
            <v>212-007</v>
          </cell>
        </row>
        <row r="79">
          <cell r="F79" t="str">
            <v>212-008</v>
          </cell>
        </row>
        <row r="80">
          <cell r="F80" t="str">
            <v>212-009</v>
          </cell>
        </row>
        <row r="81">
          <cell r="F81" t="str">
            <v>212-010</v>
          </cell>
        </row>
        <row r="82">
          <cell r="F82" t="str">
            <v>212-011</v>
          </cell>
        </row>
        <row r="83">
          <cell r="F83" t="str">
            <v>.</v>
          </cell>
        </row>
        <row r="84">
          <cell r="F84" t="str">
            <v>.</v>
          </cell>
        </row>
        <row r="85">
          <cell r="F85" t="str">
            <v>213-001</v>
          </cell>
        </row>
        <row r="86">
          <cell r="F86" t="str">
            <v>213-002</v>
          </cell>
        </row>
        <row r="87">
          <cell r="F87" t="str">
            <v>213-003</v>
          </cell>
        </row>
        <row r="88">
          <cell r="F88" t="str">
            <v>213-004</v>
          </cell>
        </row>
        <row r="89">
          <cell r="F89" t="str">
            <v>213-005</v>
          </cell>
        </row>
        <row r="90">
          <cell r="F90" t="str">
            <v>213-006</v>
          </cell>
        </row>
        <row r="91">
          <cell r="F91" t="str">
            <v>213-007</v>
          </cell>
        </row>
        <row r="92">
          <cell r="F92" t="str">
            <v>213-008</v>
          </cell>
        </row>
        <row r="93">
          <cell r="F93" t="str">
            <v>213-009</v>
          </cell>
        </row>
        <row r="94">
          <cell r="F94" t="str">
            <v>213-010</v>
          </cell>
        </row>
        <row r="95">
          <cell r="F95" t="str">
            <v>213-011</v>
          </cell>
        </row>
        <row r="96">
          <cell r="F96" t="str">
            <v>213-012</v>
          </cell>
        </row>
        <row r="97">
          <cell r="F97" t="str">
            <v>213-013</v>
          </cell>
        </row>
        <row r="98">
          <cell r="F98" t="str">
            <v>213-014</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213-016</v>
          </cell>
        </row>
        <row r="129">
          <cell r="F129" t="str">
            <v>.</v>
          </cell>
        </row>
        <row r="130">
          <cell r="F130" t="str">
            <v>214-001</v>
          </cell>
        </row>
        <row r="131">
          <cell r="F131" t="str">
            <v>214-002</v>
          </cell>
        </row>
        <row r="132">
          <cell r="F132" t="str">
            <v>214-003</v>
          </cell>
        </row>
        <row r="133">
          <cell r="F133" t="str">
            <v>214-004</v>
          </cell>
        </row>
        <row r="134">
          <cell r="F134" t="str">
            <v>214-005</v>
          </cell>
        </row>
        <row r="135">
          <cell r="F135" t="str">
            <v>215-001</v>
          </cell>
        </row>
        <row r="136">
          <cell r="F136" t="str">
            <v>215-002</v>
          </cell>
        </row>
        <row r="137">
          <cell r="F137" t="str">
            <v>216-001</v>
          </cell>
        </row>
        <row r="138">
          <cell r="F138" t="str">
            <v>216-002</v>
          </cell>
        </row>
        <row r="139">
          <cell r="F139" t="str">
            <v>216-003</v>
          </cell>
        </row>
        <row r="140">
          <cell r="F140" t="str">
            <v>217-001</v>
          </cell>
        </row>
        <row r="141">
          <cell r="F141" t="str">
            <v>218-001</v>
          </cell>
        </row>
        <row r="142">
          <cell r="F142" t="str">
            <v>219-001</v>
          </cell>
        </row>
        <row r="143">
          <cell r="F143" t="str">
            <v>219-002</v>
          </cell>
        </row>
        <row r="144">
          <cell r="F144" t="str">
            <v>219-003</v>
          </cell>
        </row>
        <row r="145">
          <cell r="F145" t="str">
            <v>219-004</v>
          </cell>
        </row>
        <row r="146">
          <cell r="F146" t="str">
            <v>219-005</v>
          </cell>
        </row>
        <row r="147">
          <cell r="F147" t="str">
            <v>219-006</v>
          </cell>
        </row>
        <row r="148">
          <cell r="F148" t="str">
            <v>214-006</v>
          </cell>
        </row>
        <row r="149">
          <cell r="F149" t="str">
            <v>215-003</v>
          </cell>
        </row>
        <row r="150">
          <cell r="F150" t="str">
            <v>215-004</v>
          </cell>
        </row>
        <row r="151">
          <cell r="F151" t="str">
            <v>219-007</v>
          </cell>
        </row>
        <row r="152">
          <cell r="F152" t="str">
            <v>219-008</v>
          </cell>
        </row>
        <row r="153">
          <cell r="F153" t="str">
            <v>219-009</v>
          </cell>
        </row>
        <row r="154">
          <cell r="F154" t="str">
            <v>219-010</v>
          </cell>
        </row>
        <row r="155">
          <cell r="F155" t="str">
            <v>219-011</v>
          </cell>
        </row>
        <row r="156">
          <cell r="F156" t="str">
            <v>219-012</v>
          </cell>
        </row>
        <row r="157">
          <cell r="F157" t="str">
            <v>219-013</v>
          </cell>
        </row>
        <row r="158">
          <cell r="F158" t="str">
            <v>219-014</v>
          </cell>
        </row>
        <row r="159">
          <cell r="F159" t="str">
            <v>219-015</v>
          </cell>
        </row>
        <row r="160">
          <cell r="F160" t="str">
            <v>219-016</v>
          </cell>
        </row>
        <row r="161">
          <cell r="F161" t="str">
            <v>219-017</v>
          </cell>
        </row>
        <row r="162">
          <cell r="F162" t="str">
            <v>219-018</v>
          </cell>
        </row>
        <row r="163">
          <cell r="F163" t="str">
            <v>219-019</v>
          </cell>
        </row>
        <row r="164">
          <cell r="F164" t="str">
            <v>219-020</v>
          </cell>
        </row>
        <row r="165">
          <cell r="F165" t="str">
            <v>.</v>
          </cell>
        </row>
        <row r="166">
          <cell r="F166" t="str">
            <v>.</v>
          </cell>
        </row>
        <row r="167">
          <cell r="F167" t="str">
            <v>.</v>
          </cell>
        </row>
        <row r="175">
          <cell r="F175" t="str">
            <v>.</v>
          </cell>
        </row>
        <row r="176">
          <cell r="F176" t="str">
            <v>220-001</v>
          </cell>
        </row>
        <row r="177">
          <cell r="F177" t="str">
            <v>.</v>
          </cell>
        </row>
        <row r="178">
          <cell r="F178" t="str">
            <v>.</v>
          </cell>
        </row>
        <row r="179">
          <cell r="F179" t="str">
            <v>.</v>
          </cell>
        </row>
        <row r="180">
          <cell r="F180" t="str">
            <v>.</v>
          </cell>
        </row>
        <row r="181">
          <cell r="F181" t="str">
            <v>.</v>
          </cell>
        </row>
      </sheetData>
      <sheetData sheetId="27">
        <row r="13">
          <cell r="F13" t="str">
            <v>.</v>
          </cell>
        </row>
        <row r="14">
          <cell r="F14" t="str">
            <v>301-001</v>
          </cell>
        </row>
        <row r="15">
          <cell r="F15" t="str">
            <v>301-002</v>
          </cell>
        </row>
        <row r="16">
          <cell r="F16" t="str">
            <v>302-001</v>
          </cell>
        </row>
        <row r="17">
          <cell r="F17" t="str">
            <v>302-002</v>
          </cell>
        </row>
        <row r="18">
          <cell r="F18" t="str">
            <v>302-003</v>
          </cell>
        </row>
        <row r="19">
          <cell r="F19" t="str">
            <v>.</v>
          </cell>
        </row>
        <row r="20">
          <cell r="F20" t="str">
            <v>303-001</v>
          </cell>
        </row>
        <row r="21">
          <cell r="F21" t="str">
            <v>303-002</v>
          </cell>
        </row>
        <row r="22">
          <cell r="F22" t="str">
            <v>303-003</v>
          </cell>
        </row>
        <row r="23">
          <cell r="F23" t="str">
            <v>303-004</v>
          </cell>
        </row>
        <row r="24">
          <cell r="F24" t="str">
            <v>303-005</v>
          </cell>
        </row>
        <row r="25">
          <cell r="F25" t="str">
            <v>304-001</v>
          </cell>
        </row>
        <row r="26">
          <cell r="F26" t="str">
            <v>304-002</v>
          </cell>
        </row>
        <row r="27">
          <cell r="F27" t="str">
            <v>304-003</v>
          </cell>
        </row>
        <row r="28">
          <cell r="F28" t="str">
            <v>.</v>
          </cell>
        </row>
        <row r="29">
          <cell r="F29" t="str">
            <v>.</v>
          </cell>
        </row>
        <row r="30">
          <cell r="F30" t="str">
            <v>.</v>
          </cell>
        </row>
        <row r="31">
          <cell r="F31" t="str">
            <v>305-001</v>
          </cell>
        </row>
        <row r="32">
          <cell r="F32" t="str">
            <v>305-002</v>
          </cell>
        </row>
        <row r="33">
          <cell r="F33" t="str">
            <v>305-003</v>
          </cell>
        </row>
        <row r="34">
          <cell r="F34" t="str">
            <v>305-004</v>
          </cell>
        </row>
        <row r="35">
          <cell r="F35" t="str">
            <v>305-005</v>
          </cell>
        </row>
        <row r="36">
          <cell r="F36" t="str">
            <v>305-006</v>
          </cell>
        </row>
        <row r="37">
          <cell r="F37" t="str">
            <v>305-007</v>
          </cell>
        </row>
        <row r="38">
          <cell r="F38" t="str">
            <v>305-008</v>
          </cell>
        </row>
        <row r="39">
          <cell r="F39" t="str">
            <v>306-001</v>
          </cell>
        </row>
        <row r="40">
          <cell r="F40" t="str">
            <v>306-002</v>
          </cell>
        </row>
        <row r="41">
          <cell r="F41" t="str">
            <v>306-003</v>
          </cell>
        </row>
        <row r="42">
          <cell r="F42" t="str">
            <v>306-004</v>
          </cell>
        </row>
        <row r="43">
          <cell r="F43" t="str">
            <v>306-005</v>
          </cell>
        </row>
        <row r="44">
          <cell r="F44" t="str">
            <v>306-006</v>
          </cell>
        </row>
        <row r="45">
          <cell r="F45" t="str">
            <v>306-007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306-008</v>
          </cell>
        </row>
        <row r="71">
          <cell r="F71" t="str">
            <v>.</v>
          </cell>
        </row>
        <row r="72">
          <cell r="F72" t="str">
            <v>307-001</v>
          </cell>
        </row>
        <row r="73">
          <cell r="F73" t="str">
            <v>307-002</v>
          </cell>
        </row>
        <row r="74">
          <cell r="F74" t="str">
            <v>307-003</v>
          </cell>
        </row>
        <row r="75">
          <cell r="F75" t="str">
            <v>307-004</v>
          </cell>
        </row>
        <row r="76">
          <cell r="F76" t="str">
            <v>307-005</v>
          </cell>
        </row>
        <row r="77">
          <cell r="F77" t="str">
            <v>307-006</v>
          </cell>
        </row>
        <row r="78">
          <cell r="F78" t="str">
            <v>307-007</v>
          </cell>
        </row>
        <row r="79">
          <cell r="F79" t="str">
            <v>307-008</v>
          </cell>
        </row>
        <row r="80">
          <cell r="F80" t="str">
            <v>307-009</v>
          </cell>
        </row>
        <row r="81">
          <cell r="F81" t="str">
            <v>307-010</v>
          </cell>
        </row>
        <row r="82">
          <cell r="F82" t="str">
            <v>307-011</v>
          </cell>
        </row>
        <row r="83">
          <cell r="F83" t="str">
            <v>307-012</v>
          </cell>
        </row>
        <row r="84">
          <cell r="F84" t="str">
            <v>307-013</v>
          </cell>
        </row>
        <row r="85">
          <cell r="F85" t="str">
            <v>307-014</v>
          </cell>
        </row>
        <row r="86">
          <cell r="F86" t="str">
            <v>.</v>
          </cell>
        </row>
        <row r="87">
          <cell r="F87" t="str">
            <v>310-001</v>
          </cell>
        </row>
        <row r="88">
          <cell r="F88" t="str">
            <v>310-002</v>
          </cell>
        </row>
        <row r="89">
          <cell r="F89" t="str">
            <v>307-015</v>
          </cell>
        </row>
        <row r="90">
          <cell r="F90" t="str">
            <v>309-001</v>
          </cell>
        </row>
        <row r="91">
          <cell r="F91" t="str">
            <v>309-002</v>
          </cell>
        </row>
        <row r="92">
          <cell r="F92" t="str">
            <v>310-003</v>
          </cell>
        </row>
        <row r="93">
          <cell r="F93" t="str">
            <v>310-004</v>
          </cell>
        </row>
        <row r="94">
          <cell r="F94" t="str">
            <v>310-005</v>
          </cell>
        </row>
        <row r="95">
          <cell r="F95" t="str">
            <v>308-001</v>
          </cell>
        </row>
        <row r="96">
          <cell r="F96" t="str">
            <v>310-006</v>
          </cell>
        </row>
        <row r="97">
          <cell r="F97" t="str">
            <v>310-007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310-008</v>
          </cell>
        </row>
        <row r="129">
          <cell r="F129" t="str">
            <v>.</v>
          </cell>
        </row>
        <row r="130">
          <cell r="F130" t="str">
            <v>311-001</v>
          </cell>
        </row>
        <row r="131">
          <cell r="F131" t="str">
            <v>311-002</v>
          </cell>
        </row>
        <row r="132">
          <cell r="F132" t="str">
            <v>312-001</v>
          </cell>
        </row>
        <row r="133">
          <cell r="F133" t="str">
            <v>313-001</v>
          </cell>
        </row>
        <row r="134">
          <cell r="F134" t="str">
            <v>313-002</v>
          </cell>
        </row>
        <row r="135">
          <cell r="F135" t="str">
            <v>313-003</v>
          </cell>
        </row>
        <row r="136">
          <cell r="F136" t="str">
            <v>313-004</v>
          </cell>
        </row>
        <row r="137">
          <cell r="F137" t="str">
            <v>311-003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8">
        <row r="13">
          <cell r="F13" t="str">
            <v>.</v>
          </cell>
        </row>
        <row r="14">
          <cell r="F14" t="str">
            <v>401-001</v>
          </cell>
        </row>
        <row r="15">
          <cell r="F15" t="str">
            <v>401-002</v>
          </cell>
        </row>
        <row r="16">
          <cell r="F16" t="str">
            <v>402-001</v>
          </cell>
        </row>
        <row r="17">
          <cell r="F17" t="str">
            <v>402-002</v>
          </cell>
        </row>
        <row r="18">
          <cell r="F18" t="str">
            <v>402-003</v>
          </cell>
        </row>
        <row r="19">
          <cell r="F19" t="str">
            <v>.</v>
          </cell>
        </row>
        <row r="20">
          <cell r="F20" t="str">
            <v>403-001</v>
          </cell>
        </row>
        <row r="21">
          <cell r="F21" t="str">
            <v>403-002</v>
          </cell>
        </row>
        <row r="22">
          <cell r="F22" t="str">
            <v>403-003</v>
          </cell>
        </row>
        <row r="23">
          <cell r="F23" t="str">
            <v>403-004</v>
          </cell>
        </row>
        <row r="24">
          <cell r="F24" t="str">
            <v>403-005</v>
          </cell>
        </row>
        <row r="25">
          <cell r="F25" t="str">
            <v>404-001</v>
          </cell>
        </row>
        <row r="26">
          <cell r="F26" t="str">
            <v>404-002</v>
          </cell>
        </row>
        <row r="27">
          <cell r="F27" t="str">
            <v>404-003</v>
          </cell>
        </row>
        <row r="28">
          <cell r="F28" t="str">
            <v>.</v>
          </cell>
        </row>
        <row r="29">
          <cell r="F29" t="str">
            <v>.</v>
          </cell>
        </row>
        <row r="30">
          <cell r="F30" t="str">
            <v>.</v>
          </cell>
        </row>
        <row r="31">
          <cell r="F31" t="str">
            <v>405-001</v>
          </cell>
        </row>
        <row r="32">
          <cell r="F32" t="str">
            <v>405-002</v>
          </cell>
        </row>
        <row r="33">
          <cell r="F33" t="str">
            <v>405-003</v>
          </cell>
        </row>
        <row r="34">
          <cell r="F34" t="str">
            <v>405-004</v>
          </cell>
        </row>
        <row r="35">
          <cell r="F35" t="str">
            <v>405-005</v>
          </cell>
        </row>
        <row r="36">
          <cell r="F36" t="str">
            <v>405-006</v>
          </cell>
        </row>
        <row r="37">
          <cell r="F37" t="str">
            <v>405-007</v>
          </cell>
        </row>
        <row r="38">
          <cell r="F38" t="str">
            <v>405-008</v>
          </cell>
        </row>
        <row r="39">
          <cell r="F39" t="str">
            <v>406-001</v>
          </cell>
        </row>
        <row r="40">
          <cell r="F40" t="str">
            <v>406-002</v>
          </cell>
        </row>
        <row r="41">
          <cell r="F41" t="str">
            <v>406-003</v>
          </cell>
        </row>
        <row r="42">
          <cell r="F42" t="str">
            <v>406-004</v>
          </cell>
        </row>
        <row r="43">
          <cell r="F43" t="str">
            <v>406-005</v>
          </cell>
        </row>
        <row r="44">
          <cell r="F44" t="str">
            <v>406-006</v>
          </cell>
        </row>
        <row r="45">
          <cell r="F45" t="str">
            <v>406-007</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406-008</v>
          </cell>
        </row>
        <row r="71">
          <cell r="F71" t="str">
            <v>.</v>
          </cell>
        </row>
        <row r="72">
          <cell r="F72" t="str">
            <v>407-001</v>
          </cell>
        </row>
        <row r="73">
          <cell r="F73" t="str">
            <v>407-002</v>
          </cell>
        </row>
        <row r="74">
          <cell r="F74" t="str">
            <v>407-003</v>
          </cell>
        </row>
        <row r="75">
          <cell r="F75" t="str">
            <v>407-004</v>
          </cell>
        </row>
        <row r="76">
          <cell r="F76" t="str">
            <v>407-005</v>
          </cell>
        </row>
        <row r="77">
          <cell r="F77" t="str">
            <v>407-006</v>
          </cell>
        </row>
        <row r="78">
          <cell r="F78" t="str">
            <v>407-007</v>
          </cell>
        </row>
        <row r="79">
          <cell r="F79" t="str">
            <v>407-008</v>
          </cell>
        </row>
        <row r="80">
          <cell r="F80" t="str">
            <v>407-009</v>
          </cell>
        </row>
        <row r="81">
          <cell r="F81" t="str">
            <v>407-010</v>
          </cell>
        </row>
        <row r="82">
          <cell r="F82" t="str">
            <v>407-011</v>
          </cell>
        </row>
        <row r="83">
          <cell r="F83" t="str">
            <v>407-012</v>
          </cell>
        </row>
        <row r="84">
          <cell r="F84" t="str">
            <v>407-013</v>
          </cell>
        </row>
        <row r="85">
          <cell r="F85" t="str">
            <v>407-014</v>
          </cell>
        </row>
        <row r="86">
          <cell r="F86" t="str">
            <v>.</v>
          </cell>
        </row>
        <row r="87">
          <cell r="F87" t="str">
            <v>410-001</v>
          </cell>
        </row>
        <row r="88">
          <cell r="F88" t="str">
            <v>410-002</v>
          </cell>
        </row>
        <row r="89">
          <cell r="F89" t="str">
            <v>407-015</v>
          </cell>
        </row>
        <row r="90">
          <cell r="F90" t="str">
            <v>409-001</v>
          </cell>
        </row>
        <row r="91">
          <cell r="F91" t="str">
            <v>409-002</v>
          </cell>
        </row>
        <row r="92">
          <cell r="F92" t="str">
            <v>410-003</v>
          </cell>
        </row>
        <row r="93">
          <cell r="F93" t="str">
            <v>410-004</v>
          </cell>
        </row>
        <row r="94">
          <cell r="F94" t="str">
            <v>410-005</v>
          </cell>
        </row>
        <row r="95">
          <cell r="F95" t="str">
            <v>408-001</v>
          </cell>
        </row>
        <row r="96">
          <cell r="F96" t="str">
            <v>410-006</v>
          </cell>
        </row>
        <row r="97">
          <cell r="F97" t="str">
            <v>410-007</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410-008</v>
          </cell>
        </row>
        <row r="129">
          <cell r="F129" t="str">
            <v>.</v>
          </cell>
        </row>
        <row r="130">
          <cell r="F130" t="str">
            <v>411-001</v>
          </cell>
        </row>
        <row r="131">
          <cell r="F131" t="str">
            <v>411-002</v>
          </cell>
        </row>
        <row r="132">
          <cell r="F132" t="str">
            <v>412-001</v>
          </cell>
        </row>
        <row r="133">
          <cell r="F133" t="str">
            <v>413-001</v>
          </cell>
        </row>
        <row r="134">
          <cell r="F134" t="str">
            <v>413-002</v>
          </cell>
        </row>
        <row r="135">
          <cell r="F135" t="str">
            <v>413-003</v>
          </cell>
        </row>
        <row r="136">
          <cell r="F136" t="str">
            <v>413-004</v>
          </cell>
        </row>
        <row r="137">
          <cell r="F137" t="str">
            <v>411-003</v>
          </cell>
        </row>
        <row r="138">
          <cell r="F138" t="str">
            <v>.</v>
          </cell>
        </row>
        <row r="139">
          <cell r="F139" t="str">
            <v>.</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29">
        <row r="13">
          <cell r="F13" t="str">
            <v>.</v>
          </cell>
        </row>
        <row r="14">
          <cell r="F14" t="str">
            <v>.</v>
          </cell>
        </row>
        <row r="15">
          <cell r="F15" t="str">
            <v>.</v>
          </cell>
        </row>
        <row r="16">
          <cell r="F16" t="str">
            <v>501-001</v>
          </cell>
        </row>
        <row r="17">
          <cell r="F17" t="str">
            <v>501-002</v>
          </cell>
        </row>
        <row r="18">
          <cell r="F18" t="str">
            <v>.</v>
          </cell>
        </row>
        <row r="19">
          <cell r="F19" t="str">
            <v>.</v>
          </cell>
        </row>
        <row r="20">
          <cell r="F20" t="str">
            <v>501-003</v>
          </cell>
        </row>
        <row r="21">
          <cell r="F21" t="str">
            <v>.</v>
          </cell>
        </row>
        <row r="22">
          <cell r="F22" t="str">
            <v>501-004</v>
          </cell>
        </row>
        <row r="23">
          <cell r="F23" t="str">
            <v>501-005</v>
          </cell>
        </row>
        <row r="24">
          <cell r="F24" t="str">
            <v>501-006</v>
          </cell>
        </row>
        <row r="25">
          <cell r="F25" t="str">
            <v>501-007</v>
          </cell>
        </row>
        <row r="26">
          <cell r="F26" t="str">
            <v>501-008</v>
          </cell>
        </row>
        <row r="27">
          <cell r="F27" t="str">
            <v>501-009</v>
          </cell>
        </row>
        <row r="28">
          <cell r="F28" t="str">
            <v>501-010</v>
          </cell>
        </row>
        <row r="29">
          <cell r="F29" t="str">
            <v>501-011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501-012</v>
          </cell>
        </row>
        <row r="71">
          <cell r="F71" t="str">
            <v>.</v>
          </cell>
        </row>
        <row r="72">
          <cell r="F72" t="str">
            <v>502-001</v>
          </cell>
        </row>
        <row r="73">
          <cell r="F73" t="str">
            <v>502-002</v>
          </cell>
        </row>
        <row r="74">
          <cell r="F74" t="str">
            <v>502-003</v>
          </cell>
        </row>
        <row r="75">
          <cell r="F75" t="str">
            <v>.</v>
          </cell>
        </row>
        <row r="76">
          <cell r="F76" t="str">
            <v>502-004</v>
          </cell>
        </row>
        <row r="77">
          <cell r="F77" t="str">
            <v>502-005</v>
          </cell>
        </row>
        <row r="78">
          <cell r="F78" t="str">
            <v>502-006</v>
          </cell>
        </row>
        <row r="79">
          <cell r="F79" t="str">
            <v>502-007</v>
          </cell>
        </row>
        <row r="80">
          <cell r="F80" t="str">
            <v>502-008</v>
          </cell>
        </row>
        <row r="81">
          <cell r="F81" t="str">
            <v>502-009</v>
          </cell>
        </row>
        <row r="82">
          <cell r="F82" t="str">
            <v>502-010</v>
          </cell>
        </row>
        <row r="83">
          <cell r="F83" t="str">
            <v>502-011</v>
          </cell>
        </row>
        <row r="84">
          <cell r="F84" t="str">
            <v>.</v>
          </cell>
        </row>
        <row r="85">
          <cell r="F85" t="str">
            <v>502-012</v>
          </cell>
        </row>
        <row r="86">
          <cell r="F86" t="str">
            <v>502-013</v>
          </cell>
        </row>
        <row r="87">
          <cell r="F87" t="str">
            <v>502-014</v>
          </cell>
        </row>
        <row r="88">
          <cell r="F88" t="str">
            <v>502-015</v>
          </cell>
        </row>
        <row r="89">
          <cell r="F89" t="str">
            <v>502-016</v>
          </cell>
        </row>
        <row r="90">
          <cell r="F90" t="str">
            <v>.</v>
          </cell>
        </row>
        <row r="91">
          <cell r="F91" t="str">
            <v>502-017</v>
          </cell>
        </row>
        <row r="92">
          <cell r="F92" t="str">
            <v>.</v>
          </cell>
        </row>
        <row r="93">
          <cell r="F93" t="str">
            <v>502-018</v>
          </cell>
        </row>
        <row r="94">
          <cell r="F94" t="str">
            <v>502-019</v>
          </cell>
        </row>
        <row r="95">
          <cell r="F95" t="str">
            <v>502-020</v>
          </cell>
        </row>
        <row r="96">
          <cell r="F96" t="str">
            <v>502-021</v>
          </cell>
        </row>
        <row r="97">
          <cell r="F97" t="str">
            <v>502-022</v>
          </cell>
        </row>
        <row r="98">
          <cell r="F98" t="str">
            <v>502-023</v>
          </cell>
        </row>
        <row r="99">
          <cell r="F99" t="str">
            <v>502-024</v>
          </cell>
        </row>
        <row r="100">
          <cell r="F100" t="str">
            <v>502-025</v>
          </cell>
        </row>
        <row r="101">
          <cell r="F101" t="str">
            <v>.</v>
          </cell>
        </row>
        <row r="102">
          <cell r="F102" t="str">
            <v>.</v>
          </cell>
        </row>
        <row r="103">
          <cell r="F103" t="str">
            <v>502-026</v>
          </cell>
        </row>
        <row r="104">
          <cell r="F104" t="str">
            <v>502-027</v>
          </cell>
        </row>
        <row r="105">
          <cell r="F105" t="str">
            <v>502-028</v>
          </cell>
        </row>
        <row r="106">
          <cell r="F106" t="str">
            <v>502-029</v>
          </cell>
        </row>
        <row r="107">
          <cell r="F107" t="str">
            <v>502-030</v>
          </cell>
        </row>
        <row r="108">
          <cell r="F108" t="str">
            <v>502-031</v>
          </cell>
        </row>
        <row r="109">
          <cell r="F109" t="str">
            <v>502-032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502-033</v>
          </cell>
        </row>
        <row r="129">
          <cell r="F129" t="str">
            <v>.</v>
          </cell>
        </row>
        <row r="130">
          <cell r="F130" t="str">
            <v>503-001</v>
          </cell>
        </row>
        <row r="131">
          <cell r="F131" t="str">
            <v>503-002</v>
          </cell>
        </row>
        <row r="132">
          <cell r="F132" t="str">
            <v>503-003</v>
          </cell>
        </row>
        <row r="133">
          <cell r="F133" t="str">
            <v>503-004</v>
          </cell>
        </row>
        <row r="134">
          <cell r="F134" t="str">
            <v>503-005</v>
          </cell>
        </row>
        <row r="135">
          <cell r="F135" t="str">
            <v>503-006</v>
          </cell>
        </row>
        <row r="136">
          <cell r="F136" t="str">
            <v>503-007</v>
          </cell>
        </row>
        <row r="137">
          <cell r="F137" t="str">
            <v>503-008</v>
          </cell>
        </row>
        <row r="138">
          <cell r="F138" t="str">
            <v>503-009</v>
          </cell>
        </row>
        <row r="139">
          <cell r="F139" t="str">
            <v>503-010</v>
          </cell>
        </row>
        <row r="140">
          <cell r="F140" t="str">
            <v>503-011</v>
          </cell>
        </row>
        <row r="141">
          <cell r="F141" t="str">
            <v>503-012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0">
        <row r="13">
          <cell r="F13" t="str">
            <v>.</v>
          </cell>
        </row>
        <row r="14">
          <cell r="F14" t="str">
            <v>.</v>
          </cell>
        </row>
        <row r="15">
          <cell r="F15" t="str">
            <v>.</v>
          </cell>
        </row>
        <row r="16">
          <cell r="F16" t="str">
            <v>601-001</v>
          </cell>
        </row>
        <row r="17">
          <cell r="F17" t="str">
            <v>601-002</v>
          </cell>
        </row>
        <row r="18">
          <cell r="F18" t="str">
            <v>.</v>
          </cell>
        </row>
        <row r="19">
          <cell r="F19" t="str">
            <v>.</v>
          </cell>
        </row>
        <row r="20">
          <cell r="F20" t="str">
            <v>601-003</v>
          </cell>
        </row>
        <row r="21">
          <cell r="F21" t="str">
            <v>.</v>
          </cell>
        </row>
        <row r="22">
          <cell r="F22" t="str">
            <v>601-004</v>
          </cell>
        </row>
        <row r="23">
          <cell r="F23" t="str">
            <v>601-005</v>
          </cell>
        </row>
        <row r="24">
          <cell r="F24" t="str">
            <v>601-006</v>
          </cell>
        </row>
        <row r="25">
          <cell r="F25" t="str">
            <v>601-007</v>
          </cell>
        </row>
        <row r="26">
          <cell r="F26" t="str">
            <v>601-008</v>
          </cell>
        </row>
        <row r="27">
          <cell r="F27" t="str">
            <v>601-009</v>
          </cell>
        </row>
        <row r="28">
          <cell r="F28" t="str">
            <v>601-010</v>
          </cell>
        </row>
        <row r="29">
          <cell r="F29" t="str">
            <v>601-011</v>
          </cell>
        </row>
        <row r="30">
          <cell r="F30" t="str">
            <v>.</v>
          </cell>
        </row>
        <row r="31">
          <cell r="F31" t="str">
            <v>.</v>
          </cell>
        </row>
        <row r="32">
          <cell r="F32" t="str">
            <v>.</v>
          </cell>
        </row>
        <row r="33">
          <cell r="F33" t="str">
            <v>.</v>
          </cell>
        </row>
        <row r="34">
          <cell r="F34" t="str">
            <v>.</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601-012</v>
          </cell>
        </row>
        <row r="71">
          <cell r="F71" t="str">
            <v>.</v>
          </cell>
        </row>
        <row r="72">
          <cell r="F72" t="str">
            <v>602-001</v>
          </cell>
        </row>
        <row r="73">
          <cell r="F73" t="str">
            <v>602-002</v>
          </cell>
        </row>
        <row r="74">
          <cell r="F74" t="str">
            <v>602-003</v>
          </cell>
        </row>
        <row r="75">
          <cell r="F75" t="str">
            <v>.</v>
          </cell>
        </row>
        <row r="76">
          <cell r="F76" t="str">
            <v>602-004</v>
          </cell>
        </row>
        <row r="77">
          <cell r="F77" t="str">
            <v>602-005</v>
          </cell>
        </row>
        <row r="78">
          <cell r="F78" t="str">
            <v>602-006</v>
          </cell>
        </row>
        <row r="79">
          <cell r="F79" t="str">
            <v>602-007</v>
          </cell>
        </row>
        <row r="80">
          <cell r="F80" t="str">
            <v>602-008</v>
          </cell>
        </row>
        <row r="81">
          <cell r="F81" t="str">
            <v>602-009</v>
          </cell>
        </row>
        <row r="82">
          <cell r="F82" t="str">
            <v>602-010</v>
          </cell>
        </row>
        <row r="83">
          <cell r="F83" t="str">
            <v>602-011</v>
          </cell>
        </row>
        <row r="84">
          <cell r="F84" t="str">
            <v>.</v>
          </cell>
        </row>
        <row r="85">
          <cell r="F85" t="str">
            <v>602-012</v>
          </cell>
        </row>
        <row r="86">
          <cell r="F86" t="str">
            <v>602-013</v>
          </cell>
        </row>
        <row r="87">
          <cell r="F87" t="str">
            <v>602-014</v>
          </cell>
        </row>
        <row r="88">
          <cell r="F88" t="str">
            <v>602-015</v>
          </cell>
        </row>
        <row r="89">
          <cell r="F89" t="str">
            <v>602-016</v>
          </cell>
        </row>
        <row r="90">
          <cell r="F90" t="str">
            <v>.</v>
          </cell>
        </row>
        <row r="91">
          <cell r="F91" t="str">
            <v>602-017</v>
          </cell>
        </row>
        <row r="92">
          <cell r="F92" t="str">
            <v>.</v>
          </cell>
        </row>
        <row r="93">
          <cell r="F93" t="str">
            <v>602-018</v>
          </cell>
        </row>
        <row r="94">
          <cell r="F94" t="str">
            <v>602-019</v>
          </cell>
        </row>
        <row r="95">
          <cell r="F95" t="str">
            <v>602-020</v>
          </cell>
        </row>
        <row r="96">
          <cell r="F96" t="str">
            <v>602-021</v>
          </cell>
        </row>
        <row r="97">
          <cell r="F97" t="str">
            <v>602-022</v>
          </cell>
        </row>
        <row r="98">
          <cell r="F98" t="str">
            <v>602-023</v>
          </cell>
        </row>
        <row r="99">
          <cell r="F99" t="str">
            <v>602-024</v>
          </cell>
        </row>
        <row r="100">
          <cell r="F100" t="str">
            <v>602-025</v>
          </cell>
        </row>
        <row r="101">
          <cell r="F101" t="str">
            <v>.</v>
          </cell>
        </row>
        <row r="102">
          <cell r="F102" t="str">
            <v>.</v>
          </cell>
        </row>
        <row r="103">
          <cell r="F103" t="str">
            <v>602-026</v>
          </cell>
        </row>
        <row r="104">
          <cell r="F104" t="str">
            <v>602-027</v>
          </cell>
        </row>
        <row r="105">
          <cell r="F105" t="str">
            <v>602-028</v>
          </cell>
        </row>
        <row r="106">
          <cell r="F106" t="str">
            <v>602-029</v>
          </cell>
        </row>
        <row r="107">
          <cell r="F107" t="str">
            <v>602-030</v>
          </cell>
        </row>
        <row r="108">
          <cell r="F108" t="str">
            <v>602-031</v>
          </cell>
        </row>
        <row r="109">
          <cell r="F109" t="str">
            <v>602-032</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602-033</v>
          </cell>
        </row>
        <row r="129">
          <cell r="F129" t="str">
            <v>.</v>
          </cell>
        </row>
        <row r="130">
          <cell r="F130" t="str">
            <v>603-001</v>
          </cell>
        </row>
        <row r="131">
          <cell r="F131" t="str">
            <v>603-002</v>
          </cell>
        </row>
        <row r="132">
          <cell r="F132" t="str">
            <v>603-003</v>
          </cell>
        </row>
        <row r="133">
          <cell r="F133" t="str">
            <v>603-004</v>
          </cell>
        </row>
        <row r="134">
          <cell r="F134" t="str">
            <v>603-005</v>
          </cell>
        </row>
        <row r="135">
          <cell r="F135" t="str">
            <v>603-006</v>
          </cell>
        </row>
        <row r="136">
          <cell r="F136" t="str">
            <v>603-007</v>
          </cell>
        </row>
        <row r="137">
          <cell r="F137" t="str">
            <v>603-008</v>
          </cell>
        </row>
        <row r="138">
          <cell r="F138" t="str">
            <v>603-009</v>
          </cell>
        </row>
        <row r="139">
          <cell r="F139" t="str">
            <v>603-010</v>
          </cell>
        </row>
        <row r="140">
          <cell r="F140" t="str">
            <v>603-011</v>
          </cell>
        </row>
        <row r="141">
          <cell r="F141" t="str">
            <v>603-012</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1">
        <row r="13">
          <cell r="F13" t="str">
            <v>.</v>
          </cell>
        </row>
        <row r="14">
          <cell r="F14" t="str">
            <v>701-001</v>
          </cell>
        </row>
        <row r="15">
          <cell r="F15" t="str">
            <v>701-002</v>
          </cell>
        </row>
        <row r="16">
          <cell r="F16" t="str">
            <v>702-001</v>
          </cell>
        </row>
        <row r="17">
          <cell r="F17" t="str">
            <v>702-002</v>
          </cell>
        </row>
        <row r="18">
          <cell r="F18" t="str">
            <v>702-003</v>
          </cell>
        </row>
        <row r="19">
          <cell r="F19" t="str">
            <v>.</v>
          </cell>
        </row>
        <row r="20">
          <cell r="F20" t="str">
            <v>703-001</v>
          </cell>
        </row>
        <row r="21">
          <cell r="F21" t="str">
            <v>703-002</v>
          </cell>
        </row>
        <row r="22">
          <cell r="F22" t="str">
            <v>703-003</v>
          </cell>
        </row>
        <row r="23">
          <cell r="F23" t="str">
            <v>703-004</v>
          </cell>
        </row>
        <row r="24">
          <cell r="F24" t="str">
            <v>704-001</v>
          </cell>
        </row>
        <row r="25">
          <cell r="F25" t="str">
            <v>704-002</v>
          </cell>
        </row>
        <row r="26">
          <cell r="F26" t="str">
            <v>704-003</v>
          </cell>
        </row>
        <row r="27">
          <cell r="F27" t="str">
            <v>704-004</v>
          </cell>
        </row>
        <row r="28">
          <cell r="F28" t="str">
            <v>705-001</v>
          </cell>
        </row>
        <row r="29">
          <cell r="F29" t="str">
            <v>705-002</v>
          </cell>
        </row>
        <row r="30">
          <cell r="F30" t="str">
            <v>705-003</v>
          </cell>
        </row>
        <row r="31">
          <cell r="F31" t="str">
            <v>705-004</v>
          </cell>
        </row>
        <row r="32">
          <cell r="F32" t="str">
            <v>705-005</v>
          </cell>
        </row>
        <row r="33">
          <cell r="F33" t="str">
            <v>705-006</v>
          </cell>
        </row>
        <row r="34">
          <cell r="F34" t="str">
            <v>705-007</v>
          </cell>
        </row>
        <row r="35">
          <cell r="F35" t="str">
            <v>705-008</v>
          </cell>
        </row>
        <row r="36">
          <cell r="F36" t="str">
            <v>.</v>
          </cell>
        </row>
        <row r="37">
          <cell r="F37" t="str">
            <v>705-009</v>
          </cell>
        </row>
        <row r="38">
          <cell r="F38" t="str">
            <v>.</v>
          </cell>
        </row>
        <row r="39">
          <cell r="F39" t="str">
            <v>705-010</v>
          </cell>
        </row>
        <row r="40">
          <cell r="F40" t="str">
            <v>705-011</v>
          </cell>
        </row>
        <row r="41">
          <cell r="F41" t="str">
            <v>705-012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706-001</v>
          </cell>
        </row>
        <row r="71">
          <cell r="F71" t="str">
            <v>.</v>
          </cell>
        </row>
        <row r="72">
          <cell r="F72" t="str">
            <v>707-001</v>
          </cell>
        </row>
        <row r="73">
          <cell r="F73" t="str">
            <v>707-002</v>
          </cell>
        </row>
        <row r="74">
          <cell r="F74" t="str">
            <v>709-001</v>
          </cell>
        </row>
        <row r="75">
          <cell r="F75" t="str">
            <v>709-002</v>
          </cell>
        </row>
        <row r="76">
          <cell r="F76" t="str">
            <v>709-003</v>
          </cell>
        </row>
        <row r="77">
          <cell r="F77" t="str">
            <v>710-001</v>
          </cell>
        </row>
        <row r="78">
          <cell r="F78" t="str">
            <v>707-003</v>
          </cell>
        </row>
        <row r="79">
          <cell r="F79" t="str">
            <v>707-004</v>
          </cell>
        </row>
        <row r="80">
          <cell r="F80" t="str">
            <v>710-002</v>
          </cell>
        </row>
        <row r="81">
          <cell r="F81" t="str">
            <v>710-003</v>
          </cell>
        </row>
        <row r="82">
          <cell r="F82" t="str">
            <v>707-005</v>
          </cell>
        </row>
        <row r="83">
          <cell r="F83" t="str">
            <v>710-004</v>
          </cell>
        </row>
        <row r="84">
          <cell r="F84" t="str">
            <v>707-006</v>
          </cell>
        </row>
        <row r="85">
          <cell r="F85" t="str">
            <v>707-007</v>
          </cell>
        </row>
        <row r="86">
          <cell r="F86" t="str">
            <v>710-005</v>
          </cell>
        </row>
        <row r="87">
          <cell r="F87" t="str">
            <v>707-008</v>
          </cell>
        </row>
        <row r="88">
          <cell r="F88" t="str">
            <v>707-009</v>
          </cell>
        </row>
        <row r="89">
          <cell r="F89" t="str">
            <v>707-010</v>
          </cell>
        </row>
        <row r="90">
          <cell r="F90" t="str">
            <v>707-011</v>
          </cell>
        </row>
        <row r="91">
          <cell r="F91" t="str">
            <v>707-012</v>
          </cell>
        </row>
        <row r="92">
          <cell r="F92" t="str">
            <v>707-013</v>
          </cell>
        </row>
        <row r="93">
          <cell r="F93" t="str">
            <v>707-014</v>
          </cell>
        </row>
        <row r="94">
          <cell r="F94" t="str">
            <v>707-015</v>
          </cell>
        </row>
        <row r="95">
          <cell r="F95" t="str">
            <v>.</v>
          </cell>
        </row>
        <row r="96">
          <cell r="F96" t="str">
            <v>.</v>
          </cell>
        </row>
        <row r="97">
          <cell r="F97" t="str">
            <v>707-016</v>
          </cell>
        </row>
        <row r="98">
          <cell r="F98" t="str">
            <v>707-017</v>
          </cell>
        </row>
        <row r="99">
          <cell r="F99" t="str">
            <v>707-018</v>
          </cell>
        </row>
        <row r="100">
          <cell r="F100" t="str">
            <v>707-019</v>
          </cell>
        </row>
        <row r="101">
          <cell r="F101" t="str">
            <v>707-020</v>
          </cell>
        </row>
        <row r="102">
          <cell r="F102" t="str">
            <v>707-021</v>
          </cell>
        </row>
        <row r="103">
          <cell r="F103" t="str">
            <v>707-022</v>
          </cell>
        </row>
        <row r="104">
          <cell r="F104" t="str">
            <v>707-023</v>
          </cell>
        </row>
        <row r="105">
          <cell r="F105" t="str">
            <v>707-024</v>
          </cell>
        </row>
        <row r="106">
          <cell r="F106" t="str">
            <v>707-025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710-006</v>
          </cell>
        </row>
        <row r="129">
          <cell r="F129" t="str">
            <v>.</v>
          </cell>
        </row>
        <row r="130">
          <cell r="F130" t="str">
            <v>711-001</v>
          </cell>
        </row>
        <row r="131">
          <cell r="F131" t="str">
            <v>711-002</v>
          </cell>
        </row>
        <row r="132">
          <cell r="F132" t="str">
            <v>711-003</v>
          </cell>
        </row>
        <row r="133">
          <cell r="F133" t="str">
            <v>712-001</v>
          </cell>
        </row>
        <row r="134">
          <cell r="F134" t="str">
            <v>713-001</v>
          </cell>
        </row>
        <row r="135">
          <cell r="F135" t="str">
            <v>713-002</v>
          </cell>
        </row>
        <row r="136">
          <cell r="F136" t="str">
            <v>713-003</v>
          </cell>
        </row>
        <row r="137">
          <cell r="F137" t="str">
            <v>713-004</v>
          </cell>
        </row>
        <row r="138">
          <cell r="F138" t="str">
            <v>713-005</v>
          </cell>
        </row>
        <row r="139">
          <cell r="F139" t="str">
            <v>711-004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2">
        <row r="13">
          <cell r="F13" t="str">
            <v>.</v>
          </cell>
        </row>
        <row r="14">
          <cell r="F14" t="str">
            <v>801-001</v>
          </cell>
        </row>
        <row r="15">
          <cell r="F15" t="str">
            <v>801-002</v>
          </cell>
        </row>
        <row r="16">
          <cell r="F16" t="str">
            <v>802-001</v>
          </cell>
        </row>
        <row r="17">
          <cell r="F17" t="str">
            <v>802-002</v>
          </cell>
        </row>
        <row r="18">
          <cell r="F18" t="str">
            <v>802-003</v>
          </cell>
        </row>
        <row r="19">
          <cell r="F19" t="str">
            <v>.</v>
          </cell>
        </row>
        <row r="20">
          <cell r="F20" t="str">
            <v>803-001</v>
          </cell>
        </row>
        <row r="21">
          <cell r="F21" t="str">
            <v>803-002</v>
          </cell>
        </row>
        <row r="22">
          <cell r="F22" t="str">
            <v>803-003</v>
          </cell>
        </row>
        <row r="23">
          <cell r="F23" t="str">
            <v>803-004</v>
          </cell>
        </row>
        <row r="24">
          <cell r="F24" t="str">
            <v>804-001</v>
          </cell>
        </row>
        <row r="25">
          <cell r="F25" t="str">
            <v>804-002</v>
          </cell>
        </row>
        <row r="26">
          <cell r="F26" t="str">
            <v>804-003</v>
          </cell>
        </row>
        <row r="27">
          <cell r="F27" t="str">
            <v>804-004</v>
          </cell>
        </row>
        <row r="28">
          <cell r="F28" t="str">
            <v>805-001</v>
          </cell>
        </row>
        <row r="29">
          <cell r="F29" t="str">
            <v>805-002</v>
          </cell>
        </row>
        <row r="30">
          <cell r="F30" t="str">
            <v>805-003</v>
          </cell>
        </row>
        <row r="31">
          <cell r="F31" t="str">
            <v>805-004</v>
          </cell>
        </row>
        <row r="32">
          <cell r="F32" t="str">
            <v>805-005</v>
          </cell>
        </row>
        <row r="33">
          <cell r="F33" t="str">
            <v>805-006</v>
          </cell>
        </row>
        <row r="34">
          <cell r="F34" t="str">
            <v>805-007</v>
          </cell>
        </row>
        <row r="35">
          <cell r="F35" t="str">
            <v>805-008</v>
          </cell>
        </row>
        <row r="36">
          <cell r="F36" t="str">
            <v>.</v>
          </cell>
        </row>
        <row r="37">
          <cell r="F37" t="str">
            <v>805-009</v>
          </cell>
        </row>
        <row r="38">
          <cell r="F38" t="str">
            <v>.</v>
          </cell>
        </row>
        <row r="39">
          <cell r="F39" t="str">
            <v>805-010</v>
          </cell>
        </row>
        <row r="40">
          <cell r="F40" t="str">
            <v>805-011</v>
          </cell>
        </row>
        <row r="41">
          <cell r="F41" t="str">
            <v>805-012</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3">
          <cell r="F63" t="str">
            <v>806-001</v>
          </cell>
        </row>
        <row r="71">
          <cell r="F71" t="str">
            <v>.</v>
          </cell>
        </row>
        <row r="72">
          <cell r="F72" t="str">
            <v>807-001</v>
          </cell>
        </row>
        <row r="73">
          <cell r="F73" t="str">
            <v>807-002</v>
          </cell>
        </row>
        <row r="74">
          <cell r="F74" t="str">
            <v>809-001</v>
          </cell>
        </row>
        <row r="75">
          <cell r="F75" t="str">
            <v>809-002</v>
          </cell>
        </row>
        <row r="76">
          <cell r="F76" t="str">
            <v>809-003</v>
          </cell>
        </row>
        <row r="77">
          <cell r="F77" t="str">
            <v>810-001</v>
          </cell>
        </row>
        <row r="78">
          <cell r="F78" t="str">
            <v>807-003</v>
          </cell>
        </row>
        <row r="79">
          <cell r="F79" t="str">
            <v>807-004</v>
          </cell>
        </row>
        <row r="80">
          <cell r="F80" t="str">
            <v>810-002</v>
          </cell>
        </row>
        <row r="81">
          <cell r="F81" t="str">
            <v>810-003</v>
          </cell>
        </row>
        <row r="82">
          <cell r="F82" t="str">
            <v>807-005</v>
          </cell>
        </row>
        <row r="83">
          <cell r="F83" t="str">
            <v>810-004</v>
          </cell>
        </row>
        <row r="84">
          <cell r="F84" t="str">
            <v>807-006</v>
          </cell>
        </row>
        <row r="85">
          <cell r="F85" t="str">
            <v>807-007</v>
          </cell>
        </row>
        <row r="86">
          <cell r="F86" t="str">
            <v>810-005</v>
          </cell>
        </row>
        <row r="87">
          <cell r="F87" t="str">
            <v>807-008</v>
          </cell>
        </row>
        <row r="88">
          <cell r="F88" t="str">
            <v>807-009</v>
          </cell>
        </row>
        <row r="89">
          <cell r="F89" t="str">
            <v>807-010</v>
          </cell>
        </row>
        <row r="90">
          <cell r="F90" t="str">
            <v>807-011</v>
          </cell>
        </row>
        <row r="91">
          <cell r="F91" t="str">
            <v>807-012</v>
          </cell>
        </row>
        <row r="92">
          <cell r="F92" t="str">
            <v>807-013</v>
          </cell>
        </row>
        <row r="93">
          <cell r="F93" t="str">
            <v>807-014</v>
          </cell>
        </row>
        <row r="94">
          <cell r="F94" t="str">
            <v>807-015</v>
          </cell>
        </row>
        <row r="95">
          <cell r="F95" t="str">
            <v>.</v>
          </cell>
        </row>
        <row r="96">
          <cell r="F96" t="str">
            <v>.</v>
          </cell>
        </row>
        <row r="97">
          <cell r="F97" t="str">
            <v>807-016</v>
          </cell>
        </row>
        <row r="98">
          <cell r="F98" t="str">
            <v>807-017</v>
          </cell>
        </row>
        <row r="99">
          <cell r="F99" t="str">
            <v>807-018</v>
          </cell>
        </row>
        <row r="100">
          <cell r="F100" t="str">
            <v>807-019</v>
          </cell>
        </row>
        <row r="101">
          <cell r="F101" t="str">
            <v>807-020</v>
          </cell>
        </row>
        <row r="102">
          <cell r="F102" t="str">
            <v>807-021</v>
          </cell>
        </row>
        <row r="103">
          <cell r="F103" t="str">
            <v>807-022</v>
          </cell>
        </row>
        <row r="104">
          <cell r="F104" t="str">
            <v>807-023</v>
          </cell>
        </row>
        <row r="105">
          <cell r="F105" t="str">
            <v>807-024</v>
          </cell>
        </row>
        <row r="106">
          <cell r="F106" t="str">
            <v>807-025</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810-006</v>
          </cell>
        </row>
        <row r="129">
          <cell r="F129" t="str">
            <v>.</v>
          </cell>
        </row>
        <row r="130">
          <cell r="F130" t="str">
            <v>811-001</v>
          </cell>
        </row>
        <row r="131">
          <cell r="F131" t="str">
            <v>811-002</v>
          </cell>
        </row>
        <row r="132">
          <cell r="F132" t="str">
            <v>811-003</v>
          </cell>
        </row>
        <row r="133">
          <cell r="F133" t="str">
            <v>812-001</v>
          </cell>
        </row>
        <row r="134">
          <cell r="F134" t="str">
            <v>813-001</v>
          </cell>
        </row>
        <row r="135">
          <cell r="F135" t="str">
            <v>813-002</v>
          </cell>
        </row>
        <row r="136">
          <cell r="F136" t="str">
            <v>813-003</v>
          </cell>
        </row>
        <row r="137">
          <cell r="F137" t="str">
            <v>813-004</v>
          </cell>
        </row>
        <row r="138">
          <cell r="F138" t="str">
            <v>813-005</v>
          </cell>
        </row>
        <row r="139">
          <cell r="F139" t="str">
            <v>811-004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v>
          </cell>
        </row>
        <row r="177">
          <cell r="F177" t="str">
            <v>.</v>
          </cell>
        </row>
        <row r="178">
          <cell r="F178" t="str">
            <v>.</v>
          </cell>
        </row>
        <row r="179">
          <cell r="F179" t="str">
            <v>.</v>
          </cell>
        </row>
        <row r="180">
          <cell r="F180" t="str">
            <v>.</v>
          </cell>
        </row>
        <row r="181">
          <cell r="F181" t="str">
            <v>.</v>
          </cell>
        </row>
      </sheetData>
      <sheetData sheetId="33">
        <row r="13">
          <cell r="F13" t="str">
            <v>.</v>
          </cell>
        </row>
        <row r="14">
          <cell r="F14" t="str">
            <v>901-001</v>
          </cell>
        </row>
        <row r="15">
          <cell r="F15" t="str">
            <v>901-002</v>
          </cell>
        </row>
        <row r="16">
          <cell r="F16" t="str">
            <v>902-001</v>
          </cell>
        </row>
        <row r="17">
          <cell r="F17" t="str">
            <v>902-002</v>
          </cell>
        </row>
        <row r="18">
          <cell r="F18" t="str">
            <v>902-003</v>
          </cell>
        </row>
        <row r="19">
          <cell r="F19" t="str">
            <v>.</v>
          </cell>
        </row>
        <row r="20">
          <cell r="F20" t="str">
            <v>903-001</v>
          </cell>
        </row>
        <row r="21">
          <cell r="F21" t="str">
            <v>903-002</v>
          </cell>
        </row>
        <row r="22">
          <cell r="F22" t="str">
            <v>903-003</v>
          </cell>
        </row>
        <row r="23">
          <cell r="F23" t="str">
            <v>903-004</v>
          </cell>
        </row>
        <row r="24">
          <cell r="F24" t="str">
            <v>904-001</v>
          </cell>
        </row>
        <row r="25">
          <cell r="F25" t="str">
            <v>904-002</v>
          </cell>
        </row>
        <row r="26">
          <cell r="F26" t="str">
            <v>905-001</v>
          </cell>
        </row>
        <row r="27">
          <cell r="F27" t="str">
            <v>905-002</v>
          </cell>
        </row>
        <row r="28">
          <cell r="F28" t="str">
            <v>905-003</v>
          </cell>
        </row>
        <row r="29">
          <cell r="F29" t="str">
            <v>905-004</v>
          </cell>
        </row>
        <row r="30">
          <cell r="F30" t="str">
            <v>905-005</v>
          </cell>
        </row>
        <row r="31">
          <cell r="F31" t="str">
            <v>905-006</v>
          </cell>
        </row>
        <row r="32">
          <cell r="F32" t="str">
            <v>905-007</v>
          </cell>
        </row>
        <row r="33">
          <cell r="F33" t="str">
            <v>905-008</v>
          </cell>
        </row>
        <row r="34">
          <cell r="F34" t="str">
            <v>906-001</v>
          </cell>
        </row>
        <row r="35">
          <cell r="F35" t="str">
            <v>.</v>
          </cell>
        </row>
        <row r="36">
          <cell r="F36" t="str">
            <v>.</v>
          </cell>
        </row>
        <row r="37">
          <cell r="F37" t="str">
            <v>.</v>
          </cell>
        </row>
        <row r="38">
          <cell r="F38" t="str">
            <v>.</v>
          </cell>
        </row>
        <row r="39">
          <cell r="F39" t="str">
            <v>.</v>
          </cell>
        </row>
        <row r="40">
          <cell r="F40" t="str">
            <v>.</v>
          </cell>
        </row>
        <row r="41">
          <cell r="F41" t="str">
            <v>.</v>
          </cell>
        </row>
        <row r="42">
          <cell r="F42" t="str">
            <v>.</v>
          </cell>
        </row>
        <row r="43">
          <cell r="F43" t="str">
            <v>.</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906-002</v>
          </cell>
        </row>
        <row r="71">
          <cell r="F71" t="str">
            <v>.</v>
          </cell>
        </row>
        <row r="72">
          <cell r="F72" t="str">
            <v>907-001</v>
          </cell>
        </row>
        <row r="73">
          <cell r="F73" t="str">
            <v>907-002</v>
          </cell>
        </row>
        <row r="74">
          <cell r="F74" t="str">
            <v>907-003</v>
          </cell>
        </row>
        <row r="75">
          <cell r="F75" t="str">
            <v>907-004</v>
          </cell>
        </row>
        <row r="76">
          <cell r="F76" t="str">
            <v>907-005</v>
          </cell>
        </row>
        <row r="77">
          <cell r="F77" t="str">
            <v>907-006</v>
          </cell>
        </row>
        <row r="78">
          <cell r="F78" t="str">
            <v>907-007</v>
          </cell>
        </row>
        <row r="79">
          <cell r="F79" t="str">
            <v>907-008</v>
          </cell>
        </row>
        <row r="80">
          <cell r="F80" t="str">
            <v>909-001</v>
          </cell>
        </row>
        <row r="81">
          <cell r="F81" t="str">
            <v>909-002</v>
          </cell>
        </row>
        <row r="82">
          <cell r="F82" t="str">
            <v>909-003</v>
          </cell>
        </row>
        <row r="83">
          <cell r="F83" t="str">
            <v>909-004</v>
          </cell>
        </row>
        <row r="84">
          <cell r="F84" t="str">
            <v>910-001</v>
          </cell>
        </row>
        <row r="85">
          <cell r="F85" t="str">
            <v>910-002</v>
          </cell>
        </row>
        <row r="86">
          <cell r="F86" t="str">
            <v>910-003</v>
          </cell>
        </row>
        <row r="87">
          <cell r="F87" t="str">
            <v>910-004</v>
          </cell>
        </row>
        <row r="88">
          <cell r="F88" t="str">
            <v>907-009</v>
          </cell>
        </row>
        <row r="89">
          <cell r="F89" t="str">
            <v>910-005</v>
          </cell>
        </row>
        <row r="90">
          <cell r="F90" t="str">
            <v>907-010</v>
          </cell>
        </row>
        <row r="91">
          <cell r="F91" t="str">
            <v>908-001</v>
          </cell>
        </row>
        <row r="92">
          <cell r="F92" t="str">
            <v>907-011</v>
          </cell>
        </row>
        <row r="93">
          <cell r="F93" t="str">
            <v>.</v>
          </cell>
        </row>
        <row r="94">
          <cell r="F94" t="str">
            <v>.</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910-006</v>
          </cell>
        </row>
        <row r="129">
          <cell r="F129" t="str">
            <v>.</v>
          </cell>
        </row>
        <row r="130">
          <cell r="F130" t="str">
            <v>911-001</v>
          </cell>
        </row>
        <row r="131">
          <cell r="F131" t="str">
            <v>911-002</v>
          </cell>
        </row>
        <row r="132">
          <cell r="F132" t="str">
            <v>911-003</v>
          </cell>
        </row>
        <row r="133">
          <cell r="F133" t="str">
            <v>912-001</v>
          </cell>
        </row>
        <row r="134">
          <cell r="F134" t="str">
            <v>913-001</v>
          </cell>
        </row>
        <row r="135">
          <cell r="F135" t="str">
            <v>913-002</v>
          </cell>
        </row>
        <row r="136">
          <cell r="F136" t="str">
            <v>913-003</v>
          </cell>
        </row>
        <row r="137">
          <cell r="F137" t="str">
            <v>913-004</v>
          </cell>
        </row>
        <row r="138">
          <cell r="F138" t="str">
            <v>913-005</v>
          </cell>
        </row>
        <row r="139">
          <cell r="F139" t="str">
            <v>911-004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914-001</v>
          </cell>
        </row>
        <row r="177">
          <cell r="F177" t="str">
            <v>914-002</v>
          </cell>
        </row>
        <row r="178">
          <cell r="F178" t="str">
            <v>914-003</v>
          </cell>
        </row>
        <row r="179">
          <cell r="F179" t="str">
            <v>914-004</v>
          </cell>
        </row>
        <row r="180">
          <cell r="F180" t="str">
            <v>914-005</v>
          </cell>
        </row>
        <row r="181">
          <cell r="F181" t="str">
            <v>914-006</v>
          </cell>
        </row>
      </sheetData>
      <sheetData sheetId="34">
        <row r="13">
          <cell r="F13" t="str">
            <v>.</v>
          </cell>
        </row>
        <row r="14">
          <cell r="F14" t="str">
            <v>1001-001</v>
          </cell>
        </row>
        <row r="15">
          <cell r="F15" t="str">
            <v>1001-002</v>
          </cell>
        </row>
        <row r="16">
          <cell r="F16" t="str">
            <v>1002-001</v>
          </cell>
        </row>
        <row r="17">
          <cell r="F17" t="str">
            <v>1002-002</v>
          </cell>
        </row>
        <row r="18">
          <cell r="F18" t="str">
            <v>1002-003</v>
          </cell>
        </row>
        <row r="19">
          <cell r="F19" t="str">
            <v>.</v>
          </cell>
        </row>
        <row r="20">
          <cell r="F20" t="str">
            <v>1003-001</v>
          </cell>
        </row>
        <row r="21">
          <cell r="F21" t="str">
            <v>1003-002</v>
          </cell>
        </row>
        <row r="22">
          <cell r="F22" t="str">
            <v>1003-003</v>
          </cell>
        </row>
        <row r="23">
          <cell r="F23" t="str">
            <v>1003-004</v>
          </cell>
        </row>
        <row r="24">
          <cell r="F24" t="str">
            <v>1004-001</v>
          </cell>
        </row>
        <row r="25">
          <cell r="F25" t="str">
            <v>1004-002</v>
          </cell>
        </row>
        <row r="26">
          <cell r="F26" t="str">
            <v>1004-003</v>
          </cell>
        </row>
        <row r="27">
          <cell r="F27" t="str">
            <v>1004-004</v>
          </cell>
        </row>
        <row r="28">
          <cell r="F28" t="str">
            <v>.</v>
          </cell>
        </row>
        <row r="29">
          <cell r="F29" t="str">
            <v>1005-001</v>
          </cell>
        </row>
        <row r="30">
          <cell r="F30" t="str">
            <v>1005-002</v>
          </cell>
        </row>
        <row r="31">
          <cell r="F31" t="str">
            <v>1005-003</v>
          </cell>
        </row>
        <row r="32">
          <cell r="F32" t="str">
            <v>1005-004</v>
          </cell>
        </row>
        <row r="33">
          <cell r="F33" t="str">
            <v>1005-005</v>
          </cell>
        </row>
        <row r="34">
          <cell r="F34" t="str">
            <v>1005-006</v>
          </cell>
        </row>
        <row r="35">
          <cell r="F35" t="str">
            <v>1005-007</v>
          </cell>
        </row>
        <row r="36">
          <cell r="F36" t="str">
            <v>1005-008</v>
          </cell>
        </row>
        <row r="37">
          <cell r="F37" t="str">
            <v>.</v>
          </cell>
        </row>
        <row r="38">
          <cell r="F38" t="str">
            <v>1006-001</v>
          </cell>
        </row>
        <row r="39">
          <cell r="F39" t="str">
            <v>1006-002</v>
          </cell>
        </row>
        <row r="40">
          <cell r="F40" t="str">
            <v>1006-003</v>
          </cell>
        </row>
        <row r="41">
          <cell r="F41" t="str">
            <v>1006-004</v>
          </cell>
        </row>
        <row r="42">
          <cell r="F42" t="str">
            <v>1006-005</v>
          </cell>
        </row>
        <row r="43">
          <cell r="F43" t="str">
            <v>1006-006</v>
          </cell>
        </row>
        <row r="44">
          <cell r="F44" t="str">
            <v>.</v>
          </cell>
        </row>
        <row r="45">
          <cell r="F45" t="str">
            <v>.</v>
          </cell>
        </row>
        <row r="46">
          <cell r="F46" t="str">
            <v>.</v>
          </cell>
        </row>
        <row r="47">
          <cell r="F47" t="str">
            <v>.</v>
          </cell>
        </row>
        <row r="48">
          <cell r="F48" t="str">
            <v>.</v>
          </cell>
        </row>
        <row r="49">
          <cell r="F49" t="str">
            <v>.</v>
          </cell>
        </row>
        <row r="50">
          <cell r="F50" t="str">
            <v>.</v>
          </cell>
        </row>
        <row r="51">
          <cell r="F51" t="str">
            <v>.</v>
          </cell>
        </row>
        <row r="52">
          <cell r="F52" t="str">
            <v>.</v>
          </cell>
        </row>
        <row r="53">
          <cell r="F53" t="str">
            <v>.</v>
          </cell>
        </row>
        <row r="54">
          <cell r="F54" t="str">
            <v>.</v>
          </cell>
        </row>
        <row r="55">
          <cell r="F55" t="str">
            <v>.</v>
          </cell>
        </row>
        <row r="56">
          <cell r="F56" t="str">
            <v>.</v>
          </cell>
        </row>
        <row r="57">
          <cell r="F57" t="str">
            <v>.</v>
          </cell>
        </row>
        <row r="58">
          <cell r="F58" t="str">
            <v>.</v>
          </cell>
        </row>
        <row r="59">
          <cell r="F59" t="str">
            <v>.</v>
          </cell>
        </row>
        <row r="60">
          <cell r="F60" t="str">
            <v>.</v>
          </cell>
        </row>
        <row r="61">
          <cell r="F61" t="str">
            <v>.</v>
          </cell>
        </row>
        <row r="62">
          <cell r="F62" t="str">
            <v>.</v>
          </cell>
        </row>
        <row r="63">
          <cell r="F63" t="str">
            <v>1006-007</v>
          </cell>
        </row>
        <row r="71">
          <cell r="F71" t="str">
            <v>.</v>
          </cell>
        </row>
        <row r="72">
          <cell r="F72" t="str">
            <v>1009-001</v>
          </cell>
        </row>
        <row r="73">
          <cell r="F73" t="str">
            <v>1009-002</v>
          </cell>
        </row>
        <row r="74">
          <cell r="F74" t="str">
            <v>1009-003</v>
          </cell>
        </row>
        <row r="75">
          <cell r="F75" t="str">
            <v>1009-004</v>
          </cell>
        </row>
        <row r="76">
          <cell r="F76" t="str">
            <v>.</v>
          </cell>
        </row>
        <row r="77">
          <cell r="F77" t="str">
            <v>1007-001</v>
          </cell>
        </row>
        <row r="78">
          <cell r="F78" t="str">
            <v>1007-002</v>
          </cell>
        </row>
        <row r="79">
          <cell r="F79" t="str">
            <v>1007-003</v>
          </cell>
        </row>
        <row r="80">
          <cell r="F80" t="str">
            <v>1007-004</v>
          </cell>
        </row>
        <row r="81">
          <cell r="F81" t="str">
            <v>1007-005</v>
          </cell>
        </row>
        <row r="82">
          <cell r="F82" t="str">
            <v>1007-006</v>
          </cell>
        </row>
        <row r="83">
          <cell r="F83" t="str">
            <v>1007-007</v>
          </cell>
        </row>
        <row r="84">
          <cell r="F84" t="str">
            <v>1007-008</v>
          </cell>
        </row>
        <row r="85">
          <cell r="F85" t="str">
            <v>.</v>
          </cell>
        </row>
        <row r="86">
          <cell r="F86" t="str">
            <v>1007-009</v>
          </cell>
        </row>
        <row r="87">
          <cell r="F87" t="str">
            <v>1008-001</v>
          </cell>
        </row>
        <row r="88">
          <cell r="F88" t="str">
            <v>1010-001</v>
          </cell>
        </row>
        <row r="89">
          <cell r="F89" t="str">
            <v>1010-002</v>
          </cell>
        </row>
        <row r="90">
          <cell r="F90" t="str">
            <v>1010-003</v>
          </cell>
        </row>
        <row r="91">
          <cell r="F91" t="str">
            <v>1010-004</v>
          </cell>
        </row>
        <row r="92">
          <cell r="F92" t="str">
            <v>1010-005</v>
          </cell>
        </row>
        <row r="93">
          <cell r="F93" t="str">
            <v>.</v>
          </cell>
        </row>
        <row r="94">
          <cell r="F94" t="str">
            <v>1007-010</v>
          </cell>
        </row>
        <row r="95">
          <cell r="F95" t="str">
            <v>.</v>
          </cell>
        </row>
        <row r="96">
          <cell r="F96" t="str">
            <v>.</v>
          </cell>
        </row>
        <row r="97">
          <cell r="F97" t="str">
            <v>.</v>
          </cell>
        </row>
        <row r="98">
          <cell r="F98" t="str">
            <v>.</v>
          </cell>
        </row>
        <row r="99">
          <cell r="F99" t="str">
            <v>.</v>
          </cell>
        </row>
        <row r="100">
          <cell r="F100" t="str">
            <v>.</v>
          </cell>
        </row>
        <row r="101">
          <cell r="F101" t="str">
            <v>.</v>
          </cell>
        </row>
        <row r="102">
          <cell r="F102" t="str">
            <v>.</v>
          </cell>
        </row>
        <row r="103">
          <cell r="F103" t="str">
            <v>.</v>
          </cell>
        </row>
        <row r="104">
          <cell r="F104" t="str">
            <v>.</v>
          </cell>
        </row>
        <row r="105">
          <cell r="F105" t="str">
            <v>.</v>
          </cell>
        </row>
        <row r="106">
          <cell r="F106" t="str">
            <v>.</v>
          </cell>
        </row>
        <row r="107">
          <cell r="F107" t="str">
            <v>.</v>
          </cell>
        </row>
        <row r="108">
          <cell r="F108" t="str">
            <v>.</v>
          </cell>
        </row>
        <row r="109">
          <cell r="F109" t="str">
            <v>.</v>
          </cell>
        </row>
        <row r="110">
          <cell r="F110" t="str">
            <v>.</v>
          </cell>
        </row>
        <row r="111">
          <cell r="F111" t="str">
            <v>.</v>
          </cell>
        </row>
        <row r="112">
          <cell r="F112" t="str">
            <v>.</v>
          </cell>
        </row>
        <row r="113">
          <cell r="F113" t="str">
            <v>.</v>
          </cell>
        </row>
        <row r="114">
          <cell r="F114" t="str">
            <v>.</v>
          </cell>
        </row>
        <row r="115">
          <cell r="F115" t="str">
            <v>.</v>
          </cell>
        </row>
        <row r="116">
          <cell r="F116" t="str">
            <v>.</v>
          </cell>
        </row>
        <row r="117">
          <cell r="F117" t="str">
            <v>.</v>
          </cell>
        </row>
        <row r="118">
          <cell r="F118" t="str">
            <v>.</v>
          </cell>
        </row>
        <row r="119">
          <cell r="F119" t="str">
            <v>.</v>
          </cell>
        </row>
        <row r="121">
          <cell r="F121" t="str">
            <v>1010-006</v>
          </cell>
        </row>
        <row r="129">
          <cell r="F129" t="str">
            <v>.</v>
          </cell>
        </row>
        <row r="130">
          <cell r="F130" t="str">
            <v>1011-001</v>
          </cell>
        </row>
        <row r="131">
          <cell r="F131" t="str">
            <v>1011-002</v>
          </cell>
        </row>
        <row r="132">
          <cell r="F132" t="str">
            <v>1011-003</v>
          </cell>
        </row>
        <row r="133">
          <cell r="F133" t="str">
            <v>1012-001</v>
          </cell>
        </row>
        <row r="134">
          <cell r="F134" t="str">
            <v>1013-001</v>
          </cell>
        </row>
        <row r="135">
          <cell r="F135" t="str">
            <v>1013-002</v>
          </cell>
        </row>
        <row r="136">
          <cell r="F136" t="str">
            <v>1013-003</v>
          </cell>
        </row>
        <row r="137">
          <cell r="F137" t="str">
            <v>1013-004</v>
          </cell>
        </row>
        <row r="138">
          <cell r="F138" t="str">
            <v>1013-005</v>
          </cell>
        </row>
        <row r="139">
          <cell r="F139" t="str">
            <v>1011-004</v>
          </cell>
        </row>
        <row r="140">
          <cell r="F140" t="str">
            <v>.</v>
          </cell>
        </row>
        <row r="141">
          <cell r="F141" t="str">
            <v>.</v>
          </cell>
        </row>
        <row r="142">
          <cell r="F142" t="str">
            <v>.</v>
          </cell>
        </row>
        <row r="143">
          <cell r="F143" t="str">
            <v>.</v>
          </cell>
        </row>
        <row r="144">
          <cell r="F144" t="str">
            <v>.</v>
          </cell>
        </row>
        <row r="145">
          <cell r="F145" t="str">
            <v>.</v>
          </cell>
        </row>
        <row r="146">
          <cell r="F146" t="str">
            <v>.</v>
          </cell>
        </row>
        <row r="147">
          <cell r="F147" t="str">
            <v>.</v>
          </cell>
        </row>
        <row r="148">
          <cell r="F148" t="str">
            <v>.</v>
          </cell>
        </row>
        <row r="149">
          <cell r="F149" t="str">
            <v>.</v>
          </cell>
        </row>
        <row r="150">
          <cell r="F150" t="str">
            <v>.</v>
          </cell>
        </row>
        <row r="151">
          <cell r="F151" t="str">
            <v>.</v>
          </cell>
        </row>
        <row r="152">
          <cell r="F152" t="str">
            <v>.</v>
          </cell>
        </row>
        <row r="153">
          <cell r="F153" t="str">
            <v>.</v>
          </cell>
        </row>
        <row r="154">
          <cell r="F154" t="str">
            <v>.</v>
          </cell>
        </row>
        <row r="155">
          <cell r="F155" t="str">
            <v>.</v>
          </cell>
        </row>
        <row r="156">
          <cell r="F156" t="str">
            <v>.</v>
          </cell>
        </row>
        <row r="157">
          <cell r="F157" t="str">
            <v>.</v>
          </cell>
        </row>
        <row r="158">
          <cell r="F158" t="str">
            <v>.</v>
          </cell>
        </row>
        <row r="159">
          <cell r="F159" t="str">
            <v>.</v>
          </cell>
        </row>
        <row r="160">
          <cell r="F160" t="str">
            <v>.</v>
          </cell>
        </row>
        <row r="161">
          <cell r="F161" t="str">
            <v>.</v>
          </cell>
        </row>
        <row r="162">
          <cell r="F162" t="str">
            <v>.</v>
          </cell>
        </row>
        <row r="163">
          <cell r="F163" t="str">
            <v>.</v>
          </cell>
        </row>
        <row r="164">
          <cell r="F164" t="str">
            <v>.</v>
          </cell>
        </row>
        <row r="165">
          <cell r="F165" t="str">
            <v>.</v>
          </cell>
        </row>
        <row r="166">
          <cell r="F166" t="str">
            <v>.</v>
          </cell>
        </row>
        <row r="167">
          <cell r="F167" t="str">
            <v>.</v>
          </cell>
        </row>
        <row r="175">
          <cell r="F175" t="str">
            <v>.</v>
          </cell>
        </row>
        <row r="176">
          <cell r="F176" t="str">
            <v>1014-001</v>
          </cell>
        </row>
        <row r="177">
          <cell r="F177" t="str">
            <v>1014-002</v>
          </cell>
        </row>
        <row r="178">
          <cell r="F178" t="str">
            <v>1014-003</v>
          </cell>
        </row>
        <row r="179">
          <cell r="F179" t="str">
            <v>1014-004</v>
          </cell>
        </row>
        <row r="180">
          <cell r="F180" t="str">
            <v>1014-005</v>
          </cell>
        </row>
        <row r="181">
          <cell r="F181" t="str">
            <v>1014-006</v>
          </cell>
        </row>
      </sheetData>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ow r="13">
          <cell r="F13" t="str">
            <v>.</v>
          </cell>
        </row>
      </sheetData>
      <sheetData sheetId="91"/>
      <sheetData sheetId="92"/>
      <sheetData sheetId="93"/>
      <sheetData sheetId="94"/>
      <sheetData sheetId="95"/>
      <sheetData sheetId="96"/>
      <sheetData sheetId="97"/>
      <sheetData sheetId="98"/>
      <sheetData sheetId="99"/>
      <sheetData sheetId="100"/>
      <sheetData sheetId="101">
        <row r="13">
          <cell r="F13" t="str">
            <v>.</v>
          </cell>
        </row>
      </sheetData>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refreshError="1"/>
      <sheetData sheetId="118">
        <row r="13">
          <cell r="F13" t="str">
            <v>.</v>
          </cell>
        </row>
      </sheetData>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CF"/>
      <sheetName val="1"/>
      <sheetName val="2"/>
      <sheetName val="3"/>
      <sheetName val="4"/>
      <sheetName val="5"/>
      <sheetName val="6"/>
      <sheetName val="7"/>
      <sheetName val="8"/>
      <sheetName val="9"/>
      <sheetName val="10"/>
      <sheetName val="Ein"/>
      <sheetName val="E"/>
      <sheetName val="M"/>
      <sheetName val="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DELEGATION"/>
      <sheetName val="PAGE 1."/>
      <sheetName val="PAGE 2."/>
      <sheetName val="PAGE 3."/>
      <sheetName val="REQUEST"/>
      <sheetName val="DCF"/>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 "/>
      <sheetName val="Estimate Summary"/>
      <sheetName val="MainMenu"/>
      <sheetName val="Tracking"/>
      <sheetName val="Labour"/>
      <sheetName val="Transport"/>
      <sheetName val="Help"/>
      <sheetName val="Site Establishment"/>
      <sheetName val="Sheet1"/>
      <sheetName val="Site Establishment1"/>
      <sheetName val="Contracts"/>
      <sheetName val="Compensation "/>
      <sheetName val="Equipment"/>
      <sheetName val="GraphData"/>
      <sheetName val="Graph"/>
      <sheetName val="Summary"/>
      <sheetName val="ShutDown"/>
      <sheetName val="Rates 2002"/>
    </sheetNames>
    <sheetDataSet>
      <sheetData sheetId="0"/>
      <sheetData sheetId="1">
        <row r="6">
          <cell r="D6">
            <v>4848150.08</v>
          </cell>
        </row>
        <row r="21">
          <cell r="D21">
            <v>173030</v>
          </cell>
        </row>
        <row r="33">
          <cell r="D33">
            <v>2903040</v>
          </cell>
        </row>
        <row r="47">
          <cell r="D47">
            <v>9214634.0800000001</v>
          </cell>
        </row>
      </sheetData>
      <sheetData sheetId="2" refreshError="1"/>
      <sheetData sheetId="3">
        <row r="8">
          <cell r="B8" t="str">
            <v>BUFFALO SS BC, Trfr and BZ</v>
          </cell>
        </row>
        <row r="9">
          <cell r="B9">
            <v>1065.6452041170348</v>
          </cell>
        </row>
        <row r="67">
          <cell r="M67" t="str">
            <v>MajorSubs / MajorLines / Electrification / Cable</v>
          </cell>
        </row>
        <row r="68">
          <cell r="B68" t="str">
            <v>100²</v>
          </cell>
          <cell r="M68" t="str">
            <v>MajorSubs / MajorLines / Electrification / Cable</v>
          </cell>
        </row>
        <row r="69">
          <cell r="B69" t="str">
            <v>100²</v>
          </cell>
          <cell r="M69" t="str">
            <v>MajorSubs / MajorLines / Electrification / Cable</v>
          </cell>
        </row>
        <row r="70">
          <cell r="B70" t="str">
            <v>ea</v>
          </cell>
          <cell r="M70" t="str">
            <v>MajorSubs / MajorLines / Electrification / Cable</v>
          </cell>
        </row>
        <row r="71">
          <cell r="B71" t="str">
            <v>ea</v>
          </cell>
          <cell r="M71" t="str">
            <v>MajorSubs / MajorLines / Electrification / Cable</v>
          </cell>
        </row>
        <row r="72">
          <cell r="B72" t="str">
            <v>m³</v>
          </cell>
          <cell r="C72">
            <v>16</v>
          </cell>
          <cell r="M72" t="str">
            <v>MajorSubs</v>
          </cell>
        </row>
        <row r="73">
          <cell r="B73" t="str">
            <v>m²</v>
          </cell>
          <cell r="M73" t="str">
            <v>MajorSubs</v>
          </cell>
        </row>
        <row r="74">
          <cell r="B74" t="str">
            <v>m²</v>
          </cell>
          <cell r="M74" t="str">
            <v>MajorSubs / Cable</v>
          </cell>
        </row>
        <row r="75">
          <cell r="B75" t="str">
            <v>100m²</v>
          </cell>
          <cell r="M75" t="str">
            <v>MajorSubs</v>
          </cell>
        </row>
        <row r="76">
          <cell r="B76" t="str">
            <v>m³</v>
          </cell>
          <cell r="M76" t="str">
            <v>MajorSubs</v>
          </cell>
        </row>
        <row r="77">
          <cell r="B77" t="str">
            <v>m³</v>
          </cell>
          <cell r="M77" t="str">
            <v>MajorLines / Electrification / Cable</v>
          </cell>
        </row>
        <row r="78">
          <cell r="B78" t="str">
            <v>m³</v>
          </cell>
          <cell r="M78" t="str">
            <v>MajorSubs</v>
          </cell>
        </row>
        <row r="79">
          <cell r="B79" t="str">
            <v>m²</v>
          </cell>
          <cell r="M79" t="str">
            <v>MajorSubs</v>
          </cell>
        </row>
        <row r="80">
          <cell r="B80" t="str">
            <v>m³</v>
          </cell>
          <cell r="M80" t="str">
            <v>MajorSubs</v>
          </cell>
        </row>
        <row r="81">
          <cell r="B81" t="str">
            <v>m³</v>
          </cell>
          <cell r="M81" t="str">
            <v>MajorSubs</v>
          </cell>
        </row>
        <row r="82">
          <cell r="B82" t="str">
            <v>m</v>
          </cell>
          <cell r="M82" t="str">
            <v>MajorSubs</v>
          </cell>
        </row>
        <row r="83">
          <cell r="B83" t="str">
            <v>m</v>
          </cell>
          <cell r="M83" t="str">
            <v>MajorSubs</v>
          </cell>
        </row>
        <row r="84">
          <cell r="B84" t="str">
            <v>m</v>
          </cell>
          <cell r="M84" t="str">
            <v>MajorSubs</v>
          </cell>
        </row>
        <row r="85">
          <cell r="B85" t="str">
            <v>m</v>
          </cell>
          <cell r="M85" t="str">
            <v>MajorSubs</v>
          </cell>
        </row>
        <row r="86">
          <cell r="B86" t="str">
            <v>ea</v>
          </cell>
          <cell r="M86" t="str">
            <v>MajorSubs</v>
          </cell>
        </row>
        <row r="87">
          <cell r="B87" t="str">
            <v>ea</v>
          </cell>
          <cell r="M87" t="str">
            <v>MajorSubs</v>
          </cell>
        </row>
        <row r="88">
          <cell r="B88" t="str">
            <v>/m</v>
          </cell>
          <cell r="M88" t="str">
            <v>MajorSubs</v>
          </cell>
        </row>
        <row r="89">
          <cell r="B89" t="str">
            <v>/m</v>
          </cell>
          <cell r="M89" t="str">
            <v>MajorSubs</v>
          </cell>
        </row>
        <row r="90">
          <cell r="B90" t="str">
            <v>/m</v>
          </cell>
          <cell r="M90" t="str">
            <v>MajorSubs</v>
          </cell>
        </row>
        <row r="91">
          <cell r="B91" t="str">
            <v>m</v>
          </cell>
          <cell r="M91" t="str">
            <v>MajorSubs / MajorLines / Electrification / Cable</v>
          </cell>
        </row>
        <row r="92">
          <cell r="B92" t="str">
            <v>?</v>
          </cell>
          <cell r="M92" t="str">
            <v>MajorSubs / MajorLines / Electrification / Cable</v>
          </cell>
        </row>
        <row r="93">
          <cell r="M93" t="str">
            <v>MajorLines / Electrification</v>
          </cell>
        </row>
        <row r="94">
          <cell r="B94" t="str">
            <v>ea</v>
          </cell>
          <cell r="M94" t="str">
            <v>MajorLines / Electrification</v>
          </cell>
        </row>
        <row r="95">
          <cell r="B95" t="str">
            <v>ea</v>
          </cell>
          <cell r="M95" t="str">
            <v>Electrification</v>
          </cell>
        </row>
        <row r="96">
          <cell r="B96" t="str">
            <v>ea</v>
          </cell>
          <cell r="M96" t="str">
            <v>Electrification</v>
          </cell>
        </row>
        <row r="97">
          <cell r="B97" t="str">
            <v>ea</v>
          </cell>
          <cell r="M97" t="str">
            <v>Electrification</v>
          </cell>
        </row>
        <row r="98">
          <cell r="B98" t="str">
            <v>ea</v>
          </cell>
          <cell r="M98" t="str">
            <v>Electrification</v>
          </cell>
        </row>
        <row r="99">
          <cell r="B99" t="str">
            <v>ea</v>
          </cell>
          <cell r="M99" t="str">
            <v>MajorLines</v>
          </cell>
        </row>
        <row r="100">
          <cell r="B100" t="str">
            <v>ea</v>
          </cell>
          <cell r="M100" t="str">
            <v>MajorLines</v>
          </cell>
        </row>
        <row r="101">
          <cell r="B101" t="str">
            <v>stru</v>
          </cell>
          <cell r="M101" t="str">
            <v>MajorLines</v>
          </cell>
        </row>
        <row r="102">
          <cell r="B102" t="str">
            <v>stru</v>
          </cell>
          <cell r="M102" t="str">
            <v>MajorLines</v>
          </cell>
        </row>
        <row r="103">
          <cell r="B103" t="str">
            <v>stru</v>
          </cell>
          <cell r="M103" t="str">
            <v>MajorLines</v>
          </cell>
        </row>
        <row r="104">
          <cell r="B104" t="str">
            <v>stru</v>
          </cell>
          <cell r="M104" t="str">
            <v>MajorLines</v>
          </cell>
        </row>
        <row r="105">
          <cell r="B105" t="str">
            <v>stru</v>
          </cell>
          <cell r="M105" t="str">
            <v>MajorLines</v>
          </cell>
        </row>
        <row r="106">
          <cell r="B106" t="str">
            <v>ton</v>
          </cell>
          <cell r="M106" t="str">
            <v>MajorLines</v>
          </cell>
        </row>
        <row r="107">
          <cell r="B107" t="str">
            <v>stru</v>
          </cell>
          <cell r="M107" t="str">
            <v>MajorLines</v>
          </cell>
        </row>
        <row r="108">
          <cell r="B108" t="str">
            <v>?</v>
          </cell>
          <cell r="M108" t="str">
            <v>MajorLines / Electrification</v>
          </cell>
        </row>
        <row r="109">
          <cell r="B109" t="str">
            <v>?</v>
          </cell>
          <cell r="M109" t="str">
            <v>MajorLines / Electrification</v>
          </cell>
        </row>
        <row r="110">
          <cell r="M110" t="str">
            <v>MajorSubs / MajorLines / Electrification / Cable</v>
          </cell>
        </row>
        <row r="111">
          <cell r="B111" t="str">
            <v>ea</v>
          </cell>
          <cell r="M111" t="str">
            <v>MajorSubs</v>
          </cell>
        </row>
        <row r="112">
          <cell r="B112" t="str">
            <v>ea</v>
          </cell>
          <cell r="M112" t="str">
            <v>Electrification / Cable</v>
          </cell>
        </row>
        <row r="113">
          <cell r="B113" t="str">
            <v>ea</v>
          </cell>
          <cell r="M113" t="str">
            <v>Electrification / Cable</v>
          </cell>
        </row>
        <row r="114">
          <cell r="B114" t="str">
            <v>ea</v>
          </cell>
          <cell r="M114" t="str">
            <v>Electrification / Cable</v>
          </cell>
        </row>
        <row r="115">
          <cell r="B115" t="str">
            <v>ea</v>
          </cell>
          <cell r="M115" t="str">
            <v>Electrification / Cable</v>
          </cell>
        </row>
        <row r="116">
          <cell r="B116" t="str">
            <v>ea</v>
          </cell>
          <cell r="M116" t="str">
            <v>Electrification / Cable</v>
          </cell>
        </row>
        <row r="117">
          <cell r="B117" t="str">
            <v>ea</v>
          </cell>
          <cell r="M117" t="str">
            <v>Electrification / Cable</v>
          </cell>
        </row>
        <row r="118">
          <cell r="B118" t="str">
            <v>ea</v>
          </cell>
          <cell r="M118" t="str">
            <v>Electrification</v>
          </cell>
        </row>
        <row r="119">
          <cell r="B119" t="str">
            <v>ea</v>
          </cell>
          <cell r="M119" t="str">
            <v>Electrification</v>
          </cell>
        </row>
        <row r="120">
          <cell r="B120" t="str">
            <v>m</v>
          </cell>
          <cell r="M120" t="str">
            <v>Electrification</v>
          </cell>
        </row>
        <row r="121">
          <cell r="B121" t="str">
            <v>m³</v>
          </cell>
          <cell r="M121" t="str">
            <v>MajorSubs / MajorLines / Electrification / Cable</v>
          </cell>
        </row>
        <row r="122">
          <cell r="B122" t="str">
            <v>m³</v>
          </cell>
          <cell r="M122" t="str">
            <v>MajorSubs / MajorLines / Electrification / Cable</v>
          </cell>
        </row>
        <row r="123">
          <cell r="B123" t="str">
            <v>m³</v>
          </cell>
          <cell r="M123" t="str">
            <v>MajorSubs / MajorLines / Electrification / Cable</v>
          </cell>
        </row>
        <row r="124">
          <cell r="B124" t="str">
            <v>m³</v>
          </cell>
          <cell r="M124" t="str">
            <v>MajorSubs / MajorLines / Electrification / Cable</v>
          </cell>
        </row>
        <row r="125">
          <cell r="B125" t="str">
            <v>m³</v>
          </cell>
          <cell r="M125" t="str">
            <v>MajorSubs / MajorLines / Electrification / Cable</v>
          </cell>
        </row>
        <row r="126">
          <cell r="B126" t="str">
            <v>m³</v>
          </cell>
          <cell r="M126" t="str">
            <v>MajorLines / Electrification / Cable</v>
          </cell>
        </row>
        <row r="127">
          <cell r="B127" t="str">
            <v>ea</v>
          </cell>
          <cell r="M127" t="str">
            <v>MajorLines</v>
          </cell>
        </row>
        <row r="128">
          <cell r="B128" t="str">
            <v>ea</v>
          </cell>
          <cell r="M128" t="str">
            <v>MajorLines</v>
          </cell>
        </row>
        <row r="129">
          <cell r="B129" t="str">
            <v>ea</v>
          </cell>
          <cell r="M129" t="str">
            <v>MajorLines</v>
          </cell>
        </row>
        <row r="130">
          <cell r="B130" t="str">
            <v>ea</v>
          </cell>
          <cell r="M130" t="str">
            <v>MajorLines</v>
          </cell>
        </row>
        <row r="131">
          <cell r="B131" t="str">
            <v>m³</v>
          </cell>
          <cell r="M131" t="str">
            <v>MajorSubs / MajorLines / Electrification / Cable</v>
          </cell>
        </row>
        <row r="132">
          <cell r="B132" t="str">
            <v>m³</v>
          </cell>
          <cell r="M132" t="str">
            <v>MajorLines / Electrification</v>
          </cell>
        </row>
        <row r="133">
          <cell r="B133" t="str">
            <v>m³</v>
          </cell>
          <cell r="M133" t="str">
            <v>MajorSubs</v>
          </cell>
        </row>
        <row r="134">
          <cell r="B134" t="str">
            <v>ea</v>
          </cell>
          <cell r="M134" t="str">
            <v>MajorSubs</v>
          </cell>
        </row>
        <row r="135">
          <cell r="B135" t="str">
            <v>ea</v>
          </cell>
          <cell r="M135" t="str">
            <v>MajorSubs</v>
          </cell>
        </row>
        <row r="136">
          <cell r="B136" t="str">
            <v>ea</v>
          </cell>
          <cell r="M136" t="str">
            <v>MajorSubs</v>
          </cell>
        </row>
        <row r="137">
          <cell r="B137" t="str">
            <v>ea</v>
          </cell>
          <cell r="M137" t="str">
            <v>MajorSubs</v>
          </cell>
        </row>
        <row r="138">
          <cell r="B138" t="str">
            <v>ea</v>
          </cell>
          <cell r="M138" t="str">
            <v>MajorSubs</v>
          </cell>
        </row>
        <row r="139">
          <cell r="B139" t="str">
            <v>ea</v>
          </cell>
          <cell r="M139" t="str">
            <v>MajorSubs</v>
          </cell>
        </row>
        <row r="140">
          <cell r="B140" t="str">
            <v>ea</v>
          </cell>
          <cell r="M140" t="str">
            <v>MajorSubs</v>
          </cell>
        </row>
        <row r="141">
          <cell r="B141" t="str">
            <v>ea</v>
          </cell>
          <cell r="M141" t="str">
            <v>MajorSubs</v>
          </cell>
        </row>
        <row r="142">
          <cell r="B142" t="str">
            <v>set</v>
          </cell>
          <cell r="M142" t="str">
            <v>MajorSubs</v>
          </cell>
        </row>
        <row r="143">
          <cell r="B143" t="str">
            <v>set</v>
          </cell>
          <cell r="M143" t="str">
            <v>MajorSubs</v>
          </cell>
        </row>
        <row r="144">
          <cell r="B144" t="str">
            <v>set</v>
          </cell>
          <cell r="M144" t="str">
            <v>MajorSubs</v>
          </cell>
        </row>
        <row r="145">
          <cell r="B145" t="str">
            <v>ea</v>
          </cell>
          <cell r="M145" t="str">
            <v>MajorSubs</v>
          </cell>
        </row>
        <row r="146">
          <cell r="B146" t="str">
            <v>ea</v>
          </cell>
          <cell r="M146" t="str">
            <v>MajorSubs</v>
          </cell>
        </row>
        <row r="147">
          <cell r="B147" t="str">
            <v>ea</v>
          </cell>
          <cell r="M147" t="str">
            <v>MajorSubs</v>
          </cell>
        </row>
        <row r="148">
          <cell r="B148" t="str">
            <v>ea</v>
          </cell>
          <cell r="M148" t="str">
            <v>MajorSubs</v>
          </cell>
        </row>
        <row r="149">
          <cell r="B149" t="str">
            <v>ea</v>
          </cell>
          <cell r="M149" t="str">
            <v>MajorSubs</v>
          </cell>
        </row>
        <row r="150">
          <cell r="B150" t="str">
            <v>ea</v>
          </cell>
          <cell r="M150" t="str">
            <v>MajorSubs</v>
          </cell>
        </row>
        <row r="151">
          <cell r="B151" t="str">
            <v>ea</v>
          </cell>
          <cell r="M151" t="str">
            <v>MajorSubs</v>
          </cell>
        </row>
        <row r="152">
          <cell r="B152" t="str">
            <v>ea</v>
          </cell>
          <cell r="M152" t="str">
            <v>MajorSubs</v>
          </cell>
        </row>
        <row r="153">
          <cell r="B153" t="str">
            <v>ea</v>
          </cell>
          <cell r="M153" t="str">
            <v>MajorSubs</v>
          </cell>
        </row>
        <row r="154">
          <cell r="B154" t="str">
            <v>ea</v>
          </cell>
          <cell r="M154" t="str">
            <v>MajorSubs</v>
          </cell>
        </row>
        <row r="155">
          <cell r="B155" t="str">
            <v>ea</v>
          </cell>
          <cell r="M155" t="str">
            <v>MajorSubs</v>
          </cell>
        </row>
        <row r="156">
          <cell r="B156" t="str">
            <v>ea</v>
          </cell>
          <cell r="M156" t="str">
            <v>MajorSubs</v>
          </cell>
        </row>
        <row r="157">
          <cell r="B157" t="str">
            <v>ea</v>
          </cell>
          <cell r="M157" t="str">
            <v>MajorSubs</v>
          </cell>
        </row>
        <row r="158">
          <cell r="B158" t="str">
            <v>ea</v>
          </cell>
          <cell r="M158" t="str">
            <v>MajorSubs</v>
          </cell>
        </row>
        <row r="159">
          <cell r="B159" t="str">
            <v>ea</v>
          </cell>
          <cell r="M159" t="str">
            <v>MajorSubs</v>
          </cell>
        </row>
        <row r="160">
          <cell r="B160" t="str">
            <v>ea</v>
          </cell>
          <cell r="M160" t="str">
            <v>MajorSubs</v>
          </cell>
        </row>
        <row r="161">
          <cell r="B161" t="str">
            <v>ea</v>
          </cell>
          <cell r="M161" t="str">
            <v>MajorSubs</v>
          </cell>
        </row>
        <row r="162">
          <cell r="B162" t="str">
            <v>ea</v>
          </cell>
          <cell r="M162" t="str">
            <v>MajorSubs</v>
          </cell>
        </row>
        <row r="163">
          <cell r="B163" t="str">
            <v>ea</v>
          </cell>
          <cell r="M163" t="str">
            <v>MajorSubs</v>
          </cell>
        </row>
        <row r="164">
          <cell r="B164" t="str">
            <v>ea</v>
          </cell>
          <cell r="M164" t="str">
            <v>MajorSubs</v>
          </cell>
        </row>
        <row r="165">
          <cell r="B165" t="str">
            <v>?</v>
          </cell>
          <cell r="M165" t="str">
            <v>MajorSubs / MajorLines / Electrification / Cable</v>
          </cell>
        </row>
        <row r="166">
          <cell r="B166" t="str">
            <v>?</v>
          </cell>
          <cell r="M166" t="str">
            <v>MajorSubs / MajorLines / Electrification / Cable</v>
          </cell>
        </row>
        <row r="167">
          <cell r="M167" t="str">
            <v>MajorSubs / MajorLines</v>
          </cell>
        </row>
        <row r="168">
          <cell r="B168" t="str">
            <v>m²</v>
          </cell>
          <cell r="M168" t="str">
            <v>MajorSubs / MajorLines</v>
          </cell>
        </row>
        <row r="169">
          <cell r="B169" t="str">
            <v>m²</v>
          </cell>
          <cell r="M169" t="str">
            <v>MajorSubs / MajorLines</v>
          </cell>
        </row>
        <row r="170">
          <cell r="B170" t="str">
            <v>kg</v>
          </cell>
          <cell r="M170" t="str">
            <v>MajorSubs / MajorLines</v>
          </cell>
        </row>
        <row r="171">
          <cell r="B171" t="str">
            <v>kg</v>
          </cell>
          <cell r="M171" t="str">
            <v>MajorSubs / MajorLines</v>
          </cell>
        </row>
        <row r="172">
          <cell r="B172" t="str">
            <v>ea</v>
          </cell>
          <cell r="M172" t="str">
            <v>MajorSubs</v>
          </cell>
        </row>
        <row r="173">
          <cell r="B173" t="str">
            <v>ea</v>
          </cell>
          <cell r="M173" t="str">
            <v>MajorSubs</v>
          </cell>
        </row>
        <row r="174">
          <cell r="B174" t="str">
            <v>ea</v>
          </cell>
          <cell r="M174" t="str">
            <v>MajorSubs</v>
          </cell>
        </row>
        <row r="175">
          <cell r="B175" t="str">
            <v>ea</v>
          </cell>
          <cell r="M175" t="str">
            <v>MajorSubs</v>
          </cell>
        </row>
        <row r="176">
          <cell r="B176" t="str">
            <v>ea</v>
          </cell>
          <cell r="M176" t="str">
            <v>MajorSubs</v>
          </cell>
        </row>
        <row r="177">
          <cell r="B177" t="str">
            <v>ea</v>
          </cell>
          <cell r="M177" t="str">
            <v>MajorSubs</v>
          </cell>
        </row>
        <row r="178">
          <cell r="B178" t="str">
            <v>ea</v>
          </cell>
          <cell r="M178" t="str">
            <v>MajorSubs</v>
          </cell>
        </row>
        <row r="179">
          <cell r="B179" t="str">
            <v>ea</v>
          </cell>
          <cell r="M179" t="str">
            <v>MajorSubs</v>
          </cell>
        </row>
        <row r="180">
          <cell r="B180" t="str">
            <v>set</v>
          </cell>
          <cell r="M180" t="str">
            <v>MajorSubs</v>
          </cell>
        </row>
        <row r="181">
          <cell r="B181" t="str">
            <v>set</v>
          </cell>
          <cell r="M181" t="str">
            <v>MajorSubs</v>
          </cell>
        </row>
        <row r="182">
          <cell r="B182" t="str">
            <v>set</v>
          </cell>
          <cell r="M182" t="str">
            <v>MajorSubs</v>
          </cell>
        </row>
        <row r="183">
          <cell r="B183" t="str">
            <v>ea</v>
          </cell>
          <cell r="M183" t="str">
            <v>MajorSubs</v>
          </cell>
        </row>
        <row r="184">
          <cell r="B184" t="str">
            <v>ea</v>
          </cell>
          <cell r="M184" t="str">
            <v>MajorSubs</v>
          </cell>
        </row>
        <row r="185">
          <cell r="B185" t="str">
            <v>ea</v>
          </cell>
          <cell r="M185" t="str">
            <v>MajorSubs</v>
          </cell>
        </row>
        <row r="186">
          <cell r="B186" t="str">
            <v>ea</v>
          </cell>
          <cell r="M186" t="str">
            <v>MajorSubs</v>
          </cell>
        </row>
        <row r="187">
          <cell r="B187" t="str">
            <v>ea</v>
          </cell>
          <cell r="M187" t="str">
            <v>MajorSubs</v>
          </cell>
        </row>
        <row r="188">
          <cell r="B188" t="str">
            <v>ea</v>
          </cell>
          <cell r="M188" t="str">
            <v>MajorSubs</v>
          </cell>
        </row>
        <row r="189">
          <cell r="B189" t="str">
            <v>ea</v>
          </cell>
          <cell r="M189" t="str">
            <v>MajorSubs</v>
          </cell>
        </row>
        <row r="190">
          <cell r="B190" t="str">
            <v>ea</v>
          </cell>
          <cell r="M190" t="str">
            <v>MajorSubs</v>
          </cell>
        </row>
        <row r="191">
          <cell r="B191" t="str">
            <v>ea</v>
          </cell>
          <cell r="M191" t="str">
            <v>MajorSubs</v>
          </cell>
        </row>
        <row r="192">
          <cell r="B192" t="str">
            <v>ea</v>
          </cell>
          <cell r="M192" t="str">
            <v>MajorSubs</v>
          </cell>
        </row>
        <row r="193">
          <cell r="B193" t="str">
            <v>ea</v>
          </cell>
          <cell r="M193" t="str">
            <v>MajorSubs</v>
          </cell>
        </row>
        <row r="194">
          <cell r="B194" t="str">
            <v>ea</v>
          </cell>
          <cell r="M194" t="str">
            <v>MajorSubs</v>
          </cell>
        </row>
        <row r="195">
          <cell r="B195" t="str">
            <v>ea</v>
          </cell>
          <cell r="M195" t="str">
            <v>MajorSubs</v>
          </cell>
        </row>
        <row r="196">
          <cell r="B196" t="str">
            <v>ea</v>
          </cell>
          <cell r="M196" t="str">
            <v>MajorSubs</v>
          </cell>
        </row>
        <row r="197">
          <cell r="B197" t="str">
            <v>ea</v>
          </cell>
          <cell r="M197" t="str">
            <v>MajorSubs</v>
          </cell>
        </row>
        <row r="198">
          <cell r="B198" t="str">
            <v>ea</v>
          </cell>
          <cell r="M198" t="str">
            <v>MajorSubs</v>
          </cell>
        </row>
        <row r="199">
          <cell r="B199" t="str">
            <v>ea</v>
          </cell>
          <cell r="M199" t="str">
            <v>MajorSubs</v>
          </cell>
        </row>
        <row r="200">
          <cell r="B200" t="str">
            <v>ea</v>
          </cell>
          <cell r="M200" t="str">
            <v>MajorSubs</v>
          </cell>
        </row>
        <row r="201">
          <cell r="B201" t="str">
            <v>ea</v>
          </cell>
          <cell r="M201" t="str">
            <v>MajorSubs</v>
          </cell>
        </row>
        <row r="202">
          <cell r="B202" t="str">
            <v>ea</v>
          </cell>
          <cell r="M202" t="str">
            <v>MajorSubs</v>
          </cell>
        </row>
        <row r="203">
          <cell r="B203" t="str">
            <v>?</v>
          </cell>
          <cell r="M203" t="str">
            <v>MajorSubs / MajorLines</v>
          </cell>
        </row>
        <row r="204">
          <cell r="B204" t="str">
            <v>?</v>
          </cell>
          <cell r="M204" t="str">
            <v>MajorSubs / MajorLines</v>
          </cell>
        </row>
        <row r="205">
          <cell r="M205" t="str">
            <v>MajorSubs / Cable</v>
          </cell>
        </row>
        <row r="206">
          <cell r="B206" t="str">
            <v>m³</v>
          </cell>
          <cell r="M206" t="str">
            <v>MajorSubs</v>
          </cell>
        </row>
        <row r="207">
          <cell r="B207" t="str">
            <v>m³</v>
          </cell>
          <cell r="M207" t="str">
            <v>MajorSubs</v>
          </cell>
        </row>
        <row r="208">
          <cell r="B208" t="str">
            <v>m</v>
          </cell>
          <cell r="M208" t="str">
            <v>MajorSubs</v>
          </cell>
        </row>
        <row r="209">
          <cell r="B209" t="str">
            <v>ea</v>
          </cell>
          <cell r="M209" t="str">
            <v>Cable</v>
          </cell>
        </row>
        <row r="210">
          <cell r="B210" t="str">
            <v>ea</v>
          </cell>
          <cell r="M210" t="str">
            <v>Cable</v>
          </cell>
        </row>
        <row r="211">
          <cell r="B211" t="str">
            <v>ea</v>
          </cell>
          <cell r="M211" t="str">
            <v>Cable</v>
          </cell>
        </row>
        <row r="212">
          <cell r="B212" t="str">
            <v>ea</v>
          </cell>
          <cell r="M212" t="str">
            <v>Cable</v>
          </cell>
        </row>
        <row r="213">
          <cell r="B213" t="str">
            <v>ea</v>
          </cell>
          <cell r="M213" t="str">
            <v>Cable</v>
          </cell>
        </row>
        <row r="214">
          <cell r="B214" t="str">
            <v>ea</v>
          </cell>
          <cell r="M214" t="str">
            <v>Cable</v>
          </cell>
        </row>
        <row r="215">
          <cell r="B215" t="str">
            <v>ea</v>
          </cell>
          <cell r="M215" t="str">
            <v>MajorSubs</v>
          </cell>
        </row>
        <row r="216">
          <cell r="B216" t="str">
            <v>ea</v>
          </cell>
          <cell r="M216" t="str">
            <v>MajorSubs</v>
          </cell>
        </row>
        <row r="217">
          <cell r="B217" t="str">
            <v>ea</v>
          </cell>
          <cell r="M217" t="str">
            <v>MajorSubs</v>
          </cell>
        </row>
        <row r="218">
          <cell r="B218" t="str">
            <v>ea</v>
          </cell>
          <cell r="M218" t="str">
            <v>MajorSubs</v>
          </cell>
        </row>
        <row r="219">
          <cell r="B219" t="str">
            <v>ea</v>
          </cell>
          <cell r="M219" t="str">
            <v>MajorSubs</v>
          </cell>
        </row>
        <row r="220">
          <cell r="B220" t="str">
            <v>ea</v>
          </cell>
          <cell r="M220" t="str">
            <v>MajorSubs</v>
          </cell>
        </row>
        <row r="221">
          <cell r="B221" t="str">
            <v>ea</v>
          </cell>
          <cell r="M221" t="str">
            <v>MajorSubs</v>
          </cell>
        </row>
        <row r="222">
          <cell r="B222" t="str">
            <v>ea</v>
          </cell>
          <cell r="M222" t="str">
            <v>MajorSubs</v>
          </cell>
        </row>
        <row r="223">
          <cell r="B223" t="str">
            <v>set</v>
          </cell>
          <cell r="M223" t="str">
            <v>MajorSubs</v>
          </cell>
        </row>
        <row r="224">
          <cell r="B224" t="str">
            <v>set</v>
          </cell>
          <cell r="M224" t="str">
            <v>MajorSubs</v>
          </cell>
        </row>
        <row r="225">
          <cell r="B225" t="str">
            <v>set</v>
          </cell>
          <cell r="M225" t="str">
            <v>MajorSubs</v>
          </cell>
        </row>
        <row r="226">
          <cell r="B226" t="str">
            <v>ea</v>
          </cell>
          <cell r="M226" t="str">
            <v>MajorSubs</v>
          </cell>
        </row>
        <row r="227">
          <cell r="B227" t="str">
            <v>ea</v>
          </cell>
          <cell r="M227" t="str">
            <v>MajorSubs</v>
          </cell>
        </row>
        <row r="228">
          <cell r="B228" t="str">
            <v>ea</v>
          </cell>
          <cell r="M228" t="str">
            <v>MajorSubs</v>
          </cell>
        </row>
        <row r="229">
          <cell r="B229" t="str">
            <v>ea</v>
          </cell>
          <cell r="M229" t="str">
            <v>MajorSubs</v>
          </cell>
        </row>
        <row r="230">
          <cell r="B230" t="str">
            <v>ea</v>
          </cell>
          <cell r="M230" t="str">
            <v>MajorSubs</v>
          </cell>
        </row>
        <row r="231">
          <cell r="B231" t="str">
            <v>ea</v>
          </cell>
          <cell r="M231" t="str">
            <v>MajorSubs</v>
          </cell>
        </row>
        <row r="232">
          <cell r="B232" t="str">
            <v>ea</v>
          </cell>
          <cell r="M232" t="str">
            <v>MajorSubs</v>
          </cell>
        </row>
        <row r="233">
          <cell r="B233" t="str">
            <v>ea</v>
          </cell>
          <cell r="M233" t="str">
            <v>MajorSubs</v>
          </cell>
        </row>
        <row r="234">
          <cell r="B234" t="str">
            <v>ea</v>
          </cell>
          <cell r="M234" t="str">
            <v>MajorSubs</v>
          </cell>
        </row>
        <row r="235">
          <cell r="B235" t="str">
            <v>ea</v>
          </cell>
          <cell r="M235" t="str">
            <v>MajorSubs</v>
          </cell>
        </row>
        <row r="236">
          <cell r="B236" t="str">
            <v>ea</v>
          </cell>
          <cell r="M236" t="str">
            <v>MajorSubs</v>
          </cell>
        </row>
        <row r="237">
          <cell r="B237" t="str">
            <v>ea</v>
          </cell>
          <cell r="M237" t="str">
            <v>MajorSubs</v>
          </cell>
        </row>
        <row r="238">
          <cell r="B238" t="str">
            <v>ea</v>
          </cell>
          <cell r="M238" t="str">
            <v>MajorSubs</v>
          </cell>
        </row>
        <row r="239">
          <cell r="B239" t="str">
            <v>ea</v>
          </cell>
          <cell r="M239" t="str">
            <v>MajorSubs</v>
          </cell>
        </row>
        <row r="240">
          <cell r="B240" t="str">
            <v>ea</v>
          </cell>
          <cell r="M240" t="str">
            <v>MajorSubs</v>
          </cell>
        </row>
        <row r="241">
          <cell r="B241" t="str">
            <v>ea</v>
          </cell>
          <cell r="M241" t="str">
            <v>MajorSubs</v>
          </cell>
        </row>
        <row r="242">
          <cell r="B242" t="str">
            <v>ea</v>
          </cell>
          <cell r="M242" t="str">
            <v>MajorSubs</v>
          </cell>
        </row>
        <row r="243">
          <cell r="B243" t="str">
            <v>ea</v>
          </cell>
          <cell r="M243" t="str">
            <v>MajorSubs</v>
          </cell>
        </row>
        <row r="244">
          <cell r="B244" t="str">
            <v>ea</v>
          </cell>
          <cell r="M244" t="str">
            <v>MajorSubs</v>
          </cell>
        </row>
        <row r="245">
          <cell r="B245" t="str">
            <v>ea</v>
          </cell>
          <cell r="M245" t="str">
            <v>MajorSubs</v>
          </cell>
        </row>
        <row r="246">
          <cell r="B246" t="str">
            <v>ea</v>
          </cell>
          <cell r="M246" t="str">
            <v>MajorSubs / Cable</v>
          </cell>
        </row>
        <row r="247">
          <cell r="B247" t="str">
            <v>?</v>
          </cell>
          <cell r="M247" t="str">
            <v>MajorSubs / Cable</v>
          </cell>
        </row>
        <row r="248">
          <cell r="M248" t="str">
            <v>MajorSubs / MajorLines / Electrification / Cable</v>
          </cell>
        </row>
        <row r="249">
          <cell r="B249" t="str">
            <v>ea</v>
          </cell>
          <cell r="M249" t="str">
            <v>Electrification</v>
          </cell>
        </row>
        <row r="250">
          <cell r="B250" t="str">
            <v>ea</v>
          </cell>
          <cell r="M250" t="str">
            <v>Electrification</v>
          </cell>
        </row>
        <row r="251">
          <cell r="B251" t="str">
            <v>ea</v>
          </cell>
          <cell r="M251" t="str">
            <v>Electrification</v>
          </cell>
        </row>
        <row r="252">
          <cell r="B252" t="str">
            <v>ea</v>
          </cell>
          <cell r="M252" t="str">
            <v>Electrification</v>
          </cell>
        </row>
        <row r="253">
          <cell r="B253" t="str">
            <v>ea</v>
          </cell>
          <cell r="M253" t="str">
            <v>Electrification</v>
          </cell>
        </row>
        <row r="254">
          <cell r="B254" t="str">
            <v>ton</v>
          </cell>
          <cell r="M254" t="str">
            <v>Electrification</v>
          </cell>
        </row>
        <row r="255">
          <cell r="B255" t="str">
            <v>m</v>
          </cell>
          <cell r="M255" t="str">
            <v>MajorSubs</v>
          </cell>
        </row>
        <row r="256">
          <cell r="B256" t="str">
            <v>stru</v>
          </cell>
          <cell r="M256" t="str">
            <v>MajorLines</v>
          </cell>
        </row>
        <row r="257">
          <cell r="B257" t="str">
            <v>stru</v>
          </cell>
          <cell r="M257" t="str">
            <v>MajorLines</v>
          </cell>
        </row>
        <row r="258">
          <cell r="B258" t="str">
            <v>stru</v>
          </cell>
          <cell r="M258" t="str">
            <v>MajorLines</v>
          </cell>
        </row>
        <row r="259">
          <cell r="B259" t="str">
            <v>stru</v>
          </cell>
          <cell r="M259" t="str">
            <v>MajorLines</v>
          </cell>
        </row>
        <row r="260">
          <cell r="B260" t="str">
            <v>ton</v>
          </cell>
          <cell r="M260" t="str">
            <v>MajorLines</v>
          </cell>
        </row>
        <row r="261">
          <cell r="B261" t="str">
            <v>ton</v>
          </cell>
          <cell r="M261" t="str">
            <v>MajorLines</v>
          </cell>
        </row>
        <row r="262">
          <cell r="B262" t="str">
            <v>stru</v>
          </cell>
          <cell r="M262" t="str">
            <v>MajorLines</v>
          </cell>
        </row>
        <row r="263">
          <cell r="B263" t="str">
            <v>ea</v>
          </cell>
          <cell r="M263" t="str">
            <v>Cable</v>
          </cell>
        </row>
        <row r="264">
          <cell r="B264" t="str">
            <v>ea</v>
          </cell>
          <cell r="M264" t="str">
            <v>Cable</v>
          </cell>
        </row>
        <row r="265">
          <cell r="B265" t="str">
            <v>ea</v>
          </cell>
          <cell r="M265" t="str">
            <v>Cable</v>
          </cell>
        </row>
        <row r="266">
          <cell r="B266" t="str">
            <v>ton</v>
          </cell>
          <cell r="M266" t="str">
            <v>Cable</v>
          </cell>
        </row>
        <row r="267">
          <cell r="B267" t="str">
            <v>ea</v>
          </cell>
          <cell r="M267" t="str">
            <v>MajorSubs</v>
          </cell>
        </row>
        <row r="268">
          <cell r="B268" t="str">
            <v>ea</v>
          </cell>
          <cell r="M268" t="str">
            <v>MajorSubs</v>
          </cell>
        </row>
        <row r="269">
          <cell r="B269" t="str">
            <v>ea</v>
          </cell>
          <cell r="M269" t="str">
            <v>MajorSubs</v>
          </cell>
        </row>
        <row r="270">
          <cell r="B270" t="str">
            <v>ea</v>
          </cell>
          <cell r="M270" t="str">
            <v>MajorSubs</v>
          </cell>
        </row>
        <row r="271">
          <cell r="B271" t="str">
            <v>ea</v>
          </cell>
          <cell r="M271" t="str">
            <v>MajorSubs</v>
          </cell>
        </row>
        <row r="272">
          <cell r="B272" t="str">
            <v>ea</v>
          </cell>
          <cell r="M272" t="str">
            <v>MajorSubs</v>
          </cell>
        </row>
        <row r="273">
          <cell r="B273" t="str">
            <v>ea</v>
          </cell>
          <cell r="M273" t="str">
            <v>MajorSubs</v>
          </cell>
        </row>
        <row r="274">
          <cell r="B274" t="str">
            <v>ea</v>
          </cell>
          <cell r="M274" t="str">
            <v>MajorSubs</v>
          </cell>
        </row>
        <row r="275">
          <cell r="B275" t="str">
            <v>ea</v>
          </cell>
          <cell r="M275" t="str">
            <v>MajorSubs</v>
          </cell>
        </row>
        <row r="276">
          <cell r="B276" t="str">
            <v>ea</v>
          </cell>
          <cell r="M276" t="str">
            <v>MajorSubs</v>
          </cell>
        </row>
        <row r="277">
          <cell r="B277" t="str">
            <v>ea</v>
          </cell>
          <cell r="M277" t="str">
            <v>MajorSubs</v>
          </cell>
        </row>
        <row r="278">
          <cell r="B278" t="str">
            <v>ea</v>
          </cell>
          <cell r="M278" t="str">
            <v>MajorSubs</v>
          </cell>
        </row>
        <row r="279">
          <cell r="B279" t="str">
            <v>ea</v>
          </cell>
          <cell r="M279" t="str">
            <v>MajorSubs</v>
          </cell>
        </row>
        <row r="280">
          <cell r="B280" t="str">
            <v>set</v>
          </cell>
          <cell r="M280" t="str">
            <v>MajorSubs</v>
          </cell>
        </row>
        <row r="281">
          <cell r="B281" t="str">
            <v>set</v>
          </cell>
          <cell r="M281" t="str">
            <v>MajorSubs</v>
          </cell>
        </row>
        <row r="282">
          <cell r="B282" t="str">
            <v>set</v>
          </cell>
          <cell r="M282" t="str">
            <v>MajorSubs</v>
          </cell>
        </row>
        <row r="283">
          <cell r="B283" t="str">
            <v>set</v>
          </cell>
          <cell r="M283" t="str">
            <v>MajorSubs</v>
          </cell>
        </row>
        <row r="284">
          <cell r="B284" t="str">
            <v>set</v>
          </cell>
          <cell r="M284" t="str">
            <v>MajorSubs</v>
          </cell>
        </row>
        <row r="285">
          <cell r="B285" t="str">
            <v>ea</v>
          </cell>
          <cell r="M285" t="str">
            <v>MajorSubs</v>
          </cell>
        </row>
        <row r="286">
          <cell r="B286" t="str">
            <v>ea</v>
          </cell>
          <cell r="M286" t="str">
            <v>MajorSubs</v>
          </cell>
        </row>
        <row r="287">
          <cell r="B287" t="str">
            <v>ea</v>
          </cell>
          <cell r="M287" t="str">
            <v>MajorSubs</v>
          </cell>
        </row>
        <row r="288">
          <cell r="B288" t="str">
            <v>ea</v>
          </cell>
          <cell r="M288" t="str">
            <v>MajorSubs</v>
          </cell>
        </row>
        <row r="289">
          <cell r="B289" t="str">
            <v>ea</v>
          </cell>
          <cell r="M289" t="str">
            <v>MajorSubs</v>
          </cell>
        </row>
        <row r="290">
          <cell r="B290" t="str">
            <v>ea</v>
          </cell>
          <cell r="M290" t="str">
            <v>MajorSubs</v>
          </cell>
        </row>
        <row r="291">
          <cell r="B291" t="str">
            <v>ea</v>
          </cell>
          <cell r="M291" t="str">
            <v>MajorSubs</v>
          </cell>
        </row>
        <row r="292">
          <cell r="B292" t="str">
            <v>ea</v>
          </cell>
          <cell r="M292" t="str">
            <v>MajorSubs</v>
          </cell>
        </row>
        <row r="293">
          <cell r="B293" t="str">
            <v>ea</v>
          </cell>
          <cell r="M293" t="str">
            <v>MajorSubs</v>
          </cell>
        </row>
        <row r="294">
          <cell r="B294" t="str">
            <v>ea</v>
          </cell>
          <cell r="M294" t="str">
            <v>MajorSubs</v>
          </cell>
        </row>
        <row r="295">
          <cell r="B295" t="str">
            <v>ea</v>
          </cell>
          <cell r="M295" t="str">
            <v>MajorSubs</v>
          </cell>
        </row>
        <row r="296">
          <cell r="B296" t="str">
            <v>ea</v>
          </cell>
          <cell r="M296" t="str">
            <v>MajorSubs</v>
          </cell>
        </row>
        <row r="297">
          <cell r="B297" t="str">
            <v>ea</v>
          </cell>
          <cell r="M297" t="str">
            <v>MajorSubs</v>
          </cell>
        </row>
        <row r="298">
          <cell r="B298" t="str">
            <v>ea</v>
          </cell>
          <cell r="M298" t="str">
            <v>MajorSubs</v>
          </cell>
        </row>
        <row r="299">
          <cell r="B299" t="str">
            <v>ea</v>
          </cell>
          <cell r="M299" t="str">
            <v>MajorSubs</v>
          </cell>
        </row>
        <row r="300">
          <cell r="B300" t="str">
            <v>ea</v>
          </cell>
          <cell r="M300" t="str">
            <v>MajorSubs</v>
          </cell>
        </row>
        <row r="301">
          <cell r="B301" t="str">
            <v>ea</v>
          </cell>
          <cell r="M301" t="str">
            <v>MajorSubs</v>
          </cell>
        </row>
        <row r="302">
          <cell r="B302" t="str">
            <v>ea</v>
          </cell>
          <cell r="M302" t="str">
            <v>MajorSubs</v>
          </cell>
        </row>
        <row r="303">
          <cell r="B303" t="str">
            <v>?</v>
          </cell>
          <cell r="M303" t="str">
            <v>MajorSubs / MajorLines / Electrification / Cable</v>
          </cell>
        </row>
        <row r="304">
          <cell r="B304" t="str">
            <v>?</v>
          </cell>
          <cell r="M304" t="str">
            <v>MajorSubs / MajorLines / Electrification / Cable</v>
          </cell>
        </row>
        <row r="305">
          <cell r="M305" t="str">
            <v>MajorSubs / MajorLines / Electrification</v>
          </cell>
        </row>
        <row r="306">
          <cell r="B306" t="str">
            <v>ea</v>
          </cell>
          <cell r="M306" t="str">
            <v>Electrification</v>
          </cell>
        </row>
        <row r="307">
          <cell r="B307" t="str">
            <v>ea</v>
          </cell>
          <cell r="M307" t="str">
            <v>Electrification</v>
          </cell>
        </row>
        <row r="308">
          <cell r="B308" t="str">
            <v>ea</v>
          </cell>
          <cell r="M308" t="str">
            <v>Electrification</v>
          </cell>
        </row>
        <row r="309">
          <cell r="B309" t="str">
            <v>ea</v>
          </cell>
          <cell r="M309" t="str">
            <v>Electrification</v>
          </cell>
        </row>
        <row r="310">
          <cell r="B310" t="str">
            <v>ea</v>
          </cell>
          <cell r="M310" t="str">
            <v>Electrification</v>
          </cell>
        </row>
        <row r="311">
          <cell r="B311" t="str">
            <v>ea</v>
          </cell>
          <cell r="M311" t="str">
            <v>Electrification</v>
          </cell>
        </row>
        <row r="312">
          <cell r="B312" t="str">
            <v>stru</v>
          </cell>
          <cell r="M312" t="str">
            <v>Electrification</v>
          </cell>
        </row>
        <row r="313">
          <cell r="B313" t="str">
            <v>stru</v>
          </cell>
          <cell r="M313" t="str">
            <v>Electrification</v>
          </cell>
        </row>
        <row r="314">
          <cell r="B314" t="str">
            <v>stru</v>
          </cell>
          <cell r="M314" t="str">
            <v>Electrification</v>
          </cell>
        </row>
        <row r="315">
          <cell r="B315" t="str">
            <v>stru</v>
          </cell>
          <cell r="M315" t="str">
            <v>MajorLines</v>
          </cell>
        </row>
        <row r="316">
          <cell r="B316" t="str">
            <v>stru</v>
          </cell>
          <cell r="M316" t="str">
            <v>MajorLines</v>
          </cell>
        </row>
        <row r="317">
          <cell r="B317" t="str">
            <v>stru</v>
          </cell>
          <cell r="M317" t="str">
            <v>MajorLines</v>
          </cell>
        </row>
        <row r="318">
          <cell r="B318" t="str">
            <v>stru</v>
          </cell>
          <cell r="M318" t="str">
            <v>MajorLines</v>
          </cell>
        </row>
        <row r="319">
          <cell r="B319" t="str">
            <v>stru</v>
          </cell>
          <cell r="M319" t="str">
            <v>MajorLines</v>
          </cell>
        </row>
        <row r="320">
          <cell r="B320" t="str">
            <v>ton</v>
          </cell>
          <cell r="M320" t="str">
            <v>MajorLines</v>
          </cell>
        </row>
        <row r="321">
          <cell r="B321" t="str">
            <v>ton</v>
          </cell>
          <cell r="M321" t="str">
            <v>MajorSubs</v>
          </cell>
        </row>
        <row r="322">
          <cell r="B322" t="str">
            <v>ton</v>
          </cell>
          <cell r="M322" t="str">
            <v>MajorLines</v>
          </cell>
        </row>
        <row r="323">
          <cell r="B323" t="str">
            <v>ton</v>
          </cell>
          <cell r="M323" t="str">
            <v>MajorLines</v>
          </cell>
        </row>
        <row r="324">
          <cell r="B324" t="str">
            <v>ea</v>
          </cell>
          <cell r="M324" t="str">
            <v>MajorSubs</v>
          </cell>
        </row>
        <row r="325">
          <cell r="B325" t="str">
            <v>ea</v>
          </cell>
          <cell r="M325" t="str">
            <v>MajorSubs</v>
          </cell>
        </row>
        <row r="326">
          <cell r="B326" t="str">
            <v>ea</v>
          </cell>
          <cell r="M326" t="str">
            <v>MajorSubs</v>
          </cell>
        </row>
        <row r="327">
          <cell r="B327" t="str">
            <v>ea</v>
          </cell>
          <cell r="M327" t="str">
            <v>MajorSubs</v>
          </cell>
        </row>
        <row r="328">
          <cell r="B328" t="str">
            <v>ea</v>
          </cell>
          <cell r="M328" t="str">
            <v>MajorSubs</v>
          </cell>
        </row>
        <row r="329">
          <cell r="B329" t="str">
            <v>ea</v>
          </cell>
          <cell r="M329" t="str">
            <v>MajorSubs</v>
          </cell>
        </row>
        <row r="330">
          <cell r="B330" t="str">
            <v>ea</v>
          </cell>
          <cell r="M330" t="str">
            <v>MajorSubs</v>
          </cell>
        </row>
        <row r="331">
          <cell r="B331" t="str">
            <v>ea</v>
          </cell>
          <cell r="M331" t="str">
            <v>MajorSubs</v>
          </cell>
        </row>
        <row r="332">
          <cell r="B332" t="str">
            <v>ea</v>
          </cell>
          <cell r="M332" t="str">
            <v>MajorSubs</v>
          </cell>
        </row>
        <row r="333">
          <cell r="B333" t="str">
            <v>ea</v>
          </cell>
          <cell r="M333" t="str">
            <v>MajorSubs</v>
          </cell>
        </row>
        <row r="334">
          <cell r="B334" t="str">
            <v>ea</v>
          </cell>
          <cell r="M334" t="str">
            <v>MajorSubs</v>
          </cell>
        </row>
        <row r="335">
          <cell r="B335" t="str">
            <v>ea</v>
          </cell>
          <cell r="M335" t="str">
            <v>MajorSubs</v>
          </cell>
        </row>
        <row r="336">
          <cell r="B336" t="str">
            <v>ea</v>
          </cell>
          <cell r="M336" t="str">
            <v>MajorSubs</v>
          </cell>
        </row>
        <row r="337">
          <cell r="B337" t="str">
            <v>set</v>
          </cell>
          <cell r="M337" t="str">
            <v>MajorSubs</v>
          </cell>
        </row>
        <row r="338">
          <cell r="B338" t="str">
            <v>set</v>
          </cell>
          <cell r="M338" t="str">
            <v>MajorSubs</v>
          </cell>
        </row>
        <row r="339">
          <cell r="B339" t="str">
            <v>set</v>
          </cell>
          <cell r="M339" t="str">
            <v>MajorSubs</v>
          </cell>
        </row>
        <row r="340">
          <cell r="B340" t="str">
            <v>set</v>
          </cell>
          <cell r="M340" t="str">
            <v>MajorSubs</v>
          </cell>
        </row>
        <row r="341">
          <cell r="B341" t="str">
            <v>set</v>
          </cell>
          <cell r="M341" t="str">
            <v>MajorSubs</v>
          </cell>
        </row>
        <row r="342">
          <cell r="B342" t="str">
            <v>ea</v>
          </cell>
          <cell r="M342" t="str">
            <v>MajorSubs</v>
          </cell>
        </row>
        <row r="343">
          <cell r="B343" t="str">
            <v>ea</v>
          </cell>
          <cell r="M343" t="str">
            <v>MajorSubs</v>
          </cell>
        </row>
        <row r="344">
          <cell r="B344" t="str">
            <v>ea</v>
          </cell>
          <cell r="M344" t="str">
            <v>MajorSubs</v>
          </cell>
        </row>
        <row r="345">
          <cell r="B345" t="str">
            <v>ea</v>
          </cell>
          <cell r="M345" t="str">
            <v>MajorSubs</v>
          </cell>
        </row>
        <row r="346">
          <cell r="B346" t="str">
            <v>ea</v>
          </cell>
          <cell r="M346" t="str">
            <v>MajorSubs</v>
          </cell>
        </row>
        <row r="347">
          <cell r="B347" t="str">
            <v>ea</v>
          </cell>
          <cell r="M347" t="str">
            <v>MajorSubs</v>
          </cell>
        </row>
        <row r="348">
          <cell r="B348" t="str">
            <v>ea</v>
          </cell>
          <cell r="M348" t="str">
            <v>MajorSubs</v>
          </cell>
        </row>
        <row r="349">
          <cell r="B349" t="str">
            <v>ea</v>
          </cell>
          <cell r="M349" t="str">
            <v>MajorSubs</v>
          </cell>
        </row>
        <row r="350">
          <cell r="B350" t="str">
            <v>ea</v>
          </cell>
          <cell r="M350" t="str">
            <v>MajorSubs</v>
          </cell>
        </row>
        <row r="351">
          <cell r="B351" t="str">
            <v>ea</v>
          </cell>
          <cell r="M351" t="str">
            <v>MajorSubs</v>
          </cell>
        </row>
        <row r="352">
          <cell r="B352" t="str">
            <v>ea</v>
          </cell>
          <cell r="M352" t="str">
            <v>MajorSubs</v>
          </cell>
        </row>
        <row r="353">
          <cell r="B353" t="str">
            <v>ea</v>
          </cell>
          <cell r="M353" t="str">
            <v>MajorSubs</v>
          </cell>
        </row>
        <row r="354">
          <cell r="B354" t="str">
            <v>ea</v>
          </cell>
          <cell r="M354" t="str">
            <v>MajorSubs</v>
          </cell>
        </row>
        <row r="355">
          <cell r="B355" t="str">
            <v>ea</v>
          </cell>
          <cell r="M355" t="str">
            <v>MajorSubs</v>
          </cell>
        </row>
        <row r="356">
          <cell r="B356" t="str">
            <v>ea</v>
          </cell>
          <cell r="M356" t="str">
            <v>MajorSubs</v>
          </cell>
        </row>
        <row r="357">
          <cell r="B357" t="str">
            <v>ea</v>
          </cell>
          <cell r="M357" t="str">
            <v>MajorSubs</v>
          </cell>
        </row>
        <row r="358">
          <cell r="B358" t="str">
            <v>ea</v>
          </cell>
          <cell r="M358" t="str">
            <v>MajorSubs</v>
          </cell>
        </row>
        <row r="359">
          <cell r="B359" t="str">
            <v>ea</v>
          </cell>
          <cell r="M359" t="str">
            <v>MajorSubs</v>
          </cell>
        </row>
        <row r="360">
          <cell r="B360" t="str">
            <v>ea</v>
          </cell>
          <cell r="M360" t="str">
            <v>MajorSubs / MajorLines / Electrification</v>
          </cell>
        </row>
        <row r="361">
          <cell r="B361" t="str">
            <v>?</v>
          </cell>
          <cell r="M361" t="str">
            <v>MajorSubs / MajorLines / Electrification</v>
          </cell>
        </row>
        <row r="362">
          <cell r="M362" t="str">
            <v>MajorSubs / Electrification / Cable</v>
          </cell>
        </row>
        <row r="363">
          <cell r="B363" t="str">
            <v>ea</v>
          </cell>
          <cell r="M363" t="str">
            <v>Electrification</v>
          </cell>
        </row>
        <row r="364">
          <cell r="B364" t="str">
            <v>ea</v>
          </cell>
          <cell r="M364" t="str">
            <v>Electrification</v>
          </cell>
        </row>
        <row r="365">
          <cell r="B365" t="str">
            <v>ea</v>
          </cell>
          <cell r="M365" t="str">
            <v>Electrification</v>
          </cell>
        </row>
        <row r="366">
          <cell r="B366" t="str">
            <v>ea</v>
          </cell>
          <cell r="M366" t="str">
            <v>Electrification</v>
          </cell>
        </row>
        <row r="367">
          <cell r="B367" t="str">
            <v>ea</v>
          </cell>
          <cell r="M367" t="str">
            <v>Electrification</v>
          </cell>
        </row>
        <row r="368">
          <cell r="B368" t="str">
            <v>set</v>
          </cell>
          <cell r="M368" t="str">
            <v>Electrification</v>
          </cell>
        </row>
        <row r="369">
          <cell r="B369" t="str">
            <v>set</v>
          </cell>
          <cell r="M369" t="str">
            <v>Electrification</v>
          </cell>
        </row>
        <row r="370">
          <cell r="B370" t="str">
            <v>set</v>
          </cell>
          <cell r="M370" t="str">
            <v>Electrification</v>
          </cell>
        </row>
        <row r="371">
          <cell r="B371" t="str">
            <v>ea</v>
          </cell>
          <cell r="M371" t="str">
            <v>Electrification</v>
          </cell>
        </row>
        <row r="372">
          <cell r="B372" t="str">
            <v>ea</v>
          </cell>
          <cell r="M372" t="str">
            <v>Electrification</v>
          </cell>
        </row>
        <row r="373">
          <cell r="B373" t="str">
            <v>ea</v>
          </cell>
          <cell r="M373" t="str">
            <v>Electrification</v>
          </cell>
        </row>
        <row r="374">
          <cell r="B374" t="str">
            <v>ea</v>
          </cell>
          <cell r="M374" t="str">
            <v>Electrification / Cable</v>
          </cell>
        </row>
        <row r="375">
          <cell r="B375" t="str">
            <v>ea</v>
          </cell>
          <cell r="M375" t="str">
            <v>Electrification / Cable</v>
          </cell>
        </row>
        <row r="376">
          <cell r="B376" t="str">
            <v>ea</v>
          </cell>
          <cell r="M376" t="str">
            <v>Cable</v>
          </cell>
        </row>
        <row r="377">
          <cell r="B377" t="str">
            <v>ea</v>
          </cell>
          <cell r="M377" t="str">
            <v>Cable</v>
          </cell>
        </row>
        <row r="378">
          <cell r="B378" t="str">
            <v>ea</v>
          </cell>
          <cell r="M378" t="str">
            <v>Cable</v>
          </cell>
        </row>
        <row r="379">
          <cell r="B379" t="str">
            <v>ea</v>
          </cell>
          <cell r="M379" t="str">
            <v>Cable</v>
          </cell>
        </row>
        <row r="380">
          <cell r="B380" t="str">
            <v>set</v>
          </cell>
          <cell r="M380" t="str">
            <v>Cable</v>
          </cell>
        </row>
        <row r="381">
          <cell r="B381" t="str">
            <v>ea</v>
          </cell>
          <cell r="M381" t="str">
            <v>Cable</v>
          </cell>
        </row>
        <row r="382">
          <cell r="B382" t="str">
            <v>ea</v>
          </cell>
          <cell r="M382" t="str">
            <v>Electrification / Cable</v>
          </cell>
        </row>
        <row r="383">
          <cell r="B383" t="str">
            <v>ea</v>
          </cell>
          <cell r="M383" t="str">
            <v>Electrification / Cable</v>
          </cell>
        </row>
        <row r="384">
          <cell r="B384" t="str">
            <v>ea</v>
          </cell>
          <cell r="M384" t="str">
            <v>Electrification / Cable</v>
          </cell>
        </row>
        <row r="385">
          <cell r="B385" t="str">
            <v>ea</v>
          </cell>
          <cell r="M385" t="str">
            <v>Electrification / Cable</v>
          </cell>
        </row>
        <row r="386">
          <cell r="B386" t="str">
            <v>ea</v>
          </cell>
          <cell r="M386" t="str">
            <v>Cable</v>
          </cell>
        </row>
        <row r="387">
          <cell r="B387" t="str">
            <v>ea</v>
          </cell>
          <cell r="M387" t="str">
            <v>Cable</v>
          </cell>
        </row>
        <row r="388">
          <cell r="B388" t="str">
            <v>ea</v>
          </cell>
          <cell r="M388" t="str">
            <v>Cable</v>
          </cell>
        </row>
        <row r="389">
          <cell r="B389" t="str">
            <v>ea</v>
          </cell>
          <cell r="M389" t="str">
            <v>Cable</v>
          </cell>
        </row>
        <row r="390">
          <cell r="B390" t="str">
            <v>ea</v>
          </cell>
          <cell r="M390" t="str">
            <v>MajorSubs</v>
          </cell>
        </row>
        <row r="391">
          <cell r="B391" t="str">
            <v>ea</v>
          </cell>
          <cell r="M391" t="str">
            <v>MajorSubs</v>
          </cell>
        </row>
        <row r="392">
          <cell r="B392" t="str">
            <v>ea</v>
          </cell>
          <cell r="M392" t="str">
            <v>MajorSubs</v>
          </cell>
        </row>
        <row r="393">
          <cell r="B393" t="str">
            <v>ea</v>
          </cell>
          <cell r="M393" t="str">
            <v>MajorSubs</v>
          </cell>
        </row>
        <row r="394">
          <cell r="B394" t="str">
            <v>ea</v>
          </cell>
          <cell r="M394" t="str">
            <v>MajorSubs</v>
          </cell>
        </row>
        <row r="395">
          <cell r="B395" t="str">
            <v>ea</v>
          </cell>
          <cell r="M395" t="str">
            <v>MajorSubs</v>
          </cell>
        </row>
        <row r="396">
          <cell r="B396" t="str">
            <v>ea</v>
          </cell>
          <cell r="M396" t="str">
            <v>MajorSubs</v>
          </cell>
        </row>
        <row r="397">
          <cell r="B397" t="str">
            <v>ea</v>
          </cell>
          <cell r="M397" t="str">
            <v>MajorSubs</v>
          </cell>
        </row>
        <row r="398">
          <cell r="B398" t="str">
            <v>ea</v>
          </cell>
          <cell r="M398" t="str">
            <v>MajorSubs</v>
          </cell>
        </row>
        <row r="399">
          <cell r="B399" t="str">
            <v>ea</v>
          </cell>
          <cell r="M399" t="str">
            <v>MajorSubs</v>
          </cell>
        </row>
        <row r="400">
          <cell r="B400" t="str">
            <v>ea</v>
          </cell>
          <cell r="M400" t="str">
            <v>MajorSubs</v>
          </cell>
        </row>
        <row r="401">
          <cell r="B401" t="str">
            <v>ea</v>
          </cell>
          <cell r="M401" t="str">
            <v>MajorSubs</v>
          </cell>
        </row>
        <row r="402">
          <cell r="B402" t="str">
            <v>ea</v>
          </cell>
          <cell r="M402" t="str">
            <v>MajorSubs</v>
          </cell>
        </row>
        <row r="403">
          <cell r="B403" t="str">
            <v>ea</v>
          </cell>
          <cell r="M403" t="str">
            <v>MajorSubs</v>
          </cell>
        </row>
        <row r="404">
          <cell r="B404" t="str">
            <v>set</v>
          </cell>
          <cell r="M404" t="str">
            <v>MajorSubs</v>
          </cell>
        </row>
        <row r="405">
          <cell r="B405" t="str">
            <v>set</v>
          </cell>
          <cell r="M405" t="str">
            <v>MajorSubs</v>
          </cell>
        </row>
        <row r="406">
          <cell r="B406" t="str">
            <v>set</v>
          </cell>
          <cell r="M406" t="str">
            <v>MajorSubs</v>
          </cell>
        </row>
        <row r="407">
          <cell r="B407" t="str">
            <v>set</v>
          </cell>
          <cell r="M407" t="str">
            <v>MajorSubs</v>
          </cell>
        </row>
        <row r="408">
          <cell r="B408" t="str">
            <v>ea</v>
          </cell>
          <cell r="M408" t="str">
            <v>MajorSubs</v>
          </cell>
        </row>
        <row r="409">
          <cell r="B409" t="str">
            <v>set</v>
          </cell>
          <cell r="M409" t="str">
            <v>MajorSubs</v>
          </cell>
        </row>
        <row r="410">
          <cell r="B410" t="str">
            <v>ea</v>
          </cell>
          <cell r="M410" t="str">
            <v>MajorSubs</v>
          </cell>
        </row>
        <row r="411">
          <cell r="B411" t="str">
            <v>ea</v>
          </cell>
          <cell r="M411" t="str">
            <v>MajorSubs</v>
          </cell>
        </row>
        <row r="412">
          <cell r="B412" t="str">
            <v>ea</v>
          </cell>
          <cell r="M412" t="str">
            <v>MajorSubs</v>
          </cell>
        </row>
        <row r="413">
          <cell r="B413" t="str">
            <v>ea</v>
          </cell>
          <cell r="M413" t="str">
            <v>MajorSubs</v>
          </cell>
        </row>
        <row r="414">
          <cell r="B414" t="str">
            <v>ea</v>
          </cell>
          <cell r="M414" t="str">
            <v>MajorSubs</v>
          </cell>
        </row>
        <row r="415">
          <cell r="B415" t="str">
            <v>ea</v>
          </cell>
          <cell r="M415" t="str">
            <v>MajorSubs</v>
          </cell>
        </row>
        <row r="416">
          <cell r="B416" t="str">
            <v>ea</v>
          </cell>
          <cell r="M416" t="str">
            <v>MajorSubs</v>
          </cell>
        </row>
        <row r="417">
          <cell r="B417" t="str">
            <v>ea</v>
          </cell>
          <cell r="M417" t="str">
            <v>MajorSubs</v>
          </cell>
        </row>
        <row r="418">
          <cell r="B418" t="str">
            <v>ea</v>
          </cell>
          <cell r="M418" t="str">
            <v>MajorSubs</v>
          </cell>
        </row>
        <row r="419">
          <cell r="B419" t="str">
            <v>ea</v>
          </cell>
          <cell r="M419" t="str">
            <v>MajorSubs</v>
          </cell>
        </row>
        <row r="420">
          <cell r="B420" t="str">
            <v>ea</v>
          </cell>
          <cell r="M420" t="str">
            <v>MajorSubs</v>
          </cell>
        </row>
        <row r="421">
          <cell r="B421" t="str">
            <v>ea</v>
          </cell>
          <cell r="M421" t="str">
            <v>MajorSubs</v>
          </cell>
        </row>
        <row r="422">
          <cell r="B422" t="str">
            <v>ea</v>
          </cell>
          <cell r="M422" t="str">
            <v>MajorSubs</v>
          </cell>
        </row>
        <row r="423">
          <cell r="B423" t="str">
            <v>ea</v>
          </cell>
          <cell r="M423" t="str">
            <v>MajorSubs</v>
          </cell>
        </row>
        <row r="424">
          <cell r="B424" t="str">
            <v>?</v>
          </cell>
          <cell r="M424" t="str">
            <v>MajorSubs / Electrification / Cable</v>
          </cell>
        </row>
        <row r="425">
          <cell r="B425" t="str">
            <v>?</v>
          </cell>
          <cell r="M425" t="str">
            <v>MajorSubs / Electrification / Cable</v>
          </cell>
        </row>
        <row r="436">
          <cell r="C436">
            <v>31</v>
          </cell>
        </row>
        <row r="437">
          <cell r="C437">
            <v>24</v>
          </cell>
        </row>
        <row r="439">
          <cell r="C439">
            <v>51</v>
          </cell>
        </row>
        <row r="440">
          <cell r="C440">
            <v>4</v>
          </cell>
        </row>
        <row r="441">
          <cell r="C441">
            <v>4</v>
          </cell>
        </row>
        <row r="464">
          <cell r="C464">
            <v>5</v>
          </cell>
        </row>
        <row r="472">
          <cell r="C472">
            <v>75</v>
          </cell>
        </row>
        <row r="473">
          <cell r="C473">
            <v>3</v>
          </cell>
        </row>
        <row r="476">
          <cell r="C476">
            <v>11</v>
          </cell>
        </row>
        <row r="478">
          <cell r="C478">
            <v>300</v>
          </cell>
        </row>
        <row r="479">
          <cell r="C479">
            <v>120</v>
          </cell>
        </row>
        <row r="480">
          <cell r="C480">
            <v>9</v>
          </cell>
        </row>
        <row r="481">
          <cell r="C481">
            <v>6</v>
          </cell>
        </row>
        <row r="484">
          <cell r="C484">
            <v>132</v>
          </cell>
        </row>
        <row r="502">
          <cell r="C502">
            <v>14</v>
          </cell>
        </row>
        <row r="504">
          <cell r="C504">
            <v>3</v>
          </cell>
        </row>
        <row r="507">
          <cell r="C507">
            <v>120</v>
          </cell>
        </row>
        <row r="511">
          <cell r="C511">
            <v>120</v>
          </cell>
        </row>
        <row r="522">
          <cell r="C522">
            <v>18</v>
          </cell>
        </row>
        <row r="527">
          <cell r="C527">
            <v>5200</v>
          </cell>
        </row>
        <row r="530">
          <cell r="C530">
            <v>120</v>
          </cell>
        </row>
        <row r="554">
          <cell r="C554">
            <v>316</v>
          </cell>
        </row>
        <row r="555">
          <cell r="C555">
            <v>2672</v>
          </cell>
        </row>
        <row r="561">
          <cell r="C561">
            <v>316</v>
          </cell>
        </row>
        <row r="562">
          <cell r="C562">
            <v>25</v>
          </cell>
        </row>
        <row r="563">
          <cell r="C563">
            <v>316</v>
          </cell>
        </row>
        <row r="564">
          <cell r="C564">
            <v>24</v>
          </cell>
        </row>
        <row r="574">
          <cell r="C574">
            <v>4</v>
          </cell>
        </row>
        <row r="622">
          <cell r="C622">
            <v>24</v>
          </cell>
        </row>
        <row r="627">
          <cell r="C627">
            <v>96</v>
          </cell>
        </row>
        <row r="630">
          <cell r="C630">
            <v>842</v>
          </cell>
        </row>
        <row r="637">
          <cell r="C637">
            <v>576</v>
          </cell>
        </row>
        <row r="641">
          <cell r="C641">
            <v>808</v>
          </cell>
        </row>
        <row r="642">
          <cell r="C642">
            <v>1170</v>
          </cell>
        </row>
        <row r="643">
          <cell r="C643">
            <v>18</v>
          </cell>
        </row>
        <row r="676">
          <cell r="C676">
            <v>4</v>
          </cell>
        </row>
        <row r="685">
          <cell r="C685">
            <v>12</v>
          </cell>
        </row>
        <row r="687">
          <cell r="C687">
            <v>3</v>
          </cell>
        </row>
        <row r="688">
          <cell r="C688">
            <v>6</v>
          </cell>
        </row>
        <row r="699">
          <cell r="C699">
            <v>4</v>
          </cell>
        </row>
        <row r="708">
          <cell r="C708">
            <v>54</v>
          </cell>
        </row>
        <row r="709">
          <cell r="C709">
            <v>230</v>
          </cell>
        </row>
        <row r="710">
          <cell r="C710">
            <v>720</v>
          </cell>
        </row>
        <row r="711">
          <cell r="C711">
            <v>16</v>
          </cell>
        </row>
        <row r="723">
          <cell r="C723">
            <v>6</v>
          </cell>
        </row>
        <row r="726">
          <cell r="C726">
            <v>316</v>
          </cell>
        </row>
      </sheetData>
      <sheetData sheetId="4">
        <row r="4">
          <cell r="D4">
            <v>9</v>
          </cell>
        </row>
        <row r="6">
          <cell r="C6">
            <v>45554</v>
          </cell>
        </row>
        <row r="7">
          <cell r="C7">
            <v>45729</v>
          </cell>
        </row>
      </sheetData>
      <sheetData sheetId="5" refreshError="1"/>
      <sheetData sheetId="6" refreshError="1"/>
      <sheetData sheetId="7" refreshError="1"/>
      <sheetData sheetId="8" refreshError="1"/>
      <sheetData sheetId="9" refreshError="1"/>
      <sheetData sheetId="10" refreshError="1"/>
      <sheetData sheetId="11">
        <row r="37">
          <cell r="G37">
            <v>0</v>
          </cell>
        </row>
      </sheetData>
      <sheetData sheetId="12">
        <row r="6">
          <cell r="B6" t="str">
            <v>Equipment 132/88/33 kV</v>
          </cell>
        </row>
        <row r="7">
          <cell r="B7" t="str">
            <v>132/88/33 - Surge Arrestors (mes support)</v>
          </cell>
          <cell r="C7" t="str">
            <v>ea</v>
          </cell>
        </row>
        <row r="8">
          <cell r="B8" t="str">
            <v>132/88/33 - Surge Arrestors (Trfr mntd)</v>
          </cell>
          <cell r="C8" t="str">
            <v>ea</v>
          </cell>
        </row>
        <row r="9">
          <cell r="B9" t="str">
            <v>132/88/33 - Surge Arrestors (Link mntd)</v>
          </cell>
          <cell r="C9" t="str">
            <v>ea</v>
          </cell>
        </row>
        <row r="10">
          <cell r="B10" t="str">
            <v>132/88/33 - Current Transformers</v>
          </cell>
          <cell r="C10" t="str">
            <v>ea</v>
          </cell>
        </row>
        <row r="11">
          <cell r="B11" t="str">
            <v>132/88/33 - CT Junction Box</v>
          </cell>
          <cell r="C11" t="str">
            <v>ea</v>
          </cell>
        </row>
        <row r="12">
          <cell r="B12" t="str">
            <v>132/88/33 - Voltage Transformers</v>
          </cell>
          <cell r="C12" t="str">
            <v>ea</v>
          </cell>
        </row>
        <row r="13">
          <cell r="B13" t="str">
            <v>132/88/33 - VT Junction Box</v>
          </cell>
          <cell r="C13" t="str">
            <v>ea</v>
          </cell>
        </row>
        <row r="14">
          <cell r="B14" t="str">
            <v>132/88/33 - Breakers</v>
          </cell>
          <cell r="C14" t="str">
            <v>ea</v>
          </cell>
        </row>
        <row r="15">
          <cell r="B15" t="str">
            <v>132/88/33 - Breaker Junction Box</v>
          </cell>
          <cell r="C15" t="str">
            <v>ea</v>
          </cell>
        </row>
        <row r="16">
          <cell r="B16" t="str">
            <v>132/88/33 - Isolators H.O</v>
          </cell>
          <cell r="C16" t="str">
            <v>ea</v>
          </cell>
        </row>
        <row r="17">
          <cell r="B17" t="str">
            <v>132/88/33 - Isolators S.O</v>
          </cell>
          <cell r="C17" t="str">
            <v>ea</v>
          </cell>
        </row>
        <row r="18">
          <cell r="B18" t="str">
            <v>132/88/33 - Isolators M.O</v>
          </cell>
          <cell r="C18" t="str">
            <v>ea</v>
          </cell>
        </row>
        <row r="19">
          <cell r="B19" t="str">
            <v>132/88/33 - Line Trap (LT)</v>
          </cell>
          <cell r="C19" t="str">
            <v>ea</v>
          </cell>
        </row>
        <row r="20">
          <cell r="B20" t="str">
            <v>132/88/33 - Coupling Capacitor (CC)</v>
          </cell>
          <cell r="C20" t="str">
            <v>ea</v>
          </cell>
        </row>
        <row r="21">
          <cell r="B21" t="str">
            <v>Equipment 22/11 kV</v>
          </cell>
        </row>
        <row r="22">
          <cell r="B22" t="str">
            <v>22/11 - Surge Arrestors (3x 1mes support)</v>
          </cell>
          <cell r="C22" t="str">
            <v>set</v>
          </cell>
        </row>
        <row r="23">
          <cell r="B23" t="str">
            <v>22/11 - Surge Arrestors (3xTrfr mntd)</v>
          </cell>
          <cell r="C23" t="str">
            <v>set</v>
          </cell>
        </row>
        <row r="24">
          <cell r="B24" t="str">
            <v>22/11 - Surge Arrestors (3xLink mntd)</v>
          </cell>
          <cell r="C24" t="str">
            <v>set</v>
          </cell>
        </row>
        <row r="25">
          <cell r="B25" t="str">
            <v>22/11 - Current Transformers (3x 1mes supp.)</v>
          </cell>
          <cell r="C25" t="str">
            <v>set</v>
          </cell>
        </row>
        <row r="26">
          <cell r="B26" t="str">
            <v>22/11 - CT Junction Box</v>
          </cell>
          <cell r="C26" t="str">
            <v>ea</v>
          </cell>
        </row>
        <row r="27">
          <cell r="B27" t="str">
            <v>22/11 - Voltage Transformers (3x 1mes supp.)</v>
          </cell>
          <cell r="C27" t="str">
            <v>set</v>
          </cell>
        </row>
        <row r="28">
          <cell r="B28" t="str">
            <v>22/11 - VT Junction Box</v>
          </cell>
          <cell r="C28" t="str">
            <v>ea</v>
          </cell>
        </row>
        <row r="29">
          <cell r="B29" t="str">
            <v>22/11 - Breakers (Dog box Type)</v>
          </cell>
          <cell r="C29" t="str">
            <v>ea</v>
          </cell>
        </row>
        <row r="30">
          <cell r="B30" t="str">
            <v>22/11 - Breakers (Post Type)</v>
          </cell>
          <cell r="C30" t="str">
            <v>ea</v>
          </cell>
        </row>
        <row r="31">
          <cell r="B31" t="str">
            <v>22/11 - Isolators H.O</v>
          </cell>
          <cell r="C31" t="str">
            <v>ea</v>
          </cell>
        </row>
        <row r="32">
          <cell r="B32" t="str">
            <v>22/11 - Isolators S.O</v>
          </cell>
          <cell r="C32" t="str">
            <v>ea</v>
          </cell>
        </row>
        <row r="33">
          <cell r="B33" t="str">
            <v>22/11 - 3MVAr Capacitor Bank (Isolator)</v>
          </cell>
          <cell r="C33" t="str">
            <v>ea</v>
          </cell>
        </row>
        <row r="34">
          <cell r="B34" t="str">
            <v>22/11 - 3MVAr Capacitor Bank (CT &amp; Breaker)</v>
          </cell>
          <cell r="C34" t="str">
            <v>ea</v>
          </cell>
        </row>
        <row r="35">
          <cell r="B35" t="str">
            <v>22/11 - 3MVAr Capacitor Bank (Cap &amp; Reactor)</v>
          </cell>
          <cell r="C35" t="str">
            <v>ea</v>
          </cell>
        </row>
        <row r="36">
          <cell r="B36" t="str">
            <v>22/11 - 3MVAr Capacitor Bank (NCT)</v>
          </cell>
          <cell r="C36" t="str">
            <v>ea</v>
          </cell>
        </row>
        <row r="37">
          <cell r="B37" t="str">
            <v>22/11 - Cable End support</v>
          </cell>
          <cell r="C37" t="str">
            <v>ea</v>
          </cell>
        </row>
        <row r="38">
          <cell r="B38" t="str">
            <v>Bus Bar Steelwork -  132 kV</v>
          </cell>
        </row>
        <row r="39">
          <cell r="B39" t="str">
            <v>Columns (5.43m³ / 1195kg)</v>
          </cell>
          <cell r="C39" t="str">
            <v>ea</v>
          </cell>
        </row>
        <row r="40">
          <cell r="B40" t="str">
            <v>40 ft Beam (838kg)</v>
          </cell>
          <cell r="C40" t="str">
            <v>ea</v>
          </cell>
        </row>
        <row r="41">
          <cell r="B41" t="str">
            <v>50 ft Beam (1124kg)</v>
          </cell>
          <cell r="C41" t="str">
            <v>ea</v>
          </cell>
        </row>
        <row r="42">
          <cell r="B42" t="str">
            <v>Earthwire Support (221 kg)</v>
          </cell>
          <cell r="C42" t="str">
            <v>ea</v>
          </cell>
        </row>
        <row r="43">
          <cell r="B43" t="str">
            <v>Bus Bar Steelwork -  11/22 kV</v>
          </cell>
        </row>
        <row r="44">
          <cell r="B44" t="str">
            <v>Column C2 (2.3m³ / 549kg)</v>
          </cell>
          <cell r="C44" t="str">
            <v>ea</v>
          </cell>
        </row>
        <row r="45">
          <cell r="B45" t="str">
            <v>Beam B1 (529kg)</v>
          </cell>
          <cell r="C45" t="str">
            <v>ea</v>
          </cell>
        </row>
        <row r="46">
          <cell r="B46" t="str">
            <v>Beam B4 (697kg)</v>
          </cell>
          <cell r="C46" t="str">
            <v>ea</v>
          </cell>
        </row>
        <row r="47">
          <cell r="B47" t="str">
            <v>Beam B8 (825kg)</v>
          </cell>
          <cell r="C47" t="str">
            <v>ea</v>
          </cell>
        </row>
        <row r="48">
          <cell r="B48" t="str">
            <v>Beam B11 (1308kg)</v>
          </cell>
          <cell r="C48" t="str">
            <v>ea</v>
          </cell>
        </row>
        <row r="49">
          <cell r="B49" t="str">
            <v>Earthwire Support E1 (138kg)</v>
          </cell>
          <cell r="C49" t="str">
            <v>ea</v>
          </cell>
        </row>
        <row r="50">
          <cell r="B50" t="str">
            <v>Earthwire Support E2 (117kg)</v>
          </cell>
          <cell r="C50" t="str">
            <v>ea</v>
          </cell>
        </row>
        <row r="51">
          <cell r="B51" t="str">
            <v>A-Frame (2.14m³ / 624kg)</v>
          </cell>
          <cell r="C51" t="str">
            <v>ea</v>
          </cell>
        </row>
        <row r="52">
          <cell r="B52" t="str">
            <v>By Pass Structure (0.57m³)</v>
          </cell>
          <cell r="C52" t="str">
            <v>ea</v>
          </cell>
        </row>
        <row r="53">
          <cell r="B53" t="str">
            <v>Lightning Mast</v>
          </cell>
          <cell r="C53" t="str">
            <v>ea</v>
          </cell>
        </row>
        <row r="54">
          <cell r="B54" t="str">
            <v>Transformer</v>
          </cell>
          <cell r="C54" t="str">
            <v/>
          </cell>
        </row>
        <row r="55">
          <cell r="B55" t="str">
            <v xml:space="preserve">Trfr 1 - 5 MVA </v>
          </cell>
          <cell r="C55" t="str">
            <v>ea</v>
          </cell>
        </row>
        <row r="56">
          <cell r="B56" t="str">
            <v xml:space="preserve">Trfr 10 - 40 MVA </v>
          </cell>
          <cell r="C56" t="str">
            <v>ea</v>
          </cell>
        </row>
        <row r="57">
          <cell r="B57" t="str">
            <v xml:space="preserve">Trfr 80 MVA </v>
          </cell>
          <cell r="C57" t="str">
            <v>ea</v>
          </cell>
        </row>
        <row r="58">
          <cell r="B58" t="str">
            <v>Trfr Foundation - 2x1.5</v>
          </cell>
          <cell r="C58" t="str">
            <v>ea</v>
          </cell>
        </row>
        <row r="59">
          <cell r="B59" t="str">
            <v>Trfr Foundation - 4x4</v>
          </cell>
          <cell r="C59" t="str">
            <v>ea</v>
          </cell>
        </row>
        <row r="60">
          <cell r="B60" t="str">
            <v>Trfr Foundation - 4x4.5</v>
          </cell>
          <cell r="C60" t="str">
            <v>ea</v>
          </cell>
        </row>
        <row r="61">
          <cell r="B61" t="str">
            <v>Trfr Foundation - 4x5</v>
          </cell>
          <cell r="C61" t="str">
            <v>ea</v>
          </cell>
        </row>
        <row r="62">
          <cell r="B62" t="str">
            <v>Trfr Foundation - 5x5</v>
          </cell>
          <cell r="C62" t="str">
            <v>ea</v>
          </cell>
        </row>
        <row r="63">
          <cell r="B63" t="str">
            <v>Trfr Foundation - 5x5.5</v>
          </cell>
          <cell r="C63" t="str">
            <v>ea</v>
          </cell>
        </row>
        <row r="64">
          <cell r="B64" t="str">
            <v>NEC/NER</v>
          </cell>
          <cell r="C64" t="str">
            <v/>
          </cell>
        </row>
        <row r="65">
          <cell r="B65" t="str">
            <v>NEC/NER - Grd Mntd (1x1.5)</v>
          </cell>
          <cell r="C65" t="str">
            <v>ea</v>
          </cell>
        </row>
        <row r="66">
          <cell r="B66" t="str">
            <v>NEC/NER - Support Mntd (1x1.5)</v>
          </cell>
          <cell r="C66" t="str">
            <v>ea</v>
          </cell>
        </row>
      </sheetData>
      <sheetData sheetId="13">
        <row r="17">
          <cell r="A17">
            <v>24.019444444444446</v>
          </cell>
        </row>
        <row r="18">
          <cell r="A18">
            <v>175</v>
          </cell>
        </row>
      </sheetData>
      <sheetData sheetId="14" refreshError="1"/>
      <sheetData sheetId="15">
        <row r="25">
          <cell r="B25">
            <v>8647</v>
          </cell>
          <cell r="C25">
            <v>9214143.8832061067</v>
          </cell>
          <cell r="E25">
            <v>0</v>
          </cell>
          <cell r="F25">
            <v>0</v>
          </cell>
        </row>
        <row r="27">
          <cell r="B27">
            <v>8647</v>
          </cell>
          <cell r="D27">
            <v>0</v>
          </cell>
          <cell r="E27">
            <v>0</v>
          </cell>
          <cell r="F27">
            <v>0</v>
          </cell>
        </row>
      </sheetData>
      <sheetData sheetId="16">
        <row r="3">
          <cell r="E3">
            <v>37603</v>
          </cell>
        </row>
        <row r="4">
          <cell r="E4">
            <v>37633</v>
          </cell>
        </row>
        <row r="9">
          <cell r="B9" t="str">
            <v>07 Nov</v>
          </cell>
          <cell r="C9" t="str">
            <v/>
          </cell>
        </row>
        <row r="10">
          <cell r="B10" t="str">
            <v>08 Nov</v>
          </cell>
          <cell r="C10" t="str">
            <v/>
          </cell>
        </row>
        <row r="11">
          <cell r="B11" t="str">
            <v>09 Nov</v>
          </cell>
          <cell r="C11" t="str">
            <v/>
          </cell>
        </row>
        <row r="12">
          <cell r="B12" t="str">
            <v>10 Nov</v>
          </cell>
          <cell r="C12" t="str">
            <v/>
          </cell>
        </row>
        <row r="13">
          <cell r="B13" t="str">
            <v>11 Nov</v>
          </cell>
          <cell r="C13" t="str">
            <v/>
          </cell>
        </row>
        <row r="14">
          <cell r="B14" t="str">
            <v>12 Nov</v>
          </cell>
          <cell r="C14" t="str">
            <v/>
          </cell>
        </row>
        <row r="15">
          <cell r="B15" t="str">
            <v>13 Nov</v>
          </cell>
          <cell r="C15" t="str">
            <v/>
          </cell>
        </row>
        <row r="16">
          <cell r="B16" t="str">
            <v>14 Nov</v>
          </cell>
          <cell r="C16" t="str">
            <v/>
          </cell>
        </row>
        <row r="17">
          <cell r="B17" t="str">
            <v>15 Nov</v>
          </cell>
          <cell r="C17" t="str">
            <v/>
          </cell>
        </row>
        <row r="18">
          <cell r="B18" t="str">
            <v>16 Nov</v>
          </cell>
          <cell r="C18" t="str">
            <v/>
          </cell>
        </row>
        <row r="19">
          <cell r="B19" t="str">
            <v>17 Nov</v>
          </cell>
          <cell r="C19" t="str">
            <v/>
          </cell>
        </row>
        <row r="20">
          <cell r="B20" t="str">
            <v>18 Nov</v>
          </cell>
          <cell r="C20" t="str">
            <v/>
          </cell>
        </row>
        <row r="21">
          <cell r="B21" t="str">
            <v>19 Nov</v>
          </cell>
          <cell r="C21" t="str">
            <v/>
          </cell>
        </row>
        <row r="22">
          <cell r="B22" t="str">
            <v>20 Nov</v>
          </cell>
          <cell r="C22" t="str">
            <v/>
          </cell>
        </row>
        <row r="23">
          <cell r="B23" t="str">
            <v>21 Nov</v>
          </cell>
          <cell r="C23" t="str">
            <v/>
          </cell>
        </row>
        <row r="24">
          <cell r="B24" t="str">
            <v>22 Nov</v>
          </cell>
          <cell r="C24" t="str">
            <v/>
          </cell>
        </row>
        <row r="25">
          <cell r="B25" t="str">
            <v>23 Nov</v>
          </cell>
          <cell r="C25" t="str">
            <v/>
          </cell>
        </row>
        <row r="26">
          <cell r="B26" t="str">
            <v>24 Nov</v>
          </cell>
          <cell r="C26" t="str">
            <v/>
          </cell>
        </row>
        <row r="27">
          <cell r="B27" t="str">
            <v>25 Nov</v>
          </cell>
          <cell r="C27" t="str">
            <v/>
          </cell>
        </row>
        <row r="28">
          <cell r="B28" t="str">
            <v>26 Nov</v>
          </cell>
          <cell r="C28" t="str">
            <v/>
          </cell>
        </row>
        <row r="29">
          <cell r="B29" t="str">
            <v>27 Nov</v>
          </cell>
          <cell r="C29" t="str">
            <v/>
          </cell>
        </row>
        <row r="30">
          <cell r="B30" t="str">
            <v>28 Nov</v>
          </cell>
          <cell r="C30" t="str">
            <v/>
          </cell>
        </row>
        <row r="31">
          <cell r="B31" t="str">
            <v>29 Nov</v>
          </cell>
          <cell r="C31" t="str">
            <v/>
          </cell>
        </row>
        <row r="32">
          <cell r="B32" t="str">
            <v>30 Nov</v>
          </cell>
          <cell r="C32" t="str">
            <v/>
          </cell>
        </row>
        <row r="33">
          <cell r="B33" t="str">
            <v>01 Dec</v>
          </cell>
          <cell r="C33" t="str">
            <v/>
          </cell>
        </row>
        <row r="34">
          <cell r="B34" t="str">
            <v>02 Dec</v>
          </cell>
          <cell r="C34" t="str">
            <v/>
          </cell>
        </row>
        <row r="35">
          <cell r="B35" t="str">
            <v>03 Dec</v>
          </cell>
          <cell r="C35" t="str">
            <v/>
          </cell>
        </row>
        <row r="36">
          <cell r="B36" t="str">
            <v>04 Dec</v>
          </cell>
          <cell r="C36" t="str">
            <v/>
          </cell>
        </row>
        <row r="37">
          <cell r="B37" t="str">
            <v>05 Dec</v>
          </cell>
          <cell r="C37" t="str">
            <v/>
          </cell>
        </row>
        <row r="38">
          <cell r="B38" t="str">
            <v>06 Dec</v>
          </cell>
          <cell r="C38" t="str">
            <v/>
          </cell>
        </row>
        <row r="39">
          <cell r="B39" t="str">
            <v>07 Dec</v>
          </cell>
          <cell r="C39" t="str">
            <v/>
          </cell>
        </row>
        <row r="40">
          <cell r="B40" t="str">
            <v>08 Dec</v>
          </cell>
          <cell r="C40" t="str">
            <v/>
          </cell>
        </row>
        <row r="41">
          <cell r="B41" t="str">
            <v>09 Dec</v>
          </cell>
          <cell r="C41" t="str">
            <v/>
          </cell>
        </row>
        <row r="42">
          <cell r="B42" t="str">
            <v>10 Dec</v>
          </cell>
          <cell r="C42" t="str">
            <v/>
          </cell>
        </row>
        <row r="43">
          <cell r="B43" t="str">
            <v>11 Dec</v>
          </cell>
          <cell r="C43" t="str">
            <v/>
          </cell>
        </row>
        <row r="44">
          <cell r="B44" t="str">
            <v>12 Dec</v>
          </cell>
          <cell r="C44" t="str">
            <v/>
          </cell>
        </row>
        <row r="45">
          <cell r="B45" t="str">
            <v>13 Dec</v>
          </cell>
          <cell r="C45" t="str">
            <v/>
          </cell>
        </row>
        <row r="46">
          <cell r="B46" t="str">
            <v>14 Dec</v>
          </cell>
          <cell r="C46" t="str">
            <v/>
          </cell>
        </row>
        <row r="47">
          <cell r="B47" t="str">
            <v>15 Dec</v>
          </cell>
          <cell r="C47" t="str">
            <v/>
          </cell>
        </row>
        <row r="48">
          <cell r="B48" t="str">
            <v>16 Dec</v>
          </cell>
          <cell r="C48" t="str">
            <v/>
          </cell>
        </row>
        <row r="49">
          <cell r="B49" t="str">
            <v>17 Dec</v>
          </cell>
          <cell r="C49" t="str">
            <v/>
          </cell>
        </row>
        <row r="50">
          <cell r="B50" t="str">
            <v>18 Dec</v>
          </cell>
          <cell r="C50" t="str">
            <v/>
          </cell>
        </row>
        <row r="51">
          <cell r="B51" t="str">
            <v>19 Dec</v>
          </cell>
          <cell r="C51" t="str">
            <v/>
          </cell>
        </row>
        <row r="52">
          <cell r="B52" t="str">
            <v>20 Dec</v>
          </cell>
          <cell r="C52" t="str">
            <v/>
          </cell>
        </row>
        <row r="53">
          <cell r="B53" t="str">
            <v>21 Dec</v>
          </cell>
          <cell r="C53" t="str">
            <v/>
          </cell>
        </row>
        <row r="54">
          <cell r="B54" t="str">
            <v>22 Dec</v>
          </cell>
          <cell r="C54" t="str">
            <v/>
          </cell>
        </row>
        <row r="55">
          <cell r="B55" t="str">
            <v>23 Dec</v>
          </cell>
          <cell r="C55" t="str">
            <v/>
          </cell>
        </row>
        <row r="56">
          <cell r="B56" t="str">
            <v>24 Dec</v>
          </cell>
          <cell r="C56" t="str">
            <v/>
          </cell>
        </row>
        <row r="57">
          <cell r="B57" t="str">
            <v>25 Dec</v>
          </cell>
          <cell r="C57" t="str">
            <v/>
          </cell>
        </row>
        <row r="58">
          <cell r="B58" t="str">
            <v>26 Dec</v>
          </cell>
          <cell r="C58" t="str">
            <v/>
          </cell>
        </row>
        <row r="59">
          <cell r="B59" t="str">
            <v>27 Dec</v>
          </cell>
          <cell r="C59" t="str">
            <v/>
          </cell>
        </row>
        <row r="60">
          <cell r="B60" t="str">
            <v>28 Dec</v>
          </cell>
          <cell r="C60" t="str">
            <v/>
          </cell>
        </row>
        <row r="61">
          <cell r="B61" t="str">
            <v>29 Dec</v>
          </cell>
          <cell r="C61" t="str">
            <v/>
          </cell>
        </row>
        <row r="62">
          <cell r="B62" t="str">
            <v>30 Dec</v>
          </cell>
          <cell r="C62" t="str">
            <v/>
          </cell>
        </row>
        <row r="63">
          <cell r="B63" t="str">
            <v>31 Dec</v>
          </cell>
          <cell r="C63" t="str">
            <v/>
          </cell>
        </row>
        <row r="64">
          <cell r="B64" t="str">
            <v>01 Jan</v>
          </cell>
          <cell r="C64" t="str">
            <v/>
          </cell>
        </row>
        <row r="65">
          <cell r="B65" t="str">
            <v>02 Jan</v>
          </cell>
          <cell r="C65" t="str">
            <v/>
          </cell>
        </row>
        <row r="66">
          <cell r="B66" t="str">
            <v>03 Jan</v>
          </cell>
          <cell r="C66" t="str">
            <v/>
          </cell>
        </row>
        <row r="67">
          <cell r="B67" t="str">
            <v>04 Jan</v>
          </cell>
          <cell r="C67" t="str">
            <v/>
          </cell>
        </row>
        <row r="68">
          <cell r="B68" t="str">
            <v>05 Jan</v>
          </cell>
          <cell r="C68" t="str">
            <v/>
          </cell>
        </row>
        <row r="69">
          <cell r="B69" t="str">
            <v>06 Jan</v>
          </cell>
          <cell r="C69" t="str">
            <v/>
          </cell>
        </row>
        <row r="70">
          <cell r="B70" t="str">
            <v>07 Jan</v>
          </cell>
          <cell r="C70" t="str">
            <v/>
          </cell>
        </row>
        <row r="71">
          <cell r="B71" t="str">
            <v>08 Jan</v>
          </cell>
          <cell r="C71" t="str">
            <v/>
          </cell>
        </row>
        <row r="72">
          <cell r="B72" t="str">
            <v>09 Jan</v>
          </cell>
          <cell r="C72" t="str">
            <v/>
          </cell>
        </row>
        <row r="73">
          <cell r="B73" t="str">
            <v>10 Jan</v>
          </cell>
          <cell r="C73" t="str">
            <v/>
          </cell>
        </row>
        <row r="74">
          <cell r="B74" t="str">
            <v>11 Jan</v>
          </cell>
          <cell r="C74" t="str">
            <v/>
          </cell>
        </row>
        <row r="75">
          <cell r="B75" t="str">
            <v>12 Jan</v>
          </cell>
          <cell r="C75" t="str">
            <v/>
          </cell>
        </row>
        <row r="76">
          <cell r="B76" t="str">
            <v>13 Jan</v>
          </cell>
          <cell r="C76" t="str">
            <v/>
          </cell>
        </row>
        <row r="77">
          <cell r="B77" t="str">
            <v>14 Jan</v>
          </cell>
          <cell r="C77" t="str">
            <v/>
          </cell>
        </row>
        <row r="78">
          <cell r="B78" t="str">
            <v>15 Jan</v>
          </cell>
          <cell r="C78" t="str">
            <v/>
          </cell>
        </row>
        <row r="79">
          <cell r="B79" t="str">
            <v>16 Jan</v>
          </cell>
          <cell r="C79" t="str">
            <v/>
          </cell>
        </row>
        <row r="80">
          <cell r="B80" t="str">
            <v>17 Jan</v>
          </cell>
          <cell r="C80" t="str">
            <v/>
          </cell>
        </row>
        <row r="81">
          <cell r="B81" t="str">
            <v>18 Jan</v>
          </cell>
          <cell r="C81" t="str">
            <v/>
          </cell>
        </row>
        <row r="82">
          <cell r="B82" t="str">
            <v>19 Jan</v>
          </cell>
          <cell r="C82" t="str">
            <v/>
          </cell>
        </row>
        <row r="83">
          <cell r="B83" t="str">
            <v>20 Jan</v>
          </cell>
          <cell r="C83" t="str">
            <v/>
          </cell>
        </row>
        <row r="84">
          <cell r="B84" t="str">
            <v>21 Jan</v>
          </cell>
          <cell r="C84" t="str">
            <v/>
          </cell>
        </row>
        <row r="85">
          <cell r="B85" t="str">
            <v>22 Jan</v>
          </cell>
          <cell r="C85" t="str">
            <v/>
          </cell>
        </row>
        <row r="86">
          <cell r="B86" t="str">
            <v>23 Jan</v>
          </cell>
          <cell r="C86" t="str">
            <v/>
          </cell>
        </row>
        <row r="87">
          <cell r="B87" t="str">
            <v>24 Jan</v>
          </cell>
          <cell r="C87" t="str">
            <v/>
          </cell>
        </row>
        <row r="88">
          <cell r="B88" t="str">
            <v>25 Jan</v>
          </cell>
          <cell r="C88" t="str">
            <v/>
          </cell>
        </row>
        <row r="89">
          <cell r="B89" t="str">
            <v>26 Jan</v>
          </cell>
          <cell r="C89" t="str">
            <v/>
          </cell>
        </row>
        <row r="90">
          <cell r="B90" t="str">
            <v>27 Jan</v>
          </cell>
          <cell r="C90" t="str">
            <v/>
          </cell>
        </row>
        <row r="91">
          <cell r="B91" t="str">
            <v>28 Jan</v>
          </cell>
          <cell r="C91" t="str">
            <v/>
          </cell>
        </row>
        <row r="92">
          <cell r="B92" t="str">
            <v>29 Jan</v>
          </cell>
          <cell r="C92" t="str">
            <v/>
          </cell>
        </row>
        <row r="93">
          <cell r="B93" t="str">
            <v>30 Jan</v>
          </cell>
          <cell r="C93" t="str">
            <v/>
          </cell>
        </row>
        <row r="94">
          <cell r="B94" t="str">
            <v>31 Jan</v>
          </cell>
          <cell r="C94" t="str">
            <v/>
          </cell>
        </row>
        <row r="95">
          <cell r="B95" t="str">
            <v>01 Feb</v>
          </cell>
          <cell r="C95" t="str">
            <v/>
          </cell>
        </row>
        <row r="96">
          <cell r="B96" t="str">
            <v>02 Feb</v>
          </cell>
          <cell r="C96" t="str">
            <v/>
          </cell>
        </row>
        <row r="97">
          <cell r="B97" t="str">
            <v>03 Feb</v>
          </cell>
          <cell r="C97" t="str">
            <v/>
          </cell>
        </row>
        <row r="98">
          <cell r="B98" t="str">
            <v>04 Feb</v>
          </cell>
          <cell r="C98" t="str">
            <v/>
          </cell>
        </row>
        <row r="99">
          <cell r="B99" t="str">
            <v>05 Feb</v>
          </cell>
          <cell r="C99" t="str">
            <v/>
          </cell>
        </row>
        <row r="100">
          <cell r="B100" t="str">
            <v>06 Feb</v>
          </cell>
          <cell r="C100" t="str">
            <v/>
          </cell>
        </row>
        <row r="101">
          <cell r="B101" t="str">
            <v>07 Feb</v>
          </cell>
          <cell r="C101" t="str">
            <v/>
          </cell>
        </row>
        <row r="102">
          <cell r="B102" t="str">
            <v>08 Feb</v>
          </cell>
          <cell r="C102" t="str">
            <v/>
          </cell>
        </row>
        <row r="103">
          <cell r="B103" t="str">
            <v>09 Feb</v>
          </cell>
          <cell r="C103" t="str">
            <v/>
          </cell>
        </row>
        <row r="104">
          <cell r="B104" t="str">
            <v>10 Feb</v>
          </cell>
          <cell r="C104" t="str">
            <v/>
          </cell>
        </row>
        <row r="105">
          <cell r="B105" t="str">
            <v>11 Feb</v>
          </cell>
          <cell r="C105" t="str">
            <v/>
          </cell>
        </row>
        <row r="106">
          <cell r="B106" t="str">
            <v>12 Feb</v>
          </cell>
          <cell r="C106" t="str">
            <v/>
          </cell>
        </row>
        <row r="107">
          <cell r="B107" t="str">
            <v>13 Feb</v>
          </cell>
          <cell r="C107" t="str">
            <v/>
          </cell>
        </row>
        <row r="108">
          <cell r="B108" t="str">
            <v>14 Feb</v>
          </cell>
          <cell r="C108" t="str">
            <v/>
          </cell>
        </row>
        <row r="109">
          <cell r="B109" t="str">
            <v>15 Feb</v>
          </cell>
          <cell r="C109" t="str">
            <v/>
          </cell>
        </row>
        <row r="110">
          <cell r="B110" t="str">
            <v>16 Feb</v>
          </cell>
          <cell r="C110" t="str">
            <v/>
          </cell>
        </row>
        <row r="111">
          <cell r="B111" t="str">
            <v>17 Feb</v>
          </cell>
          <cell r="C111" t="str">
            <v/>
          </cell>
        </row>
        <row r="112">
          <cell r="B112" t="str">
            <v>18 Feb</v>
          </cell>
          <cell r="C112" t="str">
            <v/>
          </cell>
        </row>
        <row r="113">
          <cell r="B113" t="str">
            <v>19 Feb</v>
          </cell>
          <cell r="C113" t="str">
            <v/>
          </cell>
        </row>
        <row r="114">
          <cell r="B114" t="str">
            <v>20 Feb</v>
          </cell>
          <cell r="C114" t="str">
            <v/>
          </cell>
        </row>
        <row r="115">
          <cell r="B115" t="str">
            <v>21 Feb</v>
          </cell>
          <cell r="C115" t="str">
            <v/>
          </cell>
        </row>
        <row r="116">
          <cell r="B116" t="str">
            <v>22 Feb</v>
          </cell>
          <cell r="C116" t="str">
            <v/>
          </cell>
        </row>
        <row r="117">
          <cell r="B117" t="str">
            <v>23 Feb</v>
          </cell>
          <cell r="C117" t="str">
            <v/>
          </cell>
        </row>
        <row r="118">
          <cell r="B118" t="str">
            <v>24 Feb</v>
          </cell>
          <cell r="C118" t="str">
            <v/>
          </cell>
        </row>
        <row r="119">
          <cell r="B119" t="str">
            <v>25 Feb</v>
          </cell>
          <cell r="C119" t="str">
            <v/>
          </cell>
        </row>
        <row r="120">
          <cell r="B120" t="str">
            <v>26 Feb</v>
          </cell>
          <cell r="C120" t="str">
            <v/>
          </cell>
        </row>
        <row r="121">
          <cell r="B121" t="str">
            <v>27 Feb</v>
          </cell>
          <cell r="C121" t="str">
            <v/>
          </cell>
        </row>
        <row r="122">
          <cell r="B122" t="str">
            <v>28 Feb</v>
          </cell>
          <cell r="C122" t="str">
            <v/>
          </cell>
        </row>
        <row r="123">
          <cell r="B123" t="str">
            <v>01 Mar</v>
          </cell>
          <cell r="C123" t="str">
            <v/>
          </cell>
        </row>
        <row r="124">
          <cell r="B124" t="str">
            <v>02 Mar</v>
          </cell>
          <cell r="C124" t="str">
            <v/>
          </cell>
        </row>
        <row r="125">
          <cell r="B125" t="str">
            <v>03 Mar</v>
          </cell>
          <cell r="C125" t="str">
            <v/>
          </cell>
        </row>
        <row r="126">
          <cell r="B126" t="str">
            <v>04 Mar</v>
          </cell>
          <cell r="C126" t="str">
            <v/>
          </cell>
        </row>
        <row r="127">
          <cell r="B127" t="str">
            <v>05 Mar</v>
          </cell>
          <cell r="C127" t="str">
            <v/>
          </cell>
        </row>
        <row r="128">
          <cell r="B128" t="str">
            <v>06 Mar</v>
          </cell>
          <cell r="C128" t="str">
            <v/>
          </cell>
        </row>
        <row r="129">
          <cell r="B129" t="str">
            <v>07 Mar</v>
          </cell>
          <cell r="C129" t="str">
            <v/>
          </cell>
        </row>
        <row r="130">
          <cell r="B130" t="str">
            <v>08 Mar</v>
          </cell>
          <cell r="C130" t="str">
            <v/>
          </cell>
        </row>
        <row r="131">
          <cell r="B131" t="str">
            <v>09 Mar</v>
          </cell>
          <cell r="C131" t="str">
            <v/>
          </cell>
        </row>
        <row r="132">
          <cell r="B132" t="str">
            <v>10 Mar</v>
          </cell>
          <cell r="C132" t="str">
            <v/>
          </cell>
        </row>
        <row r="133">
          <cell r="B133" t="str">
            <v>11 Mar</v>
          </cell>
          <cell r="C133" t="str">
            <v/>
          </cell>
        </row>
        <row r="134">
          <cell r="B134" t="str">
            <v>12 Mar</v>
          </cell>
          <cell r="C134" t="str">
            <v/>
          </cell>
        </row>
        <row r="135">
          <cell r="B135" t="str">
            <v>13 Mar</v>
          </cell>
          <cell r="C135" t="str">
            <v/>
          </cell>
        </row>
        <row r="136">
          <cell r="B136" t="str">
            <v>14 Mar</v>
          </cell>
          <cell r="C136" t="str">
            <v/>
          </cell>
        </row>
        <row r="137">
          <cell r="B137" t="str">
            <v>15 Mar</v>
          </cell>
          <cell r="C137" t="str">
            <v/>
          </cell>
        </row>
        <row r="138">
          <cell r="B138" t="str">
            <v>16 Mar</v>
          </cell>
          <cell r="C138" t="str">
            <v/>
          </cell>
        </row>
        <row r="139">
          <cell r="B139" t="str">
            <v>17 Mar</v>
          </cell>
          <cell r="C139" t="str">
            <v/>
          </cell>
        </row>
        <row r="140">
          <cell r="B140" t="str">
            <v>18 Mar</v>
          </cell>
          <cell r="C140" t="str">
            <v/>
          </cell>
        </row>
        <row r="141">
          <cell r="B141" t="str">
            <v>19 Mar</v>
          </cell>
          <cell r="C141" t="str">
            <v/>
          </cell>
        </row>
        <row r="142">
          <cell r="B142" t="str">
            <v>20 Mar</v>
          </cell>
          <cell r="C142" t="str">
            <v/>
          </cell>
        </row>
        <row r="143">
          <cell r="B143" t="str">
            <v>21 Mar</v>
          </cell>
          <cell r="C143" t="str">
            <v/>
          </cell>
        </row>
        <row r="144">
          <cell r="B144" t="str">
            <v>22 Mar</v>
          </cell>
          <cell r="C144" t="str">
            <v/>
          </cell>
        </row>
        <row r="145">
          <cell r="B145" t="str">
            <v>23 Mar</v>
          </cell>
          <cell r="C145" t="str">
            <v/>
          </cell>
        </row>
        <row r="146">
          <cell r="B146" t="str">
            <v>24 Mar</v>
          </cell>
          <cell r="C146" t="str">
            <v/>
          </cell>
        </row>
        <row r="147">
          <cell r="B147" t="str">
            <v>25 Mar</v>
          </cell>
          <cell r="C147" t="str">
            <v/>
          </cell>
        </row>
        <row r="148">
          <cell r="B148" t="str">
            <v>26 Mar</v>
          </cell>
          <cell r="C148" t="str">
            <v/>
          </cell>
        </row>
        <row r="149">
          <cell r="B149" t="str">
            <v>27 Mar</v>
          </cell>
          <cell r="C149" t="str">
            <v/>
          </cell>
        </row>
        <row r="150">
          <cell r="B150" t="str">
            <v>28 Mar</v>
          </cell>
          <cell r="C150" t="str">
            <v/>
          </cell>
        </row>
        <row r="151">
          <cell r="B151" t="str">
            <v>29 Mar</v>
          </cell>
          <cell r="C151" t="str">
            <v/>
          </cell>
        </row>
        <row r="152">
          <cell r="B152" t="str">
            <v>30 Mar</v>
          </cell>
          <cell r="C152" t="str">
            <v/>
          </cell>
        </row>
        <row r="153">
          <cell r="B153" t="str">
            <v>31 Mar</v>
          </cell>
          <cell r="C153" t="str">
            <v/>
          </cell>
        </row>
        <row r="154">
          <cell r="B154" t="str">
            <v>01 Apr</v>
          </cell>
          <cell r="C154" t="str">
            <v/>
          </cell>
        </row>
        <row r="155">
          <cell r="B155" t="str">
            <v>02 Apr</v>
          </cell>
          <cell r="C155" t="str">
            <v/>
          </cell>
        </row>
        <row r="156">
          <cell r="B156" t="str">
            <v>03 Apr</v>
          </cell>
          <cell r="C156" t="str">
            <v/>
          </cell>
        </row>
        <row r="157">
          <cell r="B157" t="str">
            <v>04 Apr</v>
          </cell>
          <cell r="C157" t="str">
            <v/>
          </cell>
        </row>
        <row r="158">
          <cell r="B158" t="str">
            <v>05 Apr</v>
          </cell>
          <cell r="C158" t="str">
            <v/>
          </cell>
        </row>
        <row r="159">
          <cell r="B159" t="str">
            <v>06 Apr</v>
          </cell>
          <cell r="C159" t="str">
            <v/>
          </cell>
        </row>
        <row r="160">
          <cell r="B160" t="str">
            <v>07 Apr</v>
          </cell>
          <cell r="C160" t="str">
            <v/>
          </cell>
        </row>
        <row r="161">
          <cell r="B161" t="str">
            <v>08 Apr</v>
          </cell>
          <cell r="C161" t="str">
            <v/>
          </cell>
        </row>
        <row r="162">
          <cell r="B162" t="str">
            <v>09 Apr</v>
          </cell>
          <cell r="C162" t="str">
            <v/>
          </cell>
        </row>
        <row r="163">
          <cell r="B163" t="str">
            <v>10 Apr</v>
          </cell>
          <cell r="C163" t="str">
            <v/>
          </cell>
        </row>
        <row r="164">
          <cell r="B164" t="str">
            <v>11 Apr</v>
          </cell>
          <cell r="C164" t="str">
            <v/>
          </cell>
        </row>
        <row r="165">
          <cell r="B165" t="str">
            <v>12 Apr</v>
          </cell>
          <cell r="C165" t="str">
            <v/>
          </cell>
        </row>
        <row r="166">
          <cell r="B166" t="str">
            <v>13 Apr</v>
          </cell>
          <cell r="C166" t="str">
            <v/>
          </cell>
        </row>
        <row r="167">
          <cell r="B167" t="str">
            <v>14 Apr</v>
          </cell>
          <cell r="C167" t="str">
            <v/>
          </cell>
        </row>
        <row r="168">
          <cell r="B168" t="str">
            <v>15 Apr</v>
          </cell>
          <cell r="C168" t="str">
            <v/>
          </cell>
        </row>
        <row r="169">
          <cell r="B169" t="str">
            <v>16 Apr</v>
          </cell>
          <cell r="C169" t="str">
            <v/>
          </cell>
        </row>
        <row r="170">
          <cell r="B170" t="str">
            <v>17 Apr</v>
          </cell>
          <cell r="C170" t="str">
            <v/>
          </cell>
        </row>
        <row r="171">
          <cell r="B171" t="str">
            <v>18 Apr</v>
          </cell>
          <cell r="C171" t="str">
            <v/>
          </cell>
        </row>
        <row r="172">
          <cell r="B172" t="str">
            <v>19 Apr</v>
          </cell>
          <cell r="C172" t="str">
            <v/>
          </cell>
        </row>
        <row r="173">
          <cell r="B173" t="str">
            <v>20 Apr</v>
          </cell>
          <cell r="C173" t="str">
            <v/>
          </cell>
        </row>
        <row r="174">
          <cell r="B174" t="str">
            <v>21 Apr</v>
          </cell>
          <cell r="C174" t="str">
            <v/>
          </cell>
        </row>
        <row r="175">
          <cell r="B175" t="str">
            <v>22 Apr</v>
          </cell>
          <cell r="C175" t="str">
            <v/>
          </cell>
        </row>
        <row r="176">
          <cell r="B176" t="str">
            <v>23 Apr</v>
          </cell>
          <cell r="C176" t="str">
            <v/>
          </cell>
        </row>
        <row r="177">
          <cell r="B177" t="str">
            <v>24 Apr</v>
          </cell>
          <cell r="C177" t="str">
            <v/>
          </cell>
        </row>
        <row r="178">
          <cell r="B178" t="str">
            <v>25 Apr</v>
          </cell>
          <cell r="C178" t="str">
            <v/>
          </cell>
        </row>
        <row r="179">
          <cell r="B179" t="str">
            <v>26 Apr</v>
          </cell>
          <cell r="C179" t="str">
            <v/>
          </cell>
        </row>
        <row r="180">
          <cell r="B180" t="str">
            <v>27 Apr</v>
          </cell>
          <cell r="C180" t="str">
            <v/>
          </cell>
        </row>
        <row r="181">
          <cell r="B181" t="str">
            <v>28 Apr</v>
          </cell>
          <cell r="C181" t="str">
            <v/>
          </cell>
        </row>
        <row r="182">
          <cell r="B182" t="str">
            <v>29 Apr</v>
          </cell>
          <cell r="C182" t="str">
            <v/>
          </cell>
        </row>
        <row r="183">
          <cell r="B183" t="str">
            <v>30 Apr</v>
          </cell>
          <cell r="C183" t="str">
            <v/>
          </cell>
        </row>
        <row r="184">
          <cell r="B184" t="str">
            <v>01 May</v>
          </cell>
          <cell r="C184" t="str">
            <v/>
          </cell>
        </row>
        <row r="185">
          <cell r="B185" t="str">
            <v>02 May</v>
          </cell>
          <cell r="C185" t="str">
            <v/>
          </cell>
        </row>
        <row r="186">
          <cell r="B186" t="str">
            <v>03 May</v>
          </cell>
          <cell r="C186" t="str">
            <v/>
          </cell>
        </row>
        <row r="187">
          <cell r="B187" t="str">
            <v>04 May</v>
          </cell>
          <cell r="C187" t="str">
            <v/>
          </cell>
        </row>
        <row r="188">
          <cell r="B188" t="str">
            <v>05 May</v>
          </cell>
          <cell r="C188" t="str">
            <v/>
          </cell>
        </row>
        <row r="189">
          <cell r="B189" t="str">
            <v>06 May</v>
          </cell>
          <cell r="C189" t="str">
            <v/>
          </cell>
        </row>
        <row r="190">
          <cell r="B190" t="str">
            <v>07 May</v>
          </cell>
          <cell r="C190" t="str">
            <v/>
          </cell>
        </row>
        <row r="191">
          <cell r="B191" t="str">
            <v>08 May</v>
          </cell>
          <cell r="C191" t="str">
            <v/>
          </cell>
        </row>
        <row r="192">
          <cell r="B192" t="str">
            <v>09 May</v>
          </cell>
          <cell r="C192" t="str">
            <v/>
          </cell>
        </row>
        <row r="193">
          <cell r="B193" t="str">
            <v>10 May</v>
          </cell>
          <cell r="C193" t="str">
            <v/>
          </cell>
        </row>
        <row r="194">
          <cell r="B194" t="str">
            <v>11 May</v>
          </cell>
          <cell r="C194" t="str">
            <v/>
          </cell>
        </row>
        <row r="195">
          <cell r="B195" t="str">
            <v>12 May</v>
          </cell>
          <cell r="C195" t="str">
            <v/>
          </cell>
        </row>
        <row r="196">
          <cell r="B196" t="str">
            <v>13 May</v>
          </cell>
          <cell r="C196" t="str">
            <v/>
          </cell>
        </row>
        <row r="197">
          <cell r="B197" t="str">
            <v>14 May</v>
          </cell>
          <cell r="C197" t="str">
            <v/>
          </cell>
        </row>
        <row r="198">
          <cell r="B198" t="str">
            <v>15 May</v>
          </cell>
          <cell r="C198" t="str">
            <v/>
          </cell>
        </row>
        <row r="199">
          <cell r="B199" t="str">
            <v>16 May</v>
          </cell>
          <cell r="C199" t="str">
            <v/>
          </cell>
        </row>
        <row r="200">
          <cell r="B200" t="str">
            <v>17 May</v>
          </cell>
          <cell r="C200" t="str">
            <v/>
          </cell>
        </row>
        <row r="201">
          <cell r="B201" t="str">
            <v>18 May</v>
          </cell>
          <cell r="C201" t="str">
            <v/>
          </cell>
        </row>
        <row r="202">
          <cell r="B202" t="str">
            <v>19 May</v>
          </cell>
          <cell r="C202" t="str">
            <v/>
          </cell>
        </row>
        <row r="203">
          <cell r="B203" t="str">
            <v>20 May</v>
          </cell>
          <cell r="C203" t="str">
            <v/>
          </cell>
        </row>
        <row r="204">
          <cell r="B204" t="str">
            <v>21 May</v>
          </cell>
          <cell r="C204" t="str">
            <v/>
          </cell>
        </row>
        <row r="205">
          <cell r="B205" t="str">
            <v>22 May</v>
          </cell>
          <cell r="C205" t="str">
            <v/>
          </cell>
        </row>
        <row r="206">
          <cell r="B206" t="str">
            <v>23 May</v>
          </cell>
          <cell r="C206" t="str">
            <v/>
          </cell>
        </row>
        <row r="207">
          <cell r="B207" t="str">
            <v>24 May</v>
          </cell>
          <cell r="C207" t="str">
            <v/>
          </cell>
        </row>
        <row r="208">
          <cell r="B208" t="str">
            <v>25 May</v>
          </cell>
          <cell r="C208" t="str">
            <v/>
          </cell>
        </row>
        <row r="209">
          <cell r="B209" t="str">
            <v>26 May</v>
          </cell>
          <cell r="C209" t="str">
            <v/>
          </cell>
        </row>
        <row r="210">
          <cell r="B210" t="str">
            <v>27 May</v>
          </cell>
          <cell r="C210" t="str">
            <v/>
          </cell>
        </row>
        <row r="211">
          <cell r="B211" t="str">
            <v>28 May</v>
          </cell>
          <cell r="C211" t="str">
            <v/>
          </cell>
        </row>
        <row r="212">
          <cell r="B212" t="str">
            <v>29 May</v>
          </cell>
          <cell r="C212" t="str">
            <v/>
          </cell>
        </row>
        <row r="213">
          <cell r="B213" t="str">
            <v>30 May</v>
          </cell>
          <cell r="C213" t="str">
            <v/>
          </cell>
        </row>
        <row r="214">
          <cell r="B214" t="str">
            <v>31 May</v>
          </cell>
          <cell r="C214" t="str">
            <v/>
          </cell>
        </row>
        <row r="215">
          <cell r="B215" t="str">
            <v>01 Jun</v>
          </cell>
          <cell r="C215" t="str">
            <v/>
          </cell>
        </row>
        <row r="216">
          <cell r="B216" t="str">
            <v>02 Jun</v>
          </cell>
          <cell r="C216" t="str">
            <v/>
          </cell>
        </row>
        <row r="217">
          <cell r="B217" t="str">
            <v>03 Jun</v>
          </cell>
          <cell r="C217" t="str">
            <v/>
          </cell>
        </row>
        <row r="218">
          <cell r="B218" t="str">
            <v>04 Jun</v>
          </cell>
          <cell r="C218" t="str">
            <v/>
          </cell>
        </row>
        <row r="219">
          <cell r="B219" t="str">
            <v>05 Jun</v>
          </cell>
          <cell r="C219" t="str">
            <v/>
          </cell>
        </row>
        <row r="220">
          <cell r="B220" t="str">
            <v>06 Jun</v>
          </cell>
          <cell r="C220" t="str">
            <v/>
          </cell>
        </row>
        <row r="221">
          <cell r="B221" t="str">
            <v>07 Jun</v>
          </cell>
          <cell r="C221" t="str">
            <v/>
          </cell>
        </row>
        <row r="222">
          <cell r="B222" t="str">
            <v>08 Jun</v>
          </cell>
          <cell r="C222" t="str">
            <v/>
          </cell>
        </row>
        <row r="223">
          <cell r="B223" t="str">
            <v>09 Jun</v>
          </cell>
          <cell r="C223" t="str">
            <v/>
          </cell>
        </row>
        <row r="224">
          <cell r="B224" t="str">
            <v>10 Jun</v>
          </cell>
          <cell r="C224" t="str">
            <v/>
          </cell>
        </row>
        <row r="225">
          <cell r="B225" t="str">
            <v>11 Jun</v>
          </cell>
          <cell r="C225" t="str">
            <v/>
          </cell>
        </row>
        <row r="226">
          <cell r="B226" t="str">
            <v>12 Jun</v>
          </cell>
          <cell r="C226" t="str">
            <v/>
          </cell>
        </row>
        <row r="227">
          <cell r="B227" t="str">
            <v>13 Jun</v>
          </cell>
          <cell r="C227" t="str">
            <v/>
          </cell>
        </row>
        <row r="228">
          <cell r="B228" t="str">
            <v>14 Jun</v>
          </cell>
          <cell r="C228" t="str">
            <v/>
          </cell>
        </row>
        <row r="229">
          <cell r="B229" t="str">
            <v>15 Jun</v>
          </cell>
          <cell r="C229" t="str">
            <v/>
          </cell>
        </row>
        <row r="230">
          <cell r="B230" t="str">
            <v>16 Jun</v>
          </cell>
          <cell r="C230" t="str">
            <v/>
          </cell>
        </row>
        <row r="231">
          <cell r="B231" t="str">
            <v>17 Jun</v>
          </cell>
          <cell r="C231" t="str">
            <v/>
          </cell>
        </row>
        <row r="232">
          <cell r="B232" t="str">
            <v>18 Jun</v>
          </cell>
          <cell r="C232" t="str">
            <v/>
          </cell>
        </row>
        <row r="233">
          <cell r="B233" t="str">
            <v>19 Jun</v>
          </cell>
          <cell r="C233" t="str">
            <v/>
          </cell>
        </row>
        <row r="234">
          <cell r="B234" t="str">
            <v>20 Jun</v>
          </cell>
          <cell r="C234" t="str">
            <v/>
          </cell>
        </row>
        <row r="235">
          <cell r="B235" t="str">
            <v>21 Jun</v>
          </cell>
          <cell r="C235" t="str">
            <v/>
          </cell>
        </row>
        <row r="236">
          <cell r="B236" t="str">
            <v>22 Jun</v>
          </cell>
          <cell r="C236" t="str">
            <v/>
          </cell>
        </row>
        <row r="237">
          <cell r="B237" t="str">
            <v>23 Jun</v>
          </cell>
          <cell r="C237" t="str">
            <v/>
          </cell>
        </row>
        <row r="238">
          <cell r="B238" t="str">
            <v>24 Jun</v>
          </cell>
          <cell r="C238" t="str">
            <v/>
          </cell>
        </row>
        <row r="239">
          <cell r="B239" t="str">
            <v>25 Jun</v>
          </cell>
          <cell r="C239" t="str">
            <v/>
          </cell>
        </row>
        <row r="240">
          <cell r="B240" t="str">
            <v>26 Jun</v>
          </cell>
          <cell r="C240" t="str">
            <v/>
          </cell>
        </row>
        <row r="241">
          <cell r="B241" t="str">
            <v>27 Jun</v>
          </cell>
          <cell r="C241" t="str">
            <v/>
          </cell>
        </row>
        <row r="242">
          <cell r="B242" t="str">
            <v>28 Jun</v>
          </cell>
          <cell r="C242" t="str">
            <v/>
          </cell>
        </row>
        <row r="243">
          <cell r="B243" t="str">
            <v>29 Jun</v>
          </cell>
          <cell r="C243" t="str">
            <v/>
          </cell>
        </row>
        <row r="244">
          <cell r="B244" t="str">
            <v>30 Jun</v>
          </cell>
          <cell r="C244" t="str">
            <v/>
          </cell>
        </row>
        <row r="245">
          <cell r="B245" t="str">
            <v>01 Jul</v>
          </cell>
          <cell r="C245" t="str">
            <v/>
          </cell>
        </row>
        <row r="246">
          <cell r="B246" t="str">
            <v>02 Jul</v>
          </cell>
          <cell r="C246" t="str">
            <v/>
          </cell>
        </row>
        <row r="247">
          <cell r="B247" t="str">
            <v>03 Jul</v>
          </cell>
          <cell r="C247" t="str">
            <v/>
          </cell>
        </row>
        <row r="248">
          <cell r="B248" t="str">
            <v>04 Jul</v>
          </cell>
          <cell r="C248" t="str">
            <v/>
          </cell>
        </row>
        <row r="249">
          <cell r="B249" t="str">
            <v>05 Jul</v>
          </cell>
          <cell r="C249" t="str">
            <v/>
          </cell>
        </row>
        <row r="250">
          <cell r="B250" t="str">
            <v>06 Jul</v>
          </cell>
          <cell r="C250" t="str">
            <v/>
          </cell>
        </row>
        <row r="251">
          <cell r="B251" t="str">
            <v>07 Jul</v>
          </cell>
          <cell r="C251" t="str">
            <v/>
          </cell>
        </row>
        <row r="252">
          <cell r="B252" t="str">
            <v>08 Jul</v>
          </cell>
          <cell r="C252" t="str">
            <v/>
          </cell>
        </row>
        <row r="253">
          <cell r="B253" t="str">
            <v>09 Jul</v>
          </cell>
          <cell r="C253" t="str">
            <v/>
          </cell>
        </row>
        <row r="254">
          <cell r="B254" t="str">
            <v>10 Jul</v>
          </cell>
          <cell r="C254" t="str">
            <v/>
          </cell>
        </row>
        <row r="255">
          <cell r="B255" t="str">
            <v>11 Jul</v>
          </cell>
          <cell r="C255" t="str">
            <v/>
          </cell>
        </row>
        <row r="256">
          <cell r="B256" t="str">
            <v>12 Jul</v>
          </cell>
          <cell r="C256" t="str">
            <v/>
          </cell>
        </row>
        <row r="257">
          <cell r="B257" t="str">
            <v>13 Jul</v>
          </cell>
          <cell r="C257" t="str">
            <v/>
          </cell>
        </row>
        <row r="258">
          <cell r="B258" t="str">
            <v>14 Jul</v>
          </cell>
          <cell r="C258" t="str">
            <v/>
          </cell>
        </row>
        <row r="259">
          <cell r="B259" t="str">
            <v>15 Jul</v>
          </cell>
          <cell r="C259" t="str">
            <v/>
          </cell>
        </row>
        <row r="260">
          <cell r="B260" t="str">
            <v>16 Jul</v>
          </cell>
          <cell r="C260" t="str">
            <v/>
          </cell>
        </row>
        <row r="261">
          <cell r="B261" t="str">
            <v>17 Jul</v>
          </cell>
          <cell r="C261" t="str">
            <v/>
          </cell>
        </row>
        <row r="262">
          <cell r="B262" t="str">
            <v>18 Jul</v>
          </cell>
          <cell r="C262" t="str">
            <v/>
          </cell>
        </row>
        <row r="263">
          <cell r="B263" t="str">
            <v>19 Jul</v>
          </cell>
          <cell r="C263" t="str">
            <v/>
          </cell>
        </row>
        <row r="264">
          <cell r="B264" t="str">
            <v>20 Jul</v>
          </cell>
          <cell r="C264" t="str">
            <v/>
          </cell>
        </row>
        <row r="265">
          <cell r="B265" t="str">
            <v>21 Jul</v>
          </cell>
          <cell r="C265" t="str">
            <v/>
          </cell>
        </row>
        <row r="266">
          <cell r="B266" t="str">
            <v>22 Jul</v>
          </cell>
          <cell r="C266" t="str">
            <v/>
          </cell>
        </row>
        <row r="267">
          <cell r="B267" t="str">
            <v>23 Jul</v>
          </cell>
          <cell r="C267" t="str">
            <v/>
          </cell>
        </row>
        <row r="268">
          <cell r="B268" t="str">
            <v>24 Jul</v>
          </cell>
          <cell r="C268" t="str">
            <v/>
          </cell>
        </row>
        <row r="269">
          <cell r="B269" t="str">
            <v>25 Jul</v>
          </cell>
          <cell r="C269" t="str">
            <v/>
          </cell>
        </row>
        <row r="270">
          <cell r="B270" t="str">
            <v>26 Jul</v>
          </cell>
          <cell r="C270" t="str">
            <v/>
          </cell>
        </row>
        <row r="271">
          <cell r="B271" t="str">
            <v>27 Jul</v>
          </cell>
          <cell r="C271" t="str">
            <v/>
          </cell>
        </row>
        <row r="272">
          <cell r="B272" t="str">
            <v>28 Jul</v>
          </cell>
          <cell r="C272" t="str">
            <v/>
          </cell>
        </row>
        <row r="273">
          <cell r="B273" t="str">
            <v>29 Jul</v>
          </cell>
          <cell r="C273" t="str">
            <v/>
          </cell>
        </row>
        <row r="274">
          <cell r="B274" t="str">
            <v>30 Jul</v>
          </cell>
          <cell r="C274" t="str">
            <v/>
          </cell>
        </row>
        <row r="275">
          <cell r="B275" t="str">
            <v>31 Jul</v>
          </cell>
          <cell r="C275" t="str">
            <v/>
          </cell>
        </row>
        <row r="276">
          <cell r="B276" t="str">
            <v>01 Aug</v>
          </cell>
          <cell r="C276" t="str">
            <v/>
          </cell>
        </row>
        <row r="277">
          <cell r="B277" t="str">
            <v>02 Aug</v>
          </cell>
          <cell r="C277" t="str">
            <v/>
          </cell>
        </row>
        <row r="278">
          <cell r="B278" t="str">
            <v>03 Aug</v>
          </cell>
          <cell r="C278" t="str">
            <v/>
          </cell>
        </row>
        <row r="279">
          <cell r="B279" t="str">
            <v>04 Aug</v>
          </cell>
          <cell r="C279" t="str">
            <v/>
          </cell>
        </row>
        <row r="280">
          <cell r="B280" t="str">
            <v>05 Aug</v>
          </cell>
          <cell r="C280" t="str">
            <v/>
          </cell>
        </row>
        <row r="281">
          <cell r="B281" t="str">
            <v>06 Aug</v>
          </cell>
          <cell r="C281" t="str">
            <v/>
          </cell>
        </row>
        <row r="282">
          <cell r="B282" t="str">
            <v>07 Aug</v>
          </cell>
          <cell r="C282" t="str">
            <v/>
          </cell>
        </row>
        <row r="283">
          <cell r="B283" t="str">
            <v>08 Aug</v>
          </cell>
          <cell r="C283" t="str">
            <v/>
          </cell>
        </row>
        <row r="284">
          <cell r="B284" t="str">
            <v>09 Aug</v>
          </cell>
          <cell r="C284" t="str">
            <v/>
          </cell>
        </row>
        <row r="285">
          <cell r="B285" t="str">
            <v>10 Aug</v>
          </cell>
          <cell r="C285" t="str">
            <v/>
          </cell>
        </row>
        <row r="286">
          <cell r="B286" t="str">
            <v>11 Aug</v>
          </cell>
          <cell r="C286" t="str">
            <v/>
          </cell>
        </row>
        <row r="287">
          <cell r="B287" t="str">
            <v>12 Aug</v>
          </cell>
          <cell r="C287" t="str">
            <v/>
          </cell>
        </row>
        <row r="288">
          <cell r="B288" t="str">
            <v>13 Aug</v>
          </cell>
          <cell r="C288" t="str">
            <v/>
          </cell>
        </row>
        <row r="289">
          <cell r="B289" t="str">
            <v>14 Aug</v>
          </cell>
          <cell r="C289" t="str">
            <v/>
          </cell>
        </row>
        <row r="290">
          <cell r="B290" t="str">
            <v>15 Aug</v>
          </cell>
          <cell r="C290" t="str">
            <v/>
          </cell>
        </row>
        <row r="291">
          <cell r="B291" t="str">
            <v>16 Aug</v>
          </cell>
          <cell r="C291" t="str">
            <v/>
          </cell>
        </row>
        <row r="292">
          <cell r="B292" t="str">
            <v>17 Aug</v>
          </cell>
          <cell r="C292" t="str">
            <v/>
          </cell>
        </row>
        <row r="293">
          <cell r="B293" t="str">
            <v>18 Aug</v>
          </cell>
          <cell r="C293" t="str">
            <v/>
          </cell>
        </row>
        <row r="294">
          <cell r="B294" t="str">
            <v>19 Aug</v>
          </cell>
          <cell r="C294" t="str">
            <v/>
          </cell>
        </row>
        <row r="295">
          <cell r="B295" t="str">
            <v>20 Aug</v>
          </cell>
          <cell r="C295" t="str">
            <v/>
          </cell>
        </row>
        <row r="296">
          <cell r="B296" t="str">
            <v>21 Aug</v>
          </cell>
          <cell r="C296" t="str">
            <v/>
          </cell>
        </row>
        <row r="297">
          <cell r="B297" t="str">
            <v>22 Aug</v>
          </cell>
          <cell r="C297" t="str">
            <v/>
          </cell>
        </row>
        <row r="298">
          <cell r="B298" t="str">
            <v>23 Aug</v>
          </cell>
          <cell r="C298" t="str">
            <v/>
          </cell>
        </row>
        <row r="299">
          <cell r="B299" t="str">
            <v>24 Aug</v>
          </cell>
          <cell r="C299" t="str">
            <v/>
          </cell>
        </row>
        <row r="300">
          <cell r="B300" t="str">
            <v>25 Aug</v>
          </cell>
          <cell r="C300" t="str">
            <v/>
          </cell>
        </row>
        <row r="301">
          <cell r="B301" t="str">
            <v>26 Aug</v>
          </cell>
          <cell r="C301" t="str">
            <v/>
          </cell>
        </row>
        <row r="302">
          <cell r="B302" t="str">
            <v>27 Aug</v>
          </cell>
          <cell r="C302" t="str">
            <v/>
          </cell>
        </row>
        <row r="303">
          <cell r="B303" t="str">
            <v>28 Aug</v>
          </cell>
          <cell r="C303" t="str">
            <v/>
          </cell>
        </row>
        <row r="304">
          <cell r="B304" t="str">
            <v>29 Aug</v>
          </cell>
          <cell r="C304" t="str">
            <v/>
          </cell>
        </row>
        <row r="305">
          <cell r="B305" t="str">
            <v>30 Aug</v>
          </cell>
          <cell r="C305" t="str">
            <v/>
          </cell>
        </row>
        <row r="306">
          <cell r="B306" t="str">
            <v>31 Aug</v>
          </cell>
          <cell r="C306" t="str">
            <v/>
          </cell>
        </row>
        <row r="307">
          <cell r="B307" t="str">
            <v>01 Sep</v>
          </cell>
          <cell r="C307" t="str">
            <v/>
          </cell>
        </row>
        <row r="308">
          <cell r="B308" t="str">
            <v>02 Sep</v>
          </cell>
          <cell r="C308" t="str">
            <v/>
          </cell>
        </row>
        <row r="309">
          <cell r="B309" t="str">
            <v>03 Sep</v>
          </cell>
          <cell r="C309" t="str">
            <v/>
          </cell>
        </row>
        <row r="310">
          <cell r="B310" t="str">
            <v>04 Sep</v>
          </cell>
          <cell r="C310" t="str">
            <v/>
          </cell>
        </row>
        <row r="311">
          <cell r="B311" t="str">
            <v>05 Sep</v>
          </cell>
          <cell r="C311" t="str">
            <v/>
          </cell>
        </row>
        <row r="312">
          <cell r="B312" t="str">
            <v>06 Sep</v>
          </cell>
          <cell r="C312" t="str">
            <v/>
          </cell>
        </row>
        <row r="313">
          <cell r="B313" t="str">
            <v>07 Sep</v>
          </cell>
          <cell r="C313" t="str">
            <v/>
          </cell>
        </row>
        <row r="314">
          <cell r="B314" t="str">
            <v>08 Sep</v>
          </cell>
          <cell r="C314" t="str">
            <v/>
          </cell>
        </row>
        <row r="315">
          <cell r="B315" t="str">
            <v>09 Sep</v>
          </cell>
          <cell r="C315" t="str">
            <v/>
          </cell>
        </row>
        <row r="316">
          <cell r="B316" t="str">
            <v>10 Sep</v>
          </cell>
          <cell r="C316" t="str">
            <v/>
          </cell>
        </row>
        <row r="317">
          <cell r="B317" t="str">
            <v>11 Sep</v>
          </cell>
          <cell r="C317" t="str">
            <v/>
          </cell>
        </row>
        <row r="318">
          <cell r="B318" t="str">
            <v>12 Sep</v>
          </cell>
          <cell r="C318" t="str">
            <v/>
          </cell>
        </row>
        <row r="319">
          <cell r="B319" t="str">
            <v>13 Sep</v>
          </cell>
          <cell r="C319" t="str">
            <v/>
          </cell>
        </row>
        <row r="320">
          <cell r="B320" t="str">
            <v>14 Sep</v>
          </cell>
          <cell r="C320" t="str">
            <v/>
          </cell>
        </row>
        <row r="321">
          <cell r="B321" t="str">
            <v>15 Sep</v>
          </cell>
          <cell r="C321" t="str">
            <v/>
          </cell>
        </row>
        <row r="322">
          <cell r="B322" t="str">
            <v>16 Sep</v>
          </cell>
          <cell r="C322" t="str">
            <v/>
          </cell>
        </row>
        <row r="323">
          <cell r="B323" t="str">
            <v>17 Sep</v>
          </cell>
          <cell r="C323" t="str">
            <v/>
          </cell>
        </row>
        <row r="324">
          <cell r="B324" t="str">
            <v>18 Sep</v>
          </cell>
          <cell r="C324" t="str">
            <v/>
          </cell>
        </row>
        <row r="325">
          <cell r="B325" t="str">
            <v>19 Sep</v>
          </cell>
          <cell r="C325" t="str">
            <v/>
          </cell>
        </row>
        <row r="326">
          <cell r="B326" t="str">
            <v>20 Sep</v>
          </cell>
          <cell r="C326" t="str">
            <v/>
          </cell>
        </row>
        <row r="327">
          <cell r="B327" t="str">
            <v>21 Sep</v>
          </cell>
          <cell r="C327" t="str">
            <v/>
          </cell>
        </row>
        <row r="328">
          <cell r="B328" t="str">
            <v>22 Sep</v>
          </cell>
          <cell r="C328" t="str">
            <v/>
          </cell>
        </row>
        <row r="329">
          <cell r="B329" t="str">
            <v>23 Sep</v>
          </cell>
          <cell r="C329" t="str">
            <v/>
          </cell>
        </row>
        <row r="330">
          <cell r="B330" t="str">
            <v>24 Sep</v>
          </cell>
          <cell r="C330" t="str">
            <v/>
          </cell>
        </row>
        <row r="331">
          <cell r="B331" t="str">
            <v>25 Sep</v>
          </cell>
          <cell r="C331" t="str">
            <v/>
          </cell>
        </row>
        <row r="332">
          <cell r="B332" t="str">
            <v>26 Sep</v>
          </cell>
          <cell r="C332" t="str">
            <v/>
          </cell>
        </row>
        <row r="333">
          <cell r="B333" t="str">
            <v>27 Sep</v>
          </cell>
          <cell r="C333" t="str">
            <v/>
          </cell>
        </row>
        <row r="334">
          <cell r="B334" t="str">
            <v>28 Sep</v>
          </cell>
          <cell r="C334" t="str">
            <v/>
          </cell>
        </row>
        <row r="335">
          <cell r="B335" t="str">
            <v>29 Sep</v>
          </cell>
          <cell r="C335" t="str">
            <v/>
          </cell>
        </row>
        <row r="336">
          <cell r="B336" t="str">
            <v>30 Sep</v>
          </cell>
          <cell r="C336" t="str">
            <v/>
          </cell>
        </row>
        <row r="337">
          <cell r="B337" t="str">
            <v>01 Oct</v>
          </cell>
          <cell r="C337" t="str">
            <v/>
          </cell>
        </row>
        <row r="338">
          <cell r="B338" t="str">
            <v>02 Oct</v>
          </cell>
          <cell r="C338" t="str">
            <v/>
          </cell>
        </row>
        <row r="339">
          <cell r="B339" t="str">
            <v>03 Oct</v>
          </cell>
          <cell r="C339" t="str">
            <v/>
          </cell>
        </row>
        <row r="340">
          <cell r="B340" t="str">
            <v>04 Oct</v>
          </cell>
          <cell r="C340" t="str">
            <v/>
          </cell>
        </row>
        <row r="341">
          <cell r="B341" t="str">
            <v>05 Oct</v>
          </cell>
          <cell r="C341" t="str">
            <v/>
          </cell>
        </row>
        <row r="342">
          <cell r="B342" t="str">
            <v>06 Oct</v>
          </cell>
          <cell r="C342" t="str">
            <v/>
          </cell>
        </row>
        <row r="343">
          <cell r="B343" t="str">
            <v>07 Oct</v>
          </cell>
          <cell r="C343" t="str">
            <v/>
          </cell>
        </row>
        <row r="344">
          <cell r="B344" t="str">
            <v>08 Oct</v>
          </cell>
          <cell r="C344" t="str">
            <v/>
          </cell>
        </row>
        <row r="345">
          <cell r="B345" t="str">
            <v>09 Oct</v>
          </cell>
          <cell r="C345" t="str">
            <v/>
          </cell>
        </row>
        <row r="346">
          <cell r="B346" t="str">
            <v>10 Oct</v>
          </cell>
          <cell r="C346" t="str">
            <v/>
          </cell>
        </row>
        <row r="347">
          <cell r="B347" t="str">
            <v>11 Oct</v>
          </cell>
          <cell r="C347" t="str">
            <v/>
          </cell>
        </row>
        <row r="348">
          <cell r="B348" t="str">
            <v>12 Oct</v>
          </cell>
          <cell r="C348" t="str">
            <v/>
          </cell>
        </row>
        <row r="349">
          <cell r="B349" t="str">
            <v>13 Oct</v>
          </cell>
          <cell r="C349" t="str">
            <v/>
          </cell>
        </row>
        <row r="350">
          <cell r="B350" t="str">
            <v>14 Oct</v>
          </cell>
          <cell r="C350" t="str">
            <v/>
          </cell>
        </row>
        <row r="351">
          <cell r="B351" t="str">
            <v>15 Oct</v>
          </cell>
          <cell r="C351" t="str">
            <v/>
          </cell>
        </row>
        <row r="352">
          <cell r="B352" t="str">
            <v>16 Oct</v>
          </cell>
          <cell r="C352" t="str">
            <v/>
          </cell>
        </row>
        <row r="353">
          <cell r="B353" t="str">
            <v>17 Oct</v>
          </cell>
          <cell r="C353" t="str">
            <v/>
          </cell>
        </row>
        <row r="354">
          <cell r="B354" t="str">
            <v>18 Oct</v>
          </cell>
          <cell r="C354" t="str">
            <v/>
          </cell>
        </row>
        <row r="355">
          <cell r="B355" t="str">
            <v>19 Oct</v>
          </cell>
          <cell r="C355" t="str">
            <v/>
          </cell>
        </row>
        <row r="356">
          <cell r="B356" t="str">
            <v>20 Oct</v>
          </cell>
          <cell r="C356" t="str">
            <v/>
          </cell>
        </row>
        <row r="357">
          <cell r="B357" t="str">
            <v>21 Oct</v>
          </cell>
          <cell r="C357" t="str">
            <v/>
          </cell>
        </row>
        <row r="358">
          <cell r="B358" t="str">
            <v>22 Oct</v>
          </cell>
          <cell r="C358" t="str">
            <v/>
          </cell>
        </row>
        <row r="359">
          <cell r="B359" t="str">
            <v>23 Oct</v>
          </cell>
          <cell r="C359" t="str">
            <v/>
          </cell>
        </row>
        <row r="360">
          <cell r="B360" t="str">
            <v>24 Oct</v>
          </cell>
          <cell r="C360" t="str">
            <v/>
          </cell>
        </row>
        <row r="361">
          <cell r="B361" t="str">
            <v>25 Oct</v>
          </cell>
          <cell r="C361" t="str">
            <v/>
          </cell>
        </row>
        <row r="362">
          <cell r="B362" t="str">
            <v>26 Oct</v>
          </cell>
          <cell r="C362" t="str">
            <v/>
          </cell>
        </row>
        <row r="363">
          <cell r="B363" t="str">
            <v>27 Oct</v>
          </cell>
          <cell r="C363" t="str">
            <v/>
          </cell>
        </row>
        <row r="364">
          <cell r="B364" t="str">
            <v>28 Oct</v>
          </cell>
          <cell r="C364" t="str">
            <v/>
          </cell>
        </row>
        <row r="365">
          <cell r="B365" t="str">
            <v>29 Oct</v>
          </cell>
          <cell r="C365" t="str">
            <v/>
          </cell>
        </row>
        <row r="366">
          <cell r="B366" t="str">
            <v>30 Oct</v>
          </cell>
          <cell r="C366" t="str">
            <v/>
          </cell>
        </row>
        <row r="367">
          <cell r="B367" t="str">
            <v>31 Oct</v>
          </cell>
          <cell r="C367" t="str">
            <v/>
          </cell>
        </row>
        <row r="368">
          <cell r="B368" t="str">
            <v>01 Nov</v>
          </cell>
          <cell r="C368" t="str">
            <v/>
          </cell>
        </row>
        <row r="369">
          <cell r="B369" t="str">
            <v>02 Nov</v>
          </cell>
          <cell r="C369" t="str">
            <v/>
          </cell>
        </row>
        <row r="370">
          <cell r="B370" t="str">
            <v>03 Nov</v>
          </cell>
          <cell r="C370" t="str">
            <v/>
          </cell>
        </row>
        <row r="371">
          <cell r="B371" t="str">
            <v>04 Nov</v>
          </cell>
          <cell r="C371" t="str">
            <v/>
          </cell>
        </row>
        <row r="372">
          <cell r="B372" t="str">
            <v>05 Nov</v>
          </cell>
          <cell r="C372" t="str">
            <v/>
          </cell>
        </row>
        <row r="373">
          <cell r="B373" t="str">
            <v>06 Nov</v>
          </cell>
          <cell r="C373" t="str">
            <v/>
          </cell>
        </row>
        <row r="374">
          <cell r="B374" t="str">
            <v>07 Nov</v>
          </cell>
          <cell r="C374" t="str">
            <v/>
          </cell>
        </row>
        <row r="375">
          <cell r="B375" t="str">
            <v>08 Nov</v>
          </cell>
          <cell r="C375" t="str">
            <v/>
          </cell>
        </row>
        <row r="376">
          <cell r="B376" t="str">
            <v>09 Nov</v>
          </cell>
          <cell r="C376" t="str">
            <v/>
          </cell>
        </row>
        <row r="377">
          <cell r="B377" t="str">
            <v>10 Nov</v>
          </cell>
          <cell r="C377" t="str">
            <v/>
          </cell>
        </row>
        <row r="378">
          <cell r="B378" t="str">
            <v>11 Nov</v>
          </cell>
          <cell r="C378" t="str">
            <v/>
          </cell>
        </row>
        <row r="379">
          <cell r="B379" t="str">
            <v>12 Nov</v>
          </cell>
          <cell r="C379" t="str">
            <v/>
          </cell>
        </row>
        <row r="380">
          <cell r="B380" t="str">
            <v>13 Nov</v>
          </cell>
          <cell r="C380" t="str">
            <v/>
          </cell>
        </row>
        <row r="381">
          <cell r="B381" t="str">
            <v>14 Nov</v>
          </cell>
          <cell r="C381" t="str">
            <v/>
          </cell>
        </row>
        <row r="382">
          <cell r="B382" t="str">
            <v>15 Nov</v>
          </cell>
          <cell r="C382" t="str">
            <v/>
          </cell>
        </row>
        <row r="383">
          <cell r="B383" t="str">
            <v>16 Nov</v>
          </cell>
          <cell r="C383" t="str">
            <v/>
          </cell>
        </row>
        <row r="384">
          <cell r="B384" t="str">
            <v>17 Nov</v>
          </cell>
          <cell r="C384" t="str">
            <v/>
          </cell>
        </row>
        <row r="385">
          <cell r="B385" t="str">
            <v>18 Nov</v>
          </cell>
          <cell r="C385" t="str">
            <v/>
          </cell>
        </row>
        <row r="386">
          <cell r="B386" t="str">
            <v>19 Nov</v>
          </cell>
          <cell r="C386" t="str">
            <v/>
          </cell>
        </row>
        <row r="387">
          <cell r="B387" t="str">
            <v>20 Nov</v>
          </cell>
          <cell r="C387" t="str">
            <v/>
          </cell>
        </row>
        <row r="388">
          <cell r="B388" t="str">
            <v>21 Nov</v>
          </cell>
          <cell r="C388" t="str">
            <v/>
          </cell>
        </row>
        <row r="389">
          <cell r="B389" t="str">
            <v>22 Nov</v>
          </cell>
          <cell r="C389" t="str">
            <v/>
          </cell>
        </row>
        <row r="390">
          <cell r="B390" t="str">
            <v>23 Nov</v>
          </cell>
          <cell r="C390" t="str">
            <v/>
          </cell>
        </row>
        <row r="391">
          <cell r="B391" t="str">
            <v>24 Nov</v>
          </cell>
          <cell r="C391" t="str">
            <v/>
          </cell>
        </row>
        <row r="392">
          <cell r="B392" t="str">
            <v>25 Nov</v>
          </cell>
          <cell r="C392" t="str">
            <v/>
          </cell>
        </row>
        <row r="393">
          <cell r="B393" t="str">
            <v>26 Nov</v>
          </cell>
          <cell r="C393" t="str">
            <v/>
          </cell>
        </row>
        <row r="394">
          <cell r="B394" t="str">
            <v>27 Nov</v>
          </cell>
          <cell r="C394" t="str">
            <v/>
          </cell>
        </row>
        <row r="395">
          <cell r="B395" t="str">
            <v>28 Nov</v>
          </cell>
          <cell r="C395" t="str">
            <v/>
          </cell>
        </row>
        <row r="396">
          <cell r="B396" t="str">
            <v>29 Nov</v>
          </cell>
          <cell r="C396" t="str">
            <v/>
          </cell>
        </row>
        <row r="397">
          <cell r="B397" t="str">
            <v>30 Nov</v>
          </cell>
          <cell r="C397" t="str">
            <v/>
          </cell>
        </row>
        <row r="398">
          <cell r="B398" t="str">
            <v>01 Dec</v>
          </cell>
          <cell r="C398" t="str">
            <v/>
          </cell>
        </row>
        <row r="399">
          <cell r="B399" t="str">
            <v>02 Dec</v>
          </cell>
          <cell r="C399" t="str">
            <v/>
          </cell>
        </row>
        <row r="400">
          <cell r="B400" t="str">
            <v>03 Dec</v>
          </cell>
          <cell r="C400" t="str">
            <v/>
          </cell>
        </row>
        <row r="401">
          <cell r="B401" t="str">
            <v>04 Dec</v>
          </cell>
          <cell r="C401" t="str">
            <v/>
          </cell>
        </row>
        <row r="402">
          <cell r="B402" t="str">
            <v>05 Dec</v>
          </cell>
          <cell r="C402" t="str">
            <v/>
          </cell>
        </row>
        <row r="403">
          <cell r="B403" t="str">
            <v>06 Dec</v>
          </cell>
          <cell r="C403" t="str">
            <v/>
          </cell>
        </row>
        <row r="404">
          <cell r="B404" t="str">
            <v>07 Dec</v>
          </cell>
          <cell r="C404" t="str">
            <v/>
          </cell>
        </row>
        <row r="405">
          <cell r="B405" t="str">
            <v>08 Dec</v>
          </cell>
          <cell r="C405" t="str">
            <v/>
          </cell>
        </row>
        <row r="406">
          <cell r="B406" t="str">
            <v>09 Dec</v>
          </cell>
          <cell r="C406" t="str">
            <v/>
          </cell>
        </row>
        <row r="407">
          <cell r="B407" t="str">
            <v>10 Dec</v>
          </cell>
          <cell r="C407" t="str">
            <v/>
          </cell>
        </row>
        <row r="408">
          <cell r="B408" t="str">
            <v>11 Dec</v>
          </cell>
          <cell r="C408" t="str">
            <v/>
          </cell>
        </row>
        <row r="409">
          <cell r="B409" t="str">
            <v>12 Dec</v>
          </cell>
          <cell r="C409" t="str">
            <v/>
          </cell>
        </row>
        <row r="410">
          <cell r="B410" t="str">
            <v>13 Dec</v>
          </cell>
          <cell r="C410" t="str">
            <v/>
          </cell>
        </row>
        <row r="411">
          <cell r="B411" t="str">
            <v>14 Dec</v>
          </cell>
          <cell r="C411" t="str">
            <v/>
          </cell>
        </row>
        <row r="412">
          <cell r="B412" t="str">
            <v>15 Dec</v>
          </cell>
          <cell r="C412" t="str">
            <v/>
          </cell>
        </row>
        <row r="413">
          <cell r="B413" t="str">
            <v>16 Dec</v>
          </cell>
          <cell r="C413" t="str">
            <v/>
          </cell>
        </row>
        <row r="414">
          <cell r="B414" t="str">
            <v>17 Dec</v>
          </cell>
          <cell r="C414" t="str">
            <v/>
          </cell>
        </row>
        <row r="415">
          <cell r="B415" t="str">
            <v>18 Dec</v>
          </cell>
          <cell r="C415" t="str">
            <v/>
          </cell>
        </row>
        <row r="416">
          <cell r="B416" t="str">
            <v>19 Dec</v>
          </cell>
          <cell r="C416" t="str">
            <v/>
          </cell>
        </row>
        <row r="417">
          <cell r="B417" t="str">
            <v>20 Dec</v>
          </cell>
          <cell r="C417" t="str">
            <v/>
          </cell>
        </row>
        <row r="418">
          <cell r="B418" t="str">
            <v>21 Dec</v>
          </cell>
          <cell r="C418" t="str">
            <v/>
          </cell>
        </row>
        <row r="419">
          <cell r="B419" t="str">
            <v>22 Dec</v>
          </cell>
          <cell r="C419" t="str">
            <v/>
          </cell>
        </row>
        <row r="420">
          <cell r="B420" t="str">
            <v>23 Dec</v>
          </cell>
          <cell r="C420" t="str">
            <v/>
          </cell>
        </row>
        <row r="421">
          <cell r="B421" t="str">
            <v>24 Dec</v>
          </cell>
          <cell r="C421" t="str">
            <v/>
          </cell>
        </row>
        <row r="422">
          <cell r="B422" t="str">
            <v>25 Dec</v>
          </cell>
          <cell r="C422" t="str">
            <v/>
          </cell>
        </row>
        <row r="423">
          <cell r="B423" t="str">
            <v>26 Dec</v>
          </cell>
          <cell r="C423" t="str">
            <v/>
          </cell>
        </row>
        <row r="424">
          <cell r="B424" t="str">
            <v>27 Dec</v>
          </cell>
          <cell r="C424" t="str">
            <v/>
          </cell>
        </row>
        <row r="425">
          <cell r="B425" t="str">
            <v>28 Dec</v>
          </cell>
          <cell r="C425" t="str">
            <v/>
          </cell>
        </row>
        <row r="426">
          <cell r="B426" t="str">
            <v>29 Dec</v>
          </cell>
          <cell r="C426" t="str">
            <v/>
          </cell>
        </row>
        <row r="427">
          <cell r="B427" t="str">
            <v>30 Dec</v>
          </cell>
          <cell r="C427" t="str">
            <v/>
          </cell>
        </row>
        <row r="428">
          <cell r="B428" t="str">
            <v>31 Dec</v>
          </cell>
          <cell r="C428" t="str">
            <v/>
          </cell>
        </row>
        <row r="429">
          <cell r="B429" t="str">
            <v>01 Jan</v>
          </cell>
          <cell r="C429" t="str">
            <v/>
          </cell>
        </row>
        <row r="430">
          <cell r="B430" t="str">
            <v>02 Jan</v>
          </cell>
          <cell r="C430" t="str">
            <v/>
          </cell>
        </row>
        <row r="431">
          <cell r="B431" t="str">
            <v>03 Jan</v>
          </cell>
          <cell r="C431" t="str">
            <v/>
          </cell>
        </row>
        <row r="432">
          <cell r="B432" t="str">
            <v>04 Jan</v>
          </cell>
          <cell r="C432" t="str">
            <v/>
          </cell>
        </row>
        <row r="433">
          <cell r="B433" t="str">
            <v>05 Jan</v>
          </cell>
          <cell r="C433" t="str">
            <v/>
          </cell>
        </row>
      </sheetData>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us"/>
      <sheetName val="Re"/>
      <sheetName val="Detail"/>
      <sheetName val="1999 PLAN"/>
      <sheetName val="Turbine Tender 3 Unit base (2)"/>
      <sheetName val="CPA Formulae"/>
      <sheetName val="Qm"/>
      <sheetName val="FLOW_3.XLS"/>
      <sheetName val="C"/>
      <sheetName val="1999_PLAN"/>
      <sheetName val="Turbine_Tender_3_Unit_base_(2)"/>
      <sheetName val="CPA_Formulae"/>
      <sheetName val="FLOW_3_XLS"/>
      <sheetName val="Econ_monthly_"/>
      <sheetName val="Rates"/>
      <sheetName val="Cu drop list"/>
      <sheetName val="1999_PLAN1"/>
      <sheetName val="Turbine_Tender_3_Unit_base_(2)1"/>
      <sheetName val="CPA_Formulae1"/>
      <sheetName val="FLOW_3_XLS1"/>
      <sheetName val="Cu_drop_list"/>
      <sheetName val="Executive summary"/>
      <sheetName val="Customer price calculation"/>
      <sheetName val="Look up tables and constants"/>
      <sheetName val="TK cost database"/>
      <sheetName val="BOQ.Pricing Schedules"/>
      <sheetName val="99 DEV"/>
      <sheetName val="AT COMPLETION"/>
      <sheetName val="1999_PLAN2"/>
      <sheetName val="Turbine_Tender_3_Unit_base_(2)2"/>
      <sheetName val="CPA_Formulae2"/>
      <sheetName val="FLOW_3_XLS2"/>
      <sheetName val="1999_PLAN3"/>
      <sheetName val="Turbine_Tender_3_Unit_base_(2)3"/>
      <sheetName val="CPA_Formulae3"/>
      <sheetName val="FLOW_3_XLS3"/>
      <sheetName val="Cu_drop_list1"/>
      <sheetName val="1999_PLAN4"/>
      <sheetName val="Turbine_Tender_3_Unit_base_(2)4"/>
      <sheetName val="CPA_Formulae4"/>
      <sheetName val="FLOW_3_XLS4"/>
      <sheetName val="Cu_drop_list2"/>
      <sheetName val="1999_PLAN5"/>
      <sheetName val="Turbine_Tender_3_Unit_base_(2)5"/>
      <sheetName val="CPA_Formulae5"/>
      <sheetName val="FLOW_3_XLS5"/>
      <sheetName val="Cu_drop_list3"/>
      <sheetName val="1999_PLAN6"/>
      <sheetName val="Turbine_Tender_3_Unit_base_(2)6"/>
      <sheetName val="CPA_Formulae6"/>
      <sheetName val="FLOW_3_XLS6"/>
      <sheetName val="Cu_drop_list4"/>
      <sheetName val="1999_PLAN7"/>
      <sheetName val="Turbine_Tender_3_Unit_base_(2)7"/>
      <sheetName val="CPA_Formulae7"/>
      <sheetName val="FLOW_3_XLS7"/>
      <sheetName val="Cu_drop_list5"/>
      <sheetName val="1999_PLAN8"/>
      <sheetName val="Turbine_Tender_3_Unit_base_(2)8"/>
      <sheetName val="CPA_Formulae8"/>
      <sheetName val="FLOW_3_XLS8"/>
      <sheetName val="Cu_drop_list6"/>
      <sheetName val="1999_PLAN9"/>
      <sheetName val="Turbine_Tender_3_Unit_base_(2)9"/>
      <sheetName val="CPA_Formulae9"/>
      <sheetName val="FLOW_3_XLS9"/>
      <sheetName val="Cu_drop_list7"/>
      <sheetName val="1999_PLAN10"/>
      <sheetName val="Turbine_Tender_3_Unit_base_(210"/>
      <sheetName val="CPA_Formulae10"/>
      <sheetName val="FLOW_3_XLS10"/>
      <sheetName val="Cu_drop_list8"/>
      <sheetName val="Executive_summary"/>
      <sheetName val="Contract Summary"/>
      <sheetName val="Contract Log Summary"/>
      <sheetName val="Explanations"/>
      <sheetName val="Dropdowns"/>
    </sheetNames>
    <sheetDataSet>
      <sheetData sheetId="0"/>
      <sheetData sheetId="1" refreshError="1">
        <row r="94">
          <cell r="D94">
            <v>0</v>
          </cell>
        </row>
        <row r="95">
          <cell r="D95">
            <v>1</v>
          </cell>
        </row>
        <row r="96">
          <cell r="D96">
            <v>2</v>
          </cell>
        </row>
        <row r="97">
          <cell r="D97">
            <v>3</v>
          </cell>
        </row>
        <row r="98">
          <cell r="D98">
            <v>4</v>
          </cell>
        </row>
        <row r="99">
          <cell r="D99">
            <v>5</v>
          </cell>
        </row>
        <row r="100">
          <cell r="D100">
            <v>6</v>
          </cell>
        </row>
        <row r="101">
          <cell r="D101">
            <v>7</v>
          </cell>
        </row>
        <row r="102">
          <cell r="D102">
            <v>8</v>
          </cell>
        </row>
        <row r="103">
          <cell r="D103">
            <v>9</v>
          </cell>
        </row>
        <row r="104">
          <cell r="D104">
            <v>10</v>
          </cell>
        </row>
        <row r="105">
          <cell r="D105">
            <v>11</v>
          </cell>
        </row>
        <row r="106">
          <cell r="D106">
            <v>12</v>
          </cell>
        </row>
        <row r="107">
          <cell r="D107">
            <v>13</v>
          </cell>
        </row>
        <row r="108">
          <cell r="D108">
            <v>14</v>
          </cell>
        </row>
        <row r="109">
          <cell r="D109">
            <v>15</v>
          </cell>
        </row>
        <row r="110">
          <cell r="D110">
            <v>16</v>
          </cell>
        </row>
        <row r="111">
          <cell r="D111">
            <v>17</v>
          </cell>
        </row>
        <row r="112">
          <cell r="D112">
            <v>18</v>
          </cell>
        </row>
        <row r="113">
          <cell r="D113">
            <v>19</v>
          </cell>
        </row>
        <row r="114">
          <cell r="D114">
            <v>20</v>
          </cell>
        </row>
        <row r="115">
          <cell r="D115">
            <v>21</v>
          </cell>
        </row>
        <row r="116">
          <cell r="D116">
            <v>22</v>
          </cell>
        </row>
        <row r="117">
          <cell r="D117">
            <v>23</v>
          </cell>
        </row>
        <row r="118">
          <cell r="D118">
            <v>24</v>
          </cell>
        </row>
        <row r="119">
          <cell r="D119">
            <v>25</v>
          </cell>
        </row>
        <row r="120">
          <cell r="D120">
            <v>26</v>
          </cell>
        </row>
        <row r="121">
          <cell r="D121">
            <v>27</v>
          </cell>
        </row>
        <row r="122">
          <cell r="D122">
            <v>28</v>
          </cell>
        </row>
        <row r="123">
          <cell r="D123">
            <v>29</v>
          </cell>
        </row>
        <row r="124">
          <cell r="D124">
            <v>30</v>
          </cell>
        </row>
        <row r="125">
          <cell r="D125">
            <v>31</v>
          </cell>
        </row>
        <row r="126">
          <cell r="D126">
            <v>32</v>
          </cell>
        </row>
        <row r="127">
          <cell r="D127">
            <v>33</v>
          </cell>
        </row>
        <row r="128">
          <cell r="D128">
            <v>34</v>
          </cell>
        </row>
        <row r="129">
          <cell r="D129">
            <v>35</v>
          </cell>
        </row>
        <row r="130">
          <cell r="D130">
            <v>36</v>
          </cell>
        </row>
        <row r="131">
          <cell r="D131">
            <v>37</v>
          </cell>
        </row>
        <row r="132">
          <cell r="D132">
            <v>38</v>
          </cell>
        </row>
        <row r="133">
          <cell r="D133">
            <v>39</v>
          </cell>
        </row>
        <row r="134">
          <cell r="D134">
            <v>40</v>
          </cell>
        </row>
        <row r="135">
          <cell r="D135">
            <v>41</v>
          </cell>
        </row>
        <row r="136">
          <cell r="D136">
            <v>42</v>
          </cell>
        </row>
        <row r="137">
          <cell r="D137">
            <v>43</v>
          </cell>
        </row>
        <row r="138">
          <cell r="D138">
            <v>44</v>
          </cell>
        </row>
        <row r="139">
          <cell r="D139">
            <v>45</v>
          </cell>
        </row>
        <row r="140">
          <cell r="D140">
            <v>46</v>
          </cell>
        </row>
        <row r="141">
          <cell r="D141">
            <v>47</v>
          </cell>
        </row>
        <row r="142">
          <cell r="D142">
            <v>48</v>
          </cell>
        </row>
        <row r="143">
          <cell r="D143">
            <v>49</v>
          </cell>
        </row>
        <row r="144">
          <cell r="D144">
            <v>50</v>
          </cell>
        </row>
        <row r="147">
          <cell r="D147">
            <v>0</v>
          </cell>
        </row>
        <row r="148">
          <cell r="D148">
            <v>1</v>
          </cell>
        </row>
        <row r="149">
          <cell r="D149">
            <v>2</v>
          </cell>
        </row>
        <row r="150">
          <cell r="D150">
            <v>3</v>
          </cell>
        </row>
        <row r="151">
          <cell r="D151">
            <v>4</v>
          </cell>
        </row>
        <row r="152">
          <cell r="D152">
            <v>5</v>
          </cell>
        </row>
        <row r="153">
          <cell r="D153">
            <v>6</v>
          </cell>
        </row>
        <row r="154">
          <cell r="D154">
            <v>7</v>
          </cell>
        </row>
        <row r="155">
          <cell r="D155">
            <v>8</v>
          </cell>
        </row>
        <row r="156">
          <cell r="D156">
            <v>9</v>
          </cell>
        </row>
        <row r="157">
          <cell r="D157">
            <v>10</v>
          </cell>
        </row>
        <row r="158">
          <cell r="D158">
            <v>11</v>
          </cell>
        </row>
        <row r="159">
          <cell r="D159">
            <v>12</v>
          </cell>
        </row>
        <row r="160">
          <cell r="D160">
            <v>13</v>
          </cell>
        </row>
        <row r="161">
          <cell r="D161">
            <v>14</v>
          </cell>
        </row>
        <row r="162">
          <cell r="D162">
            <v>15</v>
          </cell>
        </row>
        <row r="163">
          <cell r="D163">
            <v>16</v>
          </cell>
        </row>
        <row r="164">
          <cell r="D164">
            <v>17</v>
          </cell>
        </row>
        <row r="165">
          <cell r="D165">
            <v>18</v>
          </cell>
        </row>
        <row r="166">
          <cell r="D166">
            <v>19</v>
          </cell>
        </row>
        <row r="167">
          <cell r="D167">
            <v>20</v>
          </cell>
        </row>
        <row r="168">
          <cell r="D168">
            <v>21</v>
          </cell>
        </row>
        <row r="169">
          <cell r="D169">
            <v>22</v>
          </cell>
        </row>
        <row r="170">
          <cell r="D170">
            <v>23</v>
          </cell>
        </row>
        <row r="171">
          <cell r="D171">
            <v>24</v>
          </cell>
        </row>
        <row r="172">
          <cell r="D172">
            <v>25</v>
          </cell>
        </row>
        <row r="173">
          <cell r="D173">
            <v>26</v>
          </cell>
        </row>
        <row r="174">
          <cell r="D174">
            <v>27</v>
          </cell>
        </row>
        <row r="175">
          <cell r="D175">
            <v>28</v>
          </cell>
        </row>
        <row r="176">
          <cell r="D176">
            <v>29</v>
          </cell>
        </row>
        <row r="177">
          <cell r="D177">
            <v>30</v>
          </cell>
        </row>
        <row r="178">
          <cell r="D178">
            <v>31</v>
          </cell>
        </row>
        <row r="179">
          <cell r="D179">
            <v>32</v>
          </cell>
        </row>
        <row r="180">
          <cell r="D180">
            <v>33</v>
          </cell>
        </row>
        <row r="181">
          <cell r="D181">
            <v>34</v>
          </cell>
        </row>
        <row r="184">
          <cell r="D184">
            <v>0</v>
          </cell>
        </row>
        <row r="185">
          <cell r="D185">
            <v>1</v>
          </cell>
        </row>
        <row r="186">
          <cell r="D186">
            <v>2</v>
          </cell>
        </row>
        <row r="187">
          <cell r="D187">
            <v>3</v>
          </cell>
        </row>
        <row r="188">
          <cell r="D188">
            <v>4</v>
          </cell>
        </row>
        <row r="189">
          <cell r="D189">
            <v>5</v>
          </cell>
        </row>
        <row r="190">
          <cell r="D190">
            <v>6</v>
          </cell>
        </row>
        <row r="191">
          <cell r="D191">
            <v>7</v>
          </cell>
        </row>
        <row r="192">
          <cell r="D192">
            <v>8</v>
          </cell>
        </row>
        <row r="193">
          <cell r="D193">
            <v>9</v>
          </cell>
        </row>
        <row r="194">
          <cell r="D194">
            <v>10</v>
          </cell>
        </row>
        <row r="195">
          <cell r="D195">
            <v>11</v>
          </cell>
        </row>
        <row r="196">
          <cell r="D196">
            <v>12</v>
          </cell>
        </row>
        <row r="197">
          <cell r="D197">
            <v>13</v>
          </cell>
        </row>
        <row r="198">
          <cell r="D198">
            <v>14</v>
          </cell>
        </row>
        <row r="199">
          <cell r="D199">
            <v>15</v>
          </cell>
        </row>
        <row r="200">
          <cell r="D200">
            <v>16</v>
          </cell>
        </row>
        <row r="201">
          <cell r="D201">
            <v>17</v>
          </cell>
        </row>
        <row r="202">
          <cell r="D202">
            <v>18</v>
          </cell>
        </row>
        <row r="203">
          <cell r="D203">
            <v>19</v>
          </cell>
        </row>
        <row r="204">
          <cell r="D204">
            <v>20</v>
          </cell>
        </row>
        <row r="205">
          <cell r="D205">
            <v>21</v>
          </cell>
        </row>
        <row r="206">
          <cell r="D206">
            <v>22</v>
          </cell>
        </row>
        <row r="207">
          <cell r="D207">
            <v>23</v>
          </cell>
        </row>
        <row r="208">
          <cell r="D208">
            <v>24</v>
          </cell>
        </row>
        <row r="209">
          <cell r="D209">
            <v>25</v>
          </cell>
        </row>
        <row r="210">
          <cell r="D210">
            <v>26</v>
          </cell>
        </row>
        <row r="211">
          <cell r="D211">
            <v>27</v>
          </cell>
        </row>
        <row r="212">
          <cell r="D212">
            <v>28</v>
          </cell>
        </row>
        <row r="213">
          <cell r="D213">
            <v>29</v>
          </cell>
        </row>
        <row r="214">
          <cell r="D214">
            <v>30</v>
          </cell>
        </row>
        <row r="215">
          <cell r="D215">
            <v>31</v>
          </cell>
        </row>
        <row r="216">
          <cell r="D216">
            <v>32</v>
          </cell>
        </row>
        <row r="217">
          <cell r="D217">
            <v>33</v>
          </cell>
        </row>
        <row r="218">
          <cell r="D218">
            <v>34</v>
          </cell>
        </row>
        <row r="219">
          <cell r="D219">
            <v>35</v>
          </cell>
        </row>
        <row r="220">
          <cell r="D220">
            <v>36</v>
          </cell>
        </row>
        <row r="221">
          <cell r="D221">
            <v>37</v>
          </cell>
        </row>
        <row r="222">
          <cell r="D222">
            <v>38</v>
          </cell>
        </row>
        <row r="223">
          <cell r="D223">
            <v>39</v>
          </cell>
        </row>
        <row r="224">
          <cell r="D224">
            <v>40</v>
          </cell>
        </row>
        <row r="225">
          <cell r="D225">
            <v>41</v>
          </cell>
        </row>
        <row r="226">
          <cell r="D226">
            <v>42</v>
          </cell>
        </row>
        <row r="227">
          <cell r="D227">
            <v>43</v>
          </cell>
        </row>
        <row r="228">
          <cell r="D228">
            <v>44</v>
          </cell>
        </row>
        <row r="229">
          <cell r="D229">
            <v>45</v>
          </cell>
        </row>
        <row r="230">
          <cell r="D230">
            <v>46</v>
          </cell>
        </row>
        <row r="231">
          <cell r="D231">
            <v>47</v>
          </cell>
        </row>
        <row r="232">
          <cell r="D232">
            <v>48</v>
          </cell>
        </row>
        <row r="233">
          <cell r="D233">
            <v>49</v>
          </cell>
        </row>
        <row r="234">
          <cell r="D234">
            <v>50</v>
          </cell>
        </row>
        <row r="237">
          <cell r="D237">
            <v>0</v>
          </cell>
        </row>
        <row r="238">
          <cell r="D238">
            <v>1</v>
          </cell>
        </row>
        <row r="239">
          <cell r="D239">
            <v>2</v>
          </cell>
        </row>
        <row r="240">
          <cell r="D240">
            <v>3</v>
          </cell>
        </row>
        <row r="241">
          <cell r="D241">
            <v>4</v>
          </cell>
        </row>
        <row r="242">
          <cell r="D242">
            <v>5</v>
          </cell>
        </row>
        <row r="243">
          <cell r="D243">
            <v>6</v>
          </cell>
        </row>
        <row r="244">
          <cell r="D244">
            <v>7</v>
          </cell>
        </row>
        <row r="245">
          <cell r="D245">
            <v>8</v>
          </cell>
        </row>
        <row r="246">
          <cell r="D246">
            <v>9</v>
          </cell>
        </row>
        <row r="247">
          <cell r="D247">
            <v>10</v>
          </cell>
        </row>
        <row r="250">
          <cell r="D250">
            <v>0</v>
          </cell>
        </row>
        <row r="251">
          <cell r="D251">
            <v>1</v>
          </cell>
        </row>
        <row r="252">
          <cell r="D252">
            <v>2</v>
          </cell>
        </row>
        <row r="253">
          <cell r="D253">
            <v>3</v>
          </cell>
        </row>
        <row r="254">
          <cell r="D254">
            <v>4</v>
          </cell>
        </row>
        <row r="255">
          <cell r="D255">
            <v>5</v>
          </cell>
        </row>
        <row r="256">
          <cell r="D256">
            <v>6</v>
          </cell>
        </row>
        <row r="257">
          <cell r="D257">
            <v>7</v>
          </cell>
        </row>
        <row r="258">
          <cell r="D258">
            <v>8</v>
          </cell>
        </row>
        <row r="259">
          <cell r="D259">
            <v>9</v>
          </cell>
        </row>
        <row r="260">
          <cell r="D260">
            <v>10</v>
          </cell>
        </row>
        <row r="261">
          <cell r="D261">
            <v>11</v>
          </cell>
        </row>
        <row r="262">
          <cell r="D262">
            <v>12</v>
          </cell>
        </row>
        <row r="263">
          <cell r="D263">
            <v>13</v>
          </cell>
        </row>
        <row r="264">
          <cell r="D264">
            <v>14</v>
          </cell>
        </row>
        <row r="265">
          <cell r="D265">
            <v>15</v>
          </cell>
        </row>
        <row r="266">
          <cell r="D266">
            <v>16</v>
          </cell>
        </row>
        <row r="267">
          <cell r="D267">
            <v>17</v>
          </cell>
        </row>
        <row r="268">
          <cell r="D268">
            <v>18</v>
          </cell>
        </row>
        <row r="269">
          <cell r="D269">
            <v>19</v>
          </cell>
        </row>
        <row r="270">
          <cell r="D270">
            <v>20</v>
          </cell>
        </row>
        <row r="271">
          <cell r="D271">
            <v>21</v>
          </cell>
        </row>
        <row r="272">
          <cell r="D272">
            <v>22</v>
          </cell>
        </row>
        <row r="273">
          <cell r="D273">
            <v>23</v>
          </cell>
        </row>
        <row r="274">
          <cell r="D274">
            <v>24</v>
          </cell>
        </row>
        <row r="275">
          <cell r="D275">
            <v>25</v>
          </cell>
        </row>
        <row r="276">
          <cell r="D276">
            <v>26</v>
          </cell>
        </row>
        <row r="277">
          <cell r="D277">
            <v>27</v>
          </cell>
        </row>
        <row r="278">
          <cell r="D278">
            <v>28</v>
          </cell>
        </row>
        <row r="279">
          <cell r="D279">
            <v>29</v>
          </cell>
        </row>
        <row r="280">
          <cell r="D280">
            <v>30</v>
          </cell>
        </row>
        <row r="281">
          <cell r="D281">
            <v>31</v>
          </cell>
        </row>
        <row r="282">
          <cell r="D282">
            <v>32</v>
          </cell>
        </row>
        <row r="283">
          <cell r="D283">
            <v>33</v>
          </cell>
        </row>
        <row r="284">
          <cell r="D284">
            <v>34</v>
          </cell>
        </row>
        <row r="285">
          <cell r="D285">
            <v>35</v>
          </cell>
        </row>
        <row r="286">
          <cell r="D286">
            <v>36</v>
          </cell>
        </row>
        <row r="287">
          <cell r="D287">
            <v>37</v>
          </cell>
        </row>
        <row r="288">
          <cell r="D288">
            <v>38</v>
          </cell>
        </row>
        <row r="289">
          <cell r="D289">
            <v>39</v>
          </cell>
        </row>
        <row r="290">
          <cell r="D290">
            <v>40</v>
          </cell>
        </row>
        <row r="293">
          <cell r="D293">
            <v>0</v>
          </cell>
        </row>
        <row r="294">
          <cell r="D294">
            <v>1</v>
          </cell>
        </row>
        <row r="295">
          <cell r="D295">
            <v>2</v>
          </cell>
        </row>
        <row r="296">
          <cell r="D296">
            <v>3</v>
          </cell>
        </row>
        <row r="297">
          <cell r="D297">
            <v>4</v>
          </cell>
        </row>
        <row r="298">
          <cell r="D298">
            <v>5</v>
          </cell>
        </row>
        <row r="299">
          <cell r="D299">
            <v>6</v>
          </cell>
        </row>
        <row r="300">
          <cell r="D300">
            <v>7</v>
          </cell>
        </row>
        <row r="301">
          <cell r="D301">
            <v>8</v>
          </cell>
        </row>
        <row r="302">
          <cell r="D302">
            <v>9</v>
          </cell>
        </row>
        <row r="303">
          <cell r="D303">
            <v>10</v>
          </cell>
        </row>
        <row r="304">
          <cell r="D304">
            <v>11</v>
          </cell>
        </row>
        <row r="305">
          <cell r="D305">
            <v>12</v>
          </cell>
        </row>
        <row r="306">
          <cell r="D306">
            <v>13</v>
          </cell>
        </row>
        <row r="307">
          <cell r="D307">
            <v>14</v>
          </cell>
        </row>
        <row r="308">
          <cell r="D308">
            <v>15</v>
          </cell>
        </row>
        <row r="309">
          <cell r="D309">
            <v>16</v>
          </cell>
        </row>
        <row r="310">
          <cell r="D310">
            <v>17</v>
          </cell>
        </row>
        <row r="311">
          <cell r="D311">
            <v>18</v>
          </cell>
        </row>
        <row r="312">
          <cell r="D312">
            <v>19</v>
          </cell>
        </row>
        <row r="313">
          <cell r="D313">
            <v>20</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refreshError="1"/>
      <sheetData sheetId="14" refreshError="1"/>
      <sheetData sheetId="15" refreshError="1"/>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mmary BOQ"/>
      <sheetName val="Unit 1"/>
      <sheetName val="Unit 2"/>
      <sheetName val="Unit 3"/>
      <sheetName val="Unit 4"/>
      <sheetName val="Unit 5"/>
      <sheetName val="Unit 6"/>
      <sheetName val="Common Plant"/>
      <sheetName val="P &amp; G "/>
      <sheetName val="BOQ Categories"/>
      <sheetName val="Schedule A"/>
      <sheetName val="Evaluation Summary"/>
      <sheetName val="Forecast Rate of Invoicing"/>
      <sheetName val="Unit1"/>
      <sheetName val="Unit2"/>
      <sheetName val="Unit3"/>
      <sheetName val="Unit4"/>
      <sheetName val="Unit5"/>
      <sheetName val="Unit6"/>
      <sheetName val="CommonPlant"/>
      <sheetName val="P35A"/>
      <sheetName val=" P1"/>
    </sheetNames>
    <sheetDataSet>
      <sheetData sheetId="0" refreshError="1"/>
      <sheetData sheetId="1">
        <row r="19">
          <cell r="J19">
            <v>11837.8</v>
          </cell>
        </row>
        <row r="65">
          <cell r="J65">
            <v>11837.8</v>
          </cell>
        </row>
        <row r="88">
          <cell r="J88">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cell r="K129">
            <v>3851832.5</v>
          </cell>
        </row>
        <row r="130">
          <cell r="I130">
            <v>0</v>
          </cell>
        </row>
        <row r="131">
          <cell r="I131">
            <v>0</v>
          </cell>
        </row>
        <row r="132">
          <cell r="I132">
            <v>0</v>
          </cell>
        </row>
        <row r="133">
          <cell r="I133">
            <v>0</v>
          </cell>
        </row>
        <row r="134">
          <cell r="I134">
            <v>0</v>
          </cell>
        </row>
        <row r="135">
          <cell r="I135">
            <v>0</v>
          </cell>
        </row>
        <row r="173">
          <cell r="K173">
            <v>3500813</v>
          </cell>
        </row>
        <row r="202">
          <cell r="K202">
            <v>263824.15000000002</v>
          </cell>
        </row>
        <row r="229">
          <cell r="K229">
            <v>105529.67</v>
          </cell>
        </row>
        <row r="234">
          <cell r="K234">
            <v>22400</v>
          </cell>
        </row>
        <row r="236">
          <cell r="K236">
            <v>454154</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63">
          <cell r="J463">
            <v>1229.78</v>
          </cell>
        </row>
        <row r="481">
          <cell r="K481">
            <v>2800415.9318181816</v>
          </cell>
          <cell r="O481">
            <v>823681.17045454553</v>
          </cell>
        </row>
        <row r="487">
          <cell r="K487">
            <v>25542.045454545456</v>
          </cell>
          <cell r="O487">
            <v>9496.5909090909099</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44740.688636363629</v>
          </cell>
          <cell r="L514">
            <v>2191.96</v>
          </cell>
          <cell r="O514">
            <v>1039.6022727272727</v>
          </cell>
          <cell r="P514">
            <v>96.590909090909093</v>
          </cell>
        </row>
        <row r="516">
          <cell r="P516">
            <v>96.590909090909093</v>
          </cell>
        </row>
        <row r="518">
          <cell r="P518">
            <v>96.590909090909093</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315.81</v>
          </cell>
          <cell r="J578">
            <v>1680</v>
          </cell>
          <cell r="K578">
            <v>15206.362727272728</v>
          </cell>
          <cell r="L578">
            <v>1052.69</v>
          </cell>
          <cell r="N578">
            <v>140</v>
          </cell>
          <cell r="O578">
            <v>3568.5113636363635</v>
          </cell>
          <cell r="P578">
            <v>376.59090909090912</v>
          </cell>
        </row>
        <row r="579">
          <cell r="K579">
            <v>0</v>
          </cell>
          <cell r="O579">
            <v>0</v>
          </cell>
        </row>
        <row r="580">
          <cell r="I580">
            <v>378.24</v>
          </cell>
          <cell r="J580">
            <v>1680</v>
          </cell>
          <cell r="K580">
            <v>17016.762727272726</v>
          </cell>
          <cell r="L580">
            <v>1260</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2331.52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38260.98863636364</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4597.4399999999996</v>
          </cell>
          <cell r="L641">
            <v>229.87</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4259.26</v>
          </cell>
          <cell r="L681">
            <v>222.71</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12481.977272727272</v>
          </cell>
          <cell r="O734">
            <v>1891.2386363636363</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12852.75</v>
          </cell>
          <cell r="O738">
            <v>2008.7727272727273</v>
          </cell>
          <cell r="P738">
            <v>96.590909090909093</v>
          </cell>
        </row>
        <row r="739">
          <cell r="K739">
            <v>0</v>
          </cell>
          <cell r="O739">
            <v>0</v>
          </cell>
        </row>
        <row r="740">
          <cell r="K740">
            <v>13351.056818181818</v>
          </cell>
          <cell r="O740">
            <v>2481.431818181818</v>
          </cell>
          <cell r="P740">
            <v>96.590909090909093</v>
          </cell>
        </row>
        <row r="742">
          <cell r="K742">
            <v>12948.272727272726</v>
          </cell>
          <cell r="O742">
            <v>2171.590909090909</v>
          </cell>
          <cell r="P742">
            <v>96.590909090909093</v>
          </cell>
        </row>
        <row r="743">
          <cell r="K743">
            <v>0</v>
          </cell>
          <cell r="O743">
            <v>0</v>
          </cell>
        </row>
        <row r="744">
          <cell r="K744">
            <v>13187.193181818182</v>
          </cell>
          <cell r="O744">
            <v>2441.6590909090905</v>
          </cell>
          <cell r="P744">
            <v>96.590909090909093</v>
          </cell>
        </row>
        <row r="746">
          <cell r="K746">
            <v>12948.272727272726</v>
          </cell>
          <cell r="O746">
            <v>2171.590909090909</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14451.318181818182</v>
          </cell>
          <cell r="O762">
            <v>2928.125</v>
          </cell>
          <cell r="P762">
            <v>96.590909090909093</v>
          </cell>
        </row>
        <row r="763">
          <cell r="K763">
            <v>0</v>
          </cell>
          <cell r="O763">
            <v>0</v>
          </cell>
        </row>
        <row r="764">
          <cell r="K764">
            <v>2161.2727272727275</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474.69318181818181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2">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3">
          <cell r="J303">
            <v>1230.5178679999999</v>
          </cell>
        </row>
        <row r="309">
          <cell r="J309">
            <v>1230.5178679999999</v>
          </cell>
        </row>
        <row r="311">
          <cell r="J311">
            <v>1230.5178679999999</v>
          </cell>
        </row>
        <row r="317">
          <cell r="J317">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81">
          <cell r="K481">
            <v>2629972.5227272729</v>
          </cell>
          <cell r="O481">
            <v>793203.32954545459</v>
          </cell>
        </row>
        <row r="487">
          <cell r="K487">
            <v>20837.5</v>
          </cell>
          <cell r="O487">
            <v>6625</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1052.29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21649.228636363638</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1645.81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3">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2623368.7727272725</v>
          </cell>
          <cell r="O481">
            <v>792151.875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27317.640454545457</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4">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5">
          <cell r="J325">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19">
          <cell r="J419">
            <v>1230.5178679999999</v>
          </cell>
        </row>
        <row r="421">
          <cell r="J421">
            <v>1230.5178679999999</v>
          </cell>
        </row>
        <row r="425">
          <cell r="J425">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2612142.2954545454</v>
          </cell>
          <cell r="O481">
            <v>790614.125</v>
          </cell>
        </row>
        <row r="487">
          <cell r="K487">
            <v>17309.090909090908</v>
          </cell>
          <cell r="O487">
            <v>5573.863636363636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3">
          <cell r="K513">
            <v>128077.78</v>
          </cell>
          <cell r="L513">
            <v>6628.05</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15205.832727272726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229.87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1339.5795454545453</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2865.8859090909091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5">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29">
          <cell r="K229">
            <v>105529.67</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8">
          <cell r="K248">
            <v>196494.67</v>
          </cell>
          <cell r="L248">
            <v>19565.63</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2542030.4772727275</v>
          </cell>
          <cell r="O481">
            <v>776607.125</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378.24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699.46</v>
          </cell>
          <cell r="J584">
            <v>1680</v>
          </cell>
          <cell r="K584">
            <v>25462.232727272727</v>
          </cell>
          <cell r="L584">
            <v>2231.52</v>
          </cell>
          <cell r="N584">
            <v>140</v>
          </cell>
          <cell r="O584">
            <v>3568.5113636363635</v>
          </cell>
          <cell r="P584">
            <v>376.59090909090912</v>
          </cell>
        </row>
        <row r="585">
          <cell r="K585">
            <v>0</v>
          </cell>
          <cell r="O585">
            <v>0</v>
          </cell>
        </row>
        <row r="586">
          <cell r="I586">
            <v>669.47</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4206.3599999999997</v>
          </cell>
          <cell r="L681">
            <v>217.68</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99716.098181818175</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210.46</v>
          </cell>
          <cell r="L722">
            <v>10.89</v>
          </cell>
          <cell r="M722">
            <v>32.68</v>
          </cell>
          <cell r="O722">
            <v>388.1704545454545</v>
          </cell>
          <cell r="P722">
            <v>96.590909090909093</v>
          </cell>
        </row>
        <row r="723">
          <cell r="K723">
            <v>0</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5492.8109090909093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43">
          <cell r="O843">
            <v>0</v>
          </cell>
        </row>
        <row r="875">
          <cell r="J875">
            <v>70985</v>
          </cell>
        </row>
      </sheetData>
      <sheetData sheetId="6">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274">
          <cell r="O274">
            <v>994.06818181818176</v>
          </cell>
        </row>
        <row r="299">
          <cell r="J299">
            <v>1230.5178679999999</v>
          </cell>
        </row>
        <row r="301">
          <cell r="J301">
            <v>1230.5178679999999</v>
          </cell>
        </row>
        <row r="303">
          <cell r="J303">
            <v>1230.5178679999999</v>
          </cell>
        </row>
        <row r="309">
          <cell r="J309">
            <v>1230.5178679999999</v>
          </cell>
        </row>
        <row r="311">
          <cell r="J311">
            <v>1230.5178679999999</v>
          </cell>
        </row>
        <row r="317">
          <cell r="J317">
            <v>1230.5178679999999</v>
          </cell>
        </row>
        <row r="319">
          <cell r="J319">
            <v>1230.5178679999999</v>
          </cell>
        </row>
        <row r="321">
          <cell r="J321">
            <v>1230.5178679999999</v>
          </cell>
        </row>
        <row r="323">
          <cell r="J323">
            <v>1230.5178679999999</v>
          </cell>
        </row>
        <row r="327">
          <cell r="J327">
            <v>1230.5178679999999</v>
          </cell>
        </row>
        <row r="329">
          <cell r="J329">
            <v>1230.5178679999999</v>
          </cell>
        </row>
        <row r="331">
          <cell r="J331">
            <v>1230.5178679999999</v>
          </cell>
        </row>
        <row r="335">
          <cell r="J335">
            <v>1230.5178679999999</v>
          </cell>
        </row>
        <row r="337">
          <cell r="J337">
            <v>1230.5178679999999</v>
          </cell>
        </row>
        <row r="347">
          <cell r="J347">
            <v>1230.5178679999999</v>
          </cell>
        </row>
        <row r="349">
          <cell r="J349">
            <v>1230.5178679999999</v>
          </cell>
        </row>
        <row r="351">
          <cell r="J351">
            <v>1230.5178679999999</v>
          </cell>
        </row>
        <row r="355">
          <cell r="J355">
            <v>1230.5178679999999</v>
          </cell>
        </row>
        <row r="357">
          <cell r="J357">
            <v>1230.5178679999999</v>
          </cell>
        </row>
        <row r="395">
          <cell r="J395">
            <v>1230.5178679999999</v>
          </cell>
        </row>
        <row r="403">
          <cell r="J403">
            <v>1230.5178679999999</v>
          </cell>
        </row>
        <row r="405">
          <cell r="J405">
            <v>1230.5178679999999</v>
          </cell>
        </row>
        <row r="407">
          <cell r="J407">
            <v>1230.5178679999999</v>
          </cell>
        </row>
        <row r="409">
          <cell r="J409">
            <v>1230.5178679999999</v>
          </cell>
        </row>
        <row r="411">
          <cell r="J411">
            <v>1230.5178679999999</v>
          </cell>
        </row>
        <row r="413">
          <cell r="J413">
            <v>1230.5178679999999</v>
          </cell>
        </row>
        <row r="415">
          <cell r="J415">
            <v>1230.5178679999999</v>
          </cell>
        </row>
        <row r="417">
          <cell r="J417">
            <v>1230.5178679999999</v>
          </cell>
        </row>
        <row r="421">
          <cell r="J421">
            <v>1230.5178679999999</v>
          </cell>
        </row>
        <row r="429">
          <cell r="J429">
            <v>1230.5178679999999</v>
          </cell>
        </row>
        <row r="433">
          <cell r="J433">
            <v>1230.5178679999999</v>
          </cell>
        </row>
        <row r="437">
          <cell r="J437">
            <v>1230.5178679999999</v>
          </cell>
        </row>
        <row r="439">
          <cell r="J439">
            <v>1230.5178679999999</v>
          </cell>
        </row>
        <row r="443">
          <cell r="J443">
            <v>1230.5178679999999</v>
          </cell>
        </row>
        <row r="445">
          <cell r="J445">
            <v>1230.5178679999999</v>
          </cell>
        </row>
        <row r="447">
          <cell r="J447">
            <v>1230.5178679999999</v>
          </cell>
        </row>
        <row r="457">
          <cell r="J457">
            <v>1230.5178679999999</v>
          </cell>
        </row>
        <row r="459">
          <cell r="J459">
            <v>1230.5178679999999</v>
          </cell>
        </row>
        <row r="463">
          <cell r="J463">
            <v>1230.5178679999999</v>
          </cell>
        </row>
        <row r="481">
          <cell r="K481">
            <v>2557634</v>
          </cell>
          <cell r="O481">
            <v>778451.28409090906</v>
          </cell>
        </row>
        <row r="487">
          <cell r="K487">
            <v>25542.045454545456</v>
          </cell>
          <cell r="O487">
            <v>8982.954545454546</v>
          </cell>
        </row>
        <row r="504">
          <cell r="K504">
            <v>4401.772727272727</v>
          </cell>
          <cell r="O504">
            <v>1409.9431818181818</v>
          </cell>
          <cell r="P504">
            <v>96.590909090909093</v>
          </cell>
        </row>
        <row r="505">
          <cell r="K505">
            <v>4669.37</v>
          </cell>
          <cell r="L505">
            <v>241.5</v>
          </cell>
        </row>
        <row r="506">
          <cell r="K506">
            <v>4204.75</v>
          </cell>
          <cell r="O506">
            <v>977.10227272727275</v>
          </cell>
          <cell r="P506">
            <v>96.590909090909093</v>
          </cell>
        </row>
        <row r="507">
          <cell r="K507">
            <v>22761.5</v>
          </cell>
          <cell r="L507">
            <v>1177.9100000000001</v>
          </cell>
        </row>
        <row r="508">
          <cell r="K508">
            <v>3838.7159090909095</v>
          </cell>
          <cell r="O508">
            <v>962.84090909090901</v>
          </cell>
          <cell r="P508">
            <v>96.590909090909093</v>
          </cell>
        </row>
        <row r="509">
          <cell r="K509">
            <v>16454.57</v>
          </cell>
          <cell r="L509">
            <v>851</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5">
          <cell r="K515">
            <v>42356.7</v>
          </cell>
          <cell r="L515">
            <v>2191.96</v>
          </cell>
        </row>
        <row r="516">
          <cell r="K516">
            <v>0</v>
          </cell>
          <cell r="O516">
            <v>0</v>
          </cell>
          <cell r="P516">
            <v>96.590909090909093</v>
          </cell>
        </row>
        <row r="517">
          <cell r="K517">
            <v>0</v>
          </cell>
          <cell r="O517">
            <v>0</v>
          </cell>
        </row>
        <row r="518">
          <cell r="K518">
            <v>0</v>
          </cell>
          <cell r="O518">
            <v>0</v>
          </cell>
          <cell r="P518">
            <v>96.590909090909093</v>
          </cell>
        </row>
        <row r="519">
          <cell r="K519">
            <v>0</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0</v>
          </cell>
          <cell r="O552">
            <v>0</v>
          </cell>
          <cell r="P552">
            <v>96.590909090909093</v>
          </cell>
        </row>
        <row r="553">
          <cell r="K553">
            <v>0</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I572">
            <v>315.81</v>
          </cell>
          <cell r="J572">
            <v>1680</v>
          </cell>
          <cell r="K572">
            <v>15206.362727272728</v>
          </cell>
          <cell r="L572">
            <v>1052.69</v>
          </cell>
          <cell r="N572">
            <v>140</v>
          </cell>
          <cell r="O572">
            <v>3454.875</v>
          </cell>
          <cell r="P572">
            <v>376.59090909090912</v>
          </cell>
        </row>
        <row r="573">
          <cell r="K573">
            <v>0</v>
          </cell>
          <cell r="O573">
            <v>0</v>
          </cell>
        </row>
        <row r="574">
          <cell r="I574">
            <v>315.81</v>
          </cell>
          <cell r="J574">
            <v>1680</v>
          </cell>
          <cell r="K574">
            <v>14933.294545454544</v>
          </cell>
          <cell r="L574">
            <v>1052.69</v>
          </cell>
          <cell r="N574">
            <v>140</v>
          </cell>
          <cell r="O574">
            <v>3200.556818181818</v>
          </cell>
          <cell r="P574">
            <v>376.59090909090912</v>
          </cell>
        </row>
        <row r="575">
          <cell r="K575">
            <v>0</v>
          </cell>
          <cell r="O575">
            <v>0</v>
          </cell>
        </row>
        <row r="576">
          <cell r="K576">
            <v>0</v>
          </cell>
          <cell r="O576">
            <v>0</v>
          </cell>
          <cell r="P576">
            <v>96.590909090909093</v>
          </cell>
        </row>
        <row r="577">
          <cell r="K577">
            <v>0</v>
          </cell>
          <cell r="O577">
            <v>0</v>
          </cell>
        </row>
        <row r="578">
          <cell r="I578">
            <v>315.75</v>
          </cell>
          <cell r="J578">
            <v>1680</v>
          </cell>
          <cell r="K578">
            <v>15204.832727272726</v>
          </cell>
          <cell r="L578">
            <v>1052.51</v>
          </cell>
          <cell r="N578">
            <v>140</v>
          </cell>
          <cell r="O578">
            <v>3568.5113636363635</v>
          </cell>
          <cell r="P578">
            <v>376.59090909090912</v>
          </cell>
        </row>
        <row r="579">
          <cell r="K579">
            <v>0</v>
          </cell>
          <cell r="O579">
            <v>0</v>
          </cell>
        </row>
        <row r="580">
          <cell r="I580">
            <v>378.34</v>
          </cell>
          <cell r="J580">
            <v>1680</v>
          </cell>
          <cell r="K580">
            <v>17016.762727272726</v>
          </cell>
          <cell r="L580">
            <v>1260.78</v>
          </cell>
          <cell r="N580">
            <v>140</v>
          </cell>
          <cell r="O580">
            <v>3568.5113636363635</v>
          </cell>
          <cell r="P580">
            <v>376.59090909090912</v>
          </cell>
        </row>
        <row r="581">
          <cell r="K581">
            <v>0</v>
          </cell>
          <cell r="O581">
            <v>0</v>
          </cell>
        </row>
        <row r="582">
          <cell r="I582">
            <v>505.08</v>
          </cell>
          <cell r="J582">
            <v>1680</v>
          </cell>
          <cell r="K582">
            <v>20695.312727272729</v>
          </cell>
          <cell r="L582">
            <v>1683.61</v>
          </cell>
          <cell r="N582">
            <v>140</v>
          </cell>
          <cell r="O582">
            <v>3568.5113636363635</v>
          </cell>
          <cell r="P582">
            <v>376.59090909090912</v>
          </cell>
        </row>
        <row r="583">
          <cell r="K583">
            <v>0</v>
          </cell>
          <cell r="O583">
            <v>0</v>
          </cell>
        </row>
        <row r="584">
          <cell r="I584">
            <v>669.46</v>
          </cell>
          <cell r="J584">
            <v>1680</v>
          </cell>
          <cell r="K584">
            <v>25462.232727272727</v>
          </cell>
          <cell r="L584">
            <v>2231.52</v>
          </cell>
          <cell r="N584">
            <v>140</v>
          </cell>
          <cell r="O584">
            <v>3568.5113636363635</v>
          </cell>
          <cell r="P584">
            <v>376.59090909090912</v>
          </cell>
        </row>
        <row r="585">
          <cell r="K585">
            <v>0</v>
          </cell>
          <cell r="O585">
            <v>0</v>
          </cell>
        </row>
        <row r="586">
          <cell r="I586">
            <v>669.46</v>
          </cell>
          <cell r="J586">
            <v>1680</v>
          </cell>
          <cell r="K586">
            <v>27317.630454545455</v>
          </cell>
          <cell r="L586">
            <v>2231.52</v>
          </cell>
          <cell r="N586">
            <v>140</v>
          </cell>
          <cell r="O586">
            <v>5399.193181818182</v>
          </cell>
          <cell r="P586">
            <v>376.59090909090912</v>
          </cell>
        </row>
        <row r="587">
          <cell r="K587">
            <v>0</v>
          </cell>
          <cell r="O587">
            <v>0</v>
          </cell>
        </row>
        <row r="588">
          <cell r="K588">
            <v>20195.897727272728</v>
          </cell>
          <cell r="O588">
            <v>8074.988636363636</v>
          </cell>
          <cell r="P588">
            <v>96.590909090909093</v>
          </cell>
        </row>
        <row r="589">
          <cell r="K589">
            <v>0</v>
          </cell>
          <cell r="O589">
            <v>0</v>
          </cell>
        </row>
        <row r="590">
          <cell r="K590">
            <v>20195.897727272728</v>
          </cell>
          <cell r="O590">
            <v>8074.988636363636</v>
          </cell>
          <cell r="P590">
            <v>96.590909090909093</v>
          </cell>
        </row>
        <row r="591">
          <cell r="K591">
            <v>0</v>
          </cell>
          <cell r="O591">
            <v>0</v>
          </cell>
        </row>
        <row r="592">
          <cell r="K592">
            <v>20195.897727272728</v>
          </cell>
          <cell r="O592">
            <v>8074.988636363636</v>
          </cell>
          <cell r="P592">
            <v>96.590909090909093</v>
          </cell>
        </row>
        <row r="593">
          <cell r="K593">
            <v>0</v>
          </cell>
          <cell r="O593">
            <v>0</v>
          </cell>
        </row>
        <row r="594">
          <cell r="K594">
            <v>20195.897727272728</v>
          </cell>
          <cell r="O594">
            <v>8074.988636363636</v>
          </cell>
          <cell r="P594">
            <v>96.590909090909093</v>
          </cell>
        </row>
        <row r="595">
          <cell r="K595">
            <v>0</v>
          </cell>
          <cell r="O595">
            <v>0</v>
          </cell>
        </row>
        <row r="596">
          <cell r="K596">
            <v>20195.897727272728</v>
          </cell>
          <cell r="O596">
            <v>8074.988636363636</v>
          </cell>
          <cell r="P596">
            <v>96.590909090909093</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15347.284090909092</v>
          </cell>
          <cell r="O604">
            <v>3792.7159090909095</v>
          </cell>
          <cell r="P604">
            <v>96.590909090909093</v>
          </cell>
        </row>
        <row r="605">
          <cell r="K605">
            <v>0</v>
          </cell>
          <cell r="O605">
            <v>0</v>
          </cell>
        </row>
        <row r="606">
          <cell r="K606">
            <v>4454.545454545455</v>
          </cell>
          <cell r="O606">
            <v>1909.090909090909</v>
          </cell>
          <cell r="P606">
            <v>96.590909090909093</v>
          </cell>
        </row>
        <row r="607">
          <cell r="K607">
            <v>0</v>
          </cell>
          <cell r="O607">
            <v>0</v>
          </cell>
        </row>
        <row r="608">
          <cell r="I608">
            <v>315.81</v>
          </cell>
          <cell r="J608">
            <v>1680</v>
          </cell>
          <cell r="K608">
            <v>15206.362727272728</v>
          </cell>
          <cell r="L608">
            <v>1052.69</v>
          </cell>
          <cell r="N608">
            <v>140</v>
          </cell>
          <cell r="O608">
            <v>3454.875</v>
          </cell>
          <cell r="P608">
            <v>376.59090909090912</v>
          </cell>
        </row>
        <row r="609">
          <cell r="K609">
            <v>0</v>
          </cell>
          <cell r="O609">
            <v>0</v>
          </cell>
        </row>
        <row r="610">
          <cell r="K610">
            <v>3828.25</v>
          </cell>
          <cell r="O610">
            <v>312.90909090909093</v>
          </cell>
          <cell r="P610">
            <v>96.590909090909093</v>
          </cell>
        </row>
        <row r="611">
          <cell r="K611">
            <v>861.47</v>
          </cell>
          <cell r="L611">
            <v>43.08</v>
          </cell>
          <cell r="O611">
            <v>0</v>
          </cell>
        </row>
        <row r="612">
          <cell r="I612">
            <v>492.34</v>
          </cell>
          <cell r="J612">
            <v>1680</v>
          </cell>
          <cell r="K612">
            <v>18938.038636363635</v>
          </cell>
          <cell r="L612">
            <v>1641.14</v>
          </cell>
          <cell r="N612">
            <v>140</v>
          </cell>
          <cell r="O612">
            <v>2183.340909090909</v>
          </cell>
          <cell r="P612">
            <v>376.59090909090912</v>
          </cell>
        </row>
        <row r="613">
          <cell r="K613">
            <v>0</v>
          </cell>
          <cell r="O613">
            <v>0</v>
          </cell>
        </row>
        <row r="614">
          <cell r="I614">
            <v>585.85</v>
          </cell>
          <cell r="J614">
            <v>1680</v>
          </cell>
          <cell r="K614">
            <v>21649.828636363636</v>
          </cell>
          <cell r="L614">
            <v>1952.83</v>
          </cell>
          <cell r="N614">
            <v>140</v>
          </cell>
          <cell r="O614">
            <v>2183.340909090909</v>
          </cell>
          <cell r="P614">
            <v>376.59090909090912</v>
          </cell>
        </row>
        <row r="615">
          <cell r="K615">
            <v>0</v>
          </cell>
          <cell r="O615">
            <v>0</v>
          </cell>
        </row>
        <row r="616">
          <cell r="I616">
            <v>764.06</v>
          </cell>
          <cell r="J616">
            <v>1680</v>
          </cell>
          <cell r="K616">
            <v>26818.048636363637</v>
          </cell>
          <cell r="L616">
            <v>2546.88</v>
          </cell>
          <cell r="N616">
            <v>140</v>
          </cell>
          <cell r="O616">
            <v>2183.340909090909</v>
          </cell>
          <cell r="P616">
            <v>376.59090909090912</v>
          </cell>
        </row>
        <row r="617">
          <cell r="K617">
            <v>0</v>
          </cell>
          <cell r="O617">
            <v>0</v>
          </cell>
        </row>
        <row r="618">
          <cell r="I618">
            <v>1158.6500000000001</v>
          </cell>
          <cell r="J618">
            <v>1680</v>
          </cell>
          <cell r="K618">
            <v>38261.088636363638</v>
          </cell>
          <cell r="L618">
            <v>3862.17</v>
          </cell>
          <cell r="N618">
            <v>140</v>
          </cell>
          <cell r="O618">
            <v>2183.340909090909</v>
          </cell>
          <cell r="P618">
            <v>376.59090909090912</v>
          </cell>
        </row>
        <row r="619">
          <cell r="K619">
            <v>0</v>
          </cell>
          <cell r="O619">
            <v>0</v>
          </cell>
        </row>
        <row r="620">
          <cell r="I620">
            <v>1158.6500000000001</v>
          </cell>
          <cell r="J620">
            <v>1680</v>
          </cell>
          <cell r="K620">
            <v>38261.088636363638</v>
          </cell>
          <cell r="L620">
            <v>3862.17</v>
          </cell>
          <cell r="N620">
            <v>140</v>
          </cell>
          <cell r="O620">
            <v>2183.340909090909</v>
          </cell>
          <cell r="P620">
            <v>376.59090909090912</v>
          </cell>
        </row>
        <row r="621">
          <cell r="K621">
            <v>0</v>
          </cell>
          <cell r="O621">
            <v>0</v>
          </cell>
        </row>
        <row r="622">
          <cell r="I622">
            <v>492.34</v>
          </cell>
          <cell r="J622">
            <v>1680</v>
          </cell>
          <cell r="K622">
            <v>18938.038636363635</v>
          </cell>
          <cell r="L622">
            <v>1641.14</v>
          </cell>
          <cell r="N622">
            <v>140</v>
          </cell>
          <cell r="O622">
            <v>2183.340909090909</v>
          </cell>
          <cell r="P622">
            <v>376.59090909090912</v>
          </cell>
        </row>
        <row r="623">
          <cell r="K623">
            <v>0</v>
          </cell>
          <cell r="O623">
            <v>0</v>
          </cell>
        </row>
        <row r="624">
          <cell r="I624">
            <v>585.85</v>
          </cell>
          <cell r="J624">
            <v>1680</v>
          </cell>
          <cell r="K624">
            <v>21649.828636363636</v>
          </cell>
          <cell r="L624">
            <v>1952.83</v>
          </cell>
          <cell r="N624">
            <v>140</v>
          </cell>
          <cell r="O624">
            <v>2183.340909090909</v>
          </cell>
          <cell r="P624">
            <v>376.59090909090912</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I628">
            <v>1158.6500000000001</v>
          </cell>
          <cell r="J628">
            <v>1680</v>
          </cell>
          <cell r="K628">
            <v>38261.088636363638</v>
          </cell>
          <cell r="L628">
            <v>3862.17</v>
          </cell>
          <cell r="N628">
            <v>140</v>
          </cell>
          <cell r="O628">
            <v>2183.340909090909</v>
          </cell>
          <cell r="P628">
            <v>376.59090909090912</v>
          </cell>
        </row>
        <row r="629">
          <cell r="K629">
            <v>0</v>
          </cell>
          <cell r="O629">
            <v>0</v>
          </cell>
        </row>
        <row r="630">
          <cell r="I630">
            <v>1158.6500000000001</v>
          </cell>
          <cell r="J630">
            <v>1680</v>
          </cell>
          <cell r="K630">
            <v>38261.088636363638</v>
          </cell>
          <cell r="L630">
            <v>3862.17</v>
          </cell>
          <cell r="N630">
            <v>140</v>
          </cell>
          <cell r="O630">
            <v>2183.340909090909</v>
          </cell>
          <cell r="P630">
            <v>376.59090909090912</v>
          </cell>
        </row>
        <row r="631">
          <cell r="K631">
            <v>0</v>
          </cell>
          <cell r="O631">
            <v>0</v>
          </cell>
        </row>
        <row r="632">
          <cell r="K632">
            <v>14416.693181818182</v>
          </cell>
          <cell r="O632">
            <v>2407.375</v>
          </cell>
          <cell r="P632">
            <v>96.590909090909093</v>
          </cell>
        </row>
        <row r="633">
          <cell r="K633">
            <v>0</v>
          </cell>
          <cell r="O633">
            <v>0</v>
          </cell>
        </row>
        <row r="634">
          <cell r="K634">
            <v>14416.693181818182</v>
          </cell>
          <cell r="O634">
            <v>2407.375</v>
          </cell>
          <cell r="P634">
            <v>96.590909090909093</v>
          </cell>
        </row>
        <row r="635">
          <cell r="K635">
            <v>0</v>
          </cell>
          <cell r="O635">
            <v>0</v>
          </cell>
        </row>
        <row r="636">
          <cell r="K636">
            <v>14416.693181818182</v>
          </cell>
          <cell r="O636">
            <v>2407.375</v>
          </cell>
          <cell r="P636">
            <v>96.590909090909093</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4597.4399999999996</v>
          </cell>
          <cell r="L643">
            <v>22.67</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0</v>
          </cell>
          <cell r="O667">
            <v>0</v>
          </cell>
        </row>
        <row r="668">
          <cell r="K668">
            <v>0</v>
          </cell>
          <cell r="O668">
            <v>0</v>
          </cell>
          <cell r="P668">
            <v>96.590909090909093</v>
          </cell>
        </row>
        <row r="669">
          <cell r="K669">
            <v>0</v>
          </cell>
          <cell r="O669">
            <v>0</v>
          </cell>
        </row>
        <row r="670">
          <cell r="K670">
            <v>0</v>
          </cell>
          <cell r="O670">
            <v>0</v>
          </cell>
          <cell r="P670">
            <v>96.590909090909093</v>
          </cell>
        </row>
        <row r="671">
          <cell r="K671">
            <v>0</v>
          </cell>
          <cell r="O671">
            <v>0</v>
          </cell>
        </row>
        <row r="672">
          <cell r="K672">
            <v>0</v>
          </cell>
          <cell r="O672">
            <v>0</v>
          </cell>
          <cell r="P672">
            <v>96.590909090909093</v>
          </cell>
        </row>
        <row r="673">
          <cell r="K673">
            <v>0</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4365.6400000000003</v>
          </cell>
          <cell r="L681">
            <v>225.92</v>
          </cell>
          <cell r="O681">
            <v>0</v>
          </cell>
        </row>
        <row r="682">
          <cell r="K682">
            <v>4286.340909090909</v>
          </cell>
          <cell r="O682">
            <v>1054.3636363636365</v>
          </cell>
          <cell r="P682">
            <v>96.590909090909093</v>
          </cell>
        </row>
        <row r="683">
          <cell r="K683">
            <v>0</v>
          </cell>
          <cell r="O683">
            <v>0</v>
          </cell>
        </row>
        <row r="684">
          <cell r="K684">
            <v>5508.5609090909093</v>
          </cell>
          <cell r="O684">
            <v>1054.3636363636365</v>
          </cell>
          <cell r="P684">
            <v>96.590909090909093</v>
          </cell>
        </row>
        <row r="685">
          <cell r="K685">
            <v>3622.38</v>
          </cell>
          <cell r="L685">
            <v>187.46</v>
          </cell>
          <cell r="O685">
            <v>0</v>
          </cell>
        </row>
        <row r="686">
          <cell r="K686">
            <v>3887.6590909090905</v>
          </cell>
          <cell r="O686">
            <v>800.27272727272725</v>
          </cell>
          <cell r="P686">
            <v>96.590909090909093</v>
          </cell>
        </row>
        <row r="687">
          <cell r="K687">
            <v>0</v>
          </cell>
          <cell r="O687">
            <v>0</v>
          </cell>
        </row>
        <row r="688">
          <cell r="K688">
            <v>54555.73863636364</v>
          </cell>
          <cell r="O688">
            <v>1134.9318181818182</v>
          </cell>
          <cell r="P688">
            <v>96.590909090909093</v>
          </cell>
        </row>
        <row r="689">
          <cell r="K689">
            <v>0</v>
          </cell>
          <cell r="O689">
            <v>0</v>
          </cell>
        </row>
        <row r="690">
          <cell r="K690">
            <v>932.6704545454545</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0</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3658.09</v>
          </cell>
          <cell r="L701">
            <v>187.46</v>
          </cell>
          <cell r="O701">
            <v>0</v>
          </cell>
        </row>
        <row r="702">
          <cell r="K702">
            <v>17899.754090909093</v>
          </cell>
          <cell r="O702">
            <v>1254.7272727272727</v>
          </cell>
          <cell r="P702">
            <v>96.590909090909093</v>
          </cell>
        </row>
        <row r="703">
          <cell r="K703">
            <v>3622.38</v>
          </cell>
          <cell r="L703">
            <v>187.46</v>
          </cell>
        </row>
        <row r="704">
          <cell r="K704">
            <v>2322.1704545454545</v>
          </cell>
          <cell r="O704">
            <v>1918.0568181818182</v>
          </cell>
          <cell r="P704">
            <v>96.590909090909093</v>
          </cell>
        </row>
        <row r="705">
          <cell r="K705">
            <v>0</v>
          </cell>
          <cell r="O705">
            <v>0</v>
          </cell>
        </row>
        <row r="706">
          <cell r="K706">
            <v>2322.1704545454545</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2359.852272727273</v>
          </cell>
          <cell r="O710">
            <v>926.44318181818176</v>
          </cell>
          <cell r="P710">
            <v>96.590909090909093</v>
          </cell>
        </row>
        <row r="711">
          <cell r="K711">
            <v>0</v>
          </cell>
          <cell r="O711">
            <v>0</v>
          </cell>
        </row>
        <row r="712">
          <cell r="K712">
            <v>100778.97818181818</v>
          </cell>
          <cell r="O712">
            <v>3412.522727272727</v>
          </cell>
          <cell r="P712">
            <v>96.590909090909093</v>
          </cell>
        </row>
        <row r="713">
          <cell r="K713">
            <v>0</v>
          </cell>
          <cell r="O713">
            <v>0</v>
          </cell>
        </row>
        <row r="714">
          <cell r="K714">
            <v>2354.284090909091</v>
          </cell>
          <cell r="O714">
            <v>1872.806818181818</v>
          </cell>
          <cell r="P714">
            <v>96.590909090909093</v>
          </cell>
        </row>
        <row r="715">
          <cell r="K715">
            <v>0</v>
          </cell>
          <cell r="O715">
            <v>0</v>
          </cell>
        </row>
        <row r="716">
          <cell r="K716">
            <v>2600.2613636363635</v>
          </cell>
          <cell r="O716">
            <v>891.61363636363637</v>
          </cell>
          <cell r="P716">
            <v>96.590909090909093</v>
          </cell>
        </row>
        <row r="717">
          <cell r="K717">
            <v>0</v>
          </cell>
          <cell r="O717">
            <v>0</v>
          </cell>
        </row>
        <row r="718">
          <cell r="K718">
            <v>699.21590909090901</v>
          </cell>
          <cell r="O718">
            <v>388.1704545454545</v>
          </cell>
          <cell r="P718">
            <v>96.590909090909093</v>
          </cell>
        </row>
        <row r="719">
          <cell r="K719">
            <v>105.22</v>
          </cell>
          <cell r="L719">
            <v>5.45</v>
          </cell>
          <cell r="M719">
            <v>16.34</v>
          </cell>
          <cell r="O719">
            <v>0</v>
          </cell>
        </row>
        <row r="720">
          <cell r="K720">
            <v>2088.1059090909093</v>
          </cell>
          <cell r="O720">
            <v>388.1704545454545</v>
          </cell>
          <cell r="P720">
            <v>96.590909090909093</v>
          </cell>
        </row>
        <row r="721">
          <cell r="K721">
            <v>0</v>
          </cell>
          <cell r="O721">
            <v>0</v>
          </cell>
        </row>
        <row r="722">
          <cell r="K722">
            <v>699.21590909090901</v>
          </cell>
          <cell r="O722">
            <v>388.1704545454545</v>
          </cell>
          <cell r="P722">
            <v>96.590909090909093</v>
          </cell>
        </row>
        <row r="723">
          <cell r="K723">
            <v>210.46</v>
          </cell>
          <cell r="L723">
            <v>10.89</v>
          </cell>
          <cell r="M723">
            <v>32.68</v>
          </cell>
          <cell r="O723">
            <v>0</v>
          </cell>
        </row>
        <row r="724">
          <cell r="K724">
            <v>699.21590909090901</v>
          </cell>
          <cell r="O724">
            <v>388.1704545454545</v>
          </cell>
          <cell r="P724">
            <v>96.590909090909093</v>
          </cell>
        </row>
        <row r="725">
          <cell r="K725">
            <v>0</v>
          </cell>
          <cell r="O725">
            <v>0</v>
          </cell>
        </row>
        <row r="726">
          <cell r="K726">
            <v>699.21590909090901</v>
          </cell>
          <cell r="O726">
            <v>388.1704545454545</v>
          </cell>
          <cell r="P726">
            <v>96.590909090909093</v>
          </cell>
        </row>
        <row r="727">
          <cell r="K727">
            <v>0</v>
          </cell>
          <cell r="O727">
            <v>0</v>
          </cell>
        </row>
        <row r="728">
          <cell r="K728">
            <v>2338.1059090909093</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4392.8109090909093</v>
          </cell>
          <cell r="O776">
            <v>1033.534090909091</v>
          </cell>
          <cell r="P776">
            <v>96.590909090909093</v>
          </cell>
        </row>
        <row r="777">
          <cell r="K777">
            <v>3814.41</v>
          </cell>
          <cell r="L777">
            <v>197.4</v>
          </cell>
          <cell r="O777">
            <v>0</v>
          </cell>
        </row>
        <row r="778">
          <cell r="K778">
            <v>5653.0040909090912</v>
          </cell>
          <cell r="O778">
            <v>1034.4204545454545</v>
          </cell>
          <cell r="P778">
            <v>96.590909090909093</v>
          </cell>
        </row>
        <row r="779">
          <cell r="K779">
            <v>3622.38</v>
          </cell>
          <cell r="L779">
            <v>187.46</v>
          </cell>
          <cell r="O779">
            <v>0</v>
          </cell>
        </row>
        <row r="780">
          <cell r="K780">
            <v>2344.1022727272725</v>
          </cell>
          <cell r="O780">
            <v>905.61363636363637</v>
          </cell>
          <cell r="P780">
            <v>96.590909090909093</v>
          </cell>
        </row>
        <row r="781">
          <cell r="K781">
            <v>0</v>
          </cell>
          <cell r="O781">
            <v>0</v>
          </cell>
        </row>
        <row r="782">
          <cell r="K782">
            <v>824.69318181818176</v>
          </cell>
          <cell r="O782">
            <v>104.80681818181819</v>
          </cell>
          <cell r="P782">
            <v>96.590909090909093</v>
          </cell>
        </row>
        <row r="783">
          <cell r="K783">
            <v>0</v>
          </cell>
          <cell r="O783">
            <v>0</v>
          </cell>
        </row>
        <row r="784">
          <cell r="K784">
            <v>5492.8109090909093</v>
          </cell>
          <cell r="O784">
            <v>1033.534090909091</v>
          </cell>
          <cell r="P784">
            <v>96.590909090909093</v>
          </cell>
        </row>
        <row r="785">
          <cell r="K785">
            <v>4107.99</v>
          </cell>
          <cell r="L785">
            <v>212.59</v>
          </cell>
          <cell r="O785">
            <v>0</v>
          </cell>
        </row>
        <row r="786">
          <cell r="K786">
            <v>2141.3631818181821</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13249.861818181818</v>
          </cell>
          <cell r="O800">
            <v>233.26136363636365</v>
          </cell>
          <cell r="P800">
            <v>306.59090909090912</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79.53</v>
          </cell>
          <cell r="O805">
            <v>0</v>
          </cell>
        </row>
        <row r="806">
          <cell r="K806">
            <v>2506.7077272727274</v>
          </cell>
          <cell r="O806">
            <v>581.96590909090912</v>
          </cell>
          <cell r="P806">
            <v>96.590909090909093</v>
          </cell>
        </row>
        <row r="807">
          <cell r="K807">
            <v>1070.0899999999999</v>
          </cell>
          <cell r="L807">
            <v>55.37</v>
          </cell>
          <cell r="O807">
            <v>0</v>
          </cell>
        </row>
        <row r="808">
          <cell r="K808">
            <v>219.06818181818181</v>
          </cell>
          <cell r="O808">
            <v>273.03409090909093</v>
          </cell>
          <cell r="P808">
            <v>96.590909090909093</v>
          </cell>
        </row>
        <row r="809">
          <cell r="K809">
            <v>1546.81</v>
          </cell>
          <cell r="L809">
            <v>80.05</v>
          </cell>
          <cell r="O809">
            <v>0</v>
          </cell>
        </row>
        <row r="810">
          <cell r="K810">
            <v>1305.7272727272727</v>
          </cell>
          <cell r="O810">
            <v>904.31818181818176</v>
          </cell>
          <cell r="P810">
            <v>96.590909090909093</v>
          </cell>
        </row>
        <row r="811">
          <cell r="K811">
            <v>19565.29</v>
          </cell>
          <cell r="L811">
            <v>1012.51</v>
          </cell>
          <cell r="O811">
            <v>0</v>
          </cell>
        </row>
        <row r="812">
          <cell r="K812">
            <v>474.69318181818181</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546197.52</v>
          </cell>
          <cell r="L825">
            <v>30582.02</v>
          </cell>
          <cell r="M825">
            <v>3229.46</v>
          </cell>
          <cell r="N825">
            <v>32475.46</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0</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2344.1022727272725</v>
          </cell>
          <cell r="O842">
            <v>905.61363636363637</v>
          </cell>
          <cell r="P842">
            <v>96.590909090909093</v>
          </cell>
        </row>
        <row r="875">
          <cell r="J875">
            <v>70985</v>
          </cell>
        </row>
      </sheetData>
      <sheetData sheetId="7">
        <row r="42">
          <cell r="J42">
            <v>11837.8</v>
          </cell>
        </row>
        <row r="110">
          <cell r="I110">
            <v>0</v>
          </cell>
        </row>
        <row r="111">
          <cell r="I111">
            <v>0</v>
          </cell>
        </row>
        <row r="112">
          <cell r="I112">
            <v>0</v>
          </cell>
        </row>
        <row r="113">
          <cell r="I113">
            <v>0</v>
          </cell>
        </row>
        <row r="114">
          <cell r="I114">
            <v>0</v>
          </cell>
        </row>
        <row r="115">
          <cell r="I115">
            <v>0</v>
          </cell>
        </row>
        <row r="116">
          <cell r="I116">
            <v>0</v>
          </cell>
        </row>
        <row r="117">
          <cell r="I117">
            <v>0</v>
          </cell>
        </row>
        <row r="118">
          <cell r="I118">
            <v>0</v>
          </cell>
        </row>
        <row r="119">
          <cell r="I119">
            <v>0</v>
          </cell>
        </row>
        <row r="120">
          <cell r="I120">
            <v>0</v>
          </cell>
        </row>
        <row r="121">
          <cell r="I121">
            <v>0</v>
          </cell>
        </row>
        <row r="122">
          <cell r="I122">
            <v>0</v>
          </cell>
        </row>
        <row r="123">
          <cell r="I123">
            <v>0</v>
          </cell>
        </row>
        <row r="124">
          <cell r="I124">
            <v>0</v>
          </cell>
        </row>
        <row r="125">
          <cell r="I125">
            <v>0</v>
          </cell>
        </row>
        <row r="126">
          <cell r="I126">
            <v>0</v>
          </cell>
        </row>
        <row r="127">
          <cell r="I127">
            <v>0</v>
          </cell>
        </row>
        <row r="128">
          <cell r="I128">
            <v>0</v>
          </cell>
        </row>
        <row r="129">
          <cell r="I129">
            <v>0</v>
          </cell>
        </row>
        <row r="130">
          <cell r="I130">
            <v>0</v>
          </cell>
        </row>
        <row r="131">
          <cell r="I131">
            <v>0</v>
          </cell>
        </row>
        <row r="132">
          <cell r="I132">
            <v>0</v>
          </cell>
        </row>
        <row r="133">
          <cell r="I133">
            <v>0</v>
          </cell>
        </row>
        <row r="134">
          <cell r="I134">
            <v>0</v>
          </cell>
        </row>
        <row r="135">
          <cell r="I135">
            <v>0</v>
          </cell>
        </row>
        <row r="148">
          <cell r="K148">
            <v>527648.30000000005</v>
          </cell>
        </row>
        <row r="241">
          <cell r="O241">
            <v>994.06818181818176</v>
          </cell>
        </row>
        <row r="242">
          <cell r="K242">
            <v>170787.07</v>
          </cell>
          <cell r="L242">
            <v>19565.63</v>
          </cell>
        </row>
        <row r="243">
          <cell r="K243">
            <v>198.86363636363637</v>
          </cell>
          <cell r="O243">
            <v>4531.829545454546</v>
          </cell>
        </row>
        <row r="244">
          <cell r="K244">
            <v>40827.08</v>
          </cell>
          <cell r="L244">
            <v>19565.63</v>
          </cell>
        </row>
        <row r="245">
          <cell r="O245">
            <v>994.06818181818176</v>
          </cell>
        </row>
        <row r="247">
          <cell r="O247">
            <v>994.06818181818176</v>
          </cell>
        </row>
        <row r="249">
          <cell r="O249">
            <v>994.06818181818176</v>
          </cell>
        </row>
        <row r="251">
          <cell r="O251">
            <v>994.06818181818176</v>
          </cell>
        </row>
        <row r="253">
          <cell r="O253">
            <v>304.54545454545456</v>
          </cell>
        </row>
        <row r="255">
          <cell r="O255">
            <v>778.40909090909088</v>
          </cell>
        </row>
        <row r="257">
          <cell r="O257">
            <v>1721.590909090909</v>
          </cell>
        </row>
        <row r="259">
          <cell r="O259">
            <v>304.54545454545456</v>
          </cell>
        </row>
        <row r="274">
          <cell r="O274">
            <v>994.07</v>
          </cell>
        </row>
        <row r="275">
          <cell r="K275">
            <v>120356.32</v>
          </cell>
          <cell r="L275">
            <v>6739.95</v>
          </cell>
          <cell r="M275">
            <v>711.74</v>
          </cell>
          <cell r="N275">
            <v>7157.25</v>
          </cell>
        </row>
        <row r="305">
          <cell r="J305">
            <v>1230.5178679999999</v>
          </cell>
        </row>
        <row r="307">
          <cell r="J307">
            <v>1230.5178679999999</v>
          </cell>
        </row>
        <row r="313">
          <cell r="J313">
            <v>1230.5178679999999</v>
          </cell>
        </row>
        <row r="315">
          <cell r="J315">
            <v>1230.5178679999999</v>
          </cell>
        </row>
        <row r="321">
          <cell r="J321">
            <v>1230.5178679999999</v>
          </cell>
        </row>
        <row r="325">
          <cell r="J325">
            <v>1230.5178679999999</v>
          </cell>
        </row>
        <row r="333">
          <cell r="J333">
            <v>1230.5178679999999</v>
          </cell>
        </row>
        <row r="335">
          <cell r="J335">
            <v>1230.5178679999999</v>
          </cell>
        </row>
        <row r="337">
          <cell r="J337">
            <v>1230.5178679999999</v>
          </cell>
        </row>
        <row r="339">
          <cell r="J339">
            <v>1230.5178679999999</v>
          </cell>
        </row>
        <row r="341">
          <cell r="J341">
            <v>1230.5178679999999</v>
          </cell>
        </row>
        <row r="343">
          <cell r="J343">
            <v>1230.5178679999999</v>
          </cell>
        </row>
        <row r="345">
          <cell r="J345">
            <v>1230.5178679999999</v>
          </cell>
        </row>
        <row r="353">
          <cell r="J353">
            <v>1230.5178679999999</v>
          </cell>
        </row>
        <row r="357">
          <cell r="J357">
            <v>1230.5178679999999</v>
          </cell>
        </row>
        <row r="359">
          <cell r="J359">
            <v>1230.5178679999999</v>
          </cell>
        </row>
        <row r="361">
          <cell r="J361">
            <v>1230.5178679999999</v>
          </cell>
        </row>
        <row r="363">
          <cell r="J363">
            <v>1230.5178679999999</v>
          </cell>
        </row>
        <row r="365">
          <cell r="J365">
            <v>1230.5178679999999</v>
          </cell>
        </row>
        <row r="367">
          <cell r="J367">
            <v>1230.5178679999999</v>
          </cell>
        </row>
        <row r="369">
          <cell r="J369">
            <v>1230.5178679999999</v>
          </cell>
        </row>
        <row r="371">
          <cell r="J371">
            <v>1230.5178679999999</v>
          </cell>
        </row>
        <row r="373">
          <cell r="J373">
            <v>1230.5178679999999</v>
          </cell>
        </row>
        <row r="375">
          <cell r="J375">
            <v>1230.5178679999999</v>
          </cell>
        </row>
        <row r="377">
          <cell r="J377">
            <v>1230.5178679999999</v>
          </cell>
        </row>
        <row r="379">
          <cell r="J379">
            <v>1230.5178679999999</v>
          </cell>
        </row>
        <row r="381">
          <cell r="J381">
            <v>1230.5178679999999</v>
          </cell>
        </row>
        <row r="383">
          <cell r="J383">
            <v>1230.5178679999999</v>
          </cell>
        </row>
        <row r="385">
          <cell r="J385">
            <v>1230.5178679999999</v>
          </cell>
        </row>
        <row r="387">
          <cell r="J387">
            <v>1230.5178679999999</v>
          </cell>
        </row>
        <row r="389">
          <cell r="J389">
            <v>1230.5178679999999</v>
          </cell>
        </row>
        <row r="391">
          <cell r="J391">
            <v>1230.5178679999999</v>
          </cell>
        </row>
        <row r="393">
          <cell r="J393">
            <v>1230.5178679999999</v>
          </cell>
        </row>
        <row r="397">
          <cell r="J397">
            <v>1230.5178679999999</v>
          </cell>
        </row>
        <row r="399">
          <cell r="J399">
            <v>1230.5178679999999</v>
          </cell>
        </row>
        <row r="401">
          <cell r="J401">
            <v>1230.5178679999999</v>
          </cell>
        </row>
        <row r="419">
          <cell r="J419">
            <v>1230.5178679999999</v>
          </cell>
        </row>
        <row r="423">
          <cell r="J423">
            <v>1230.5178679999999</v>
          </cell>
        </row>
        <row r="427">
          <cell r="J427">
            <v>1230.5178679999999</v>
          </cell>
        </row>
        <row r="431">
          <cell r="J431">
            <v>1230.5178679999999</v>
          </cell>
        </row>
        <row r="435">
          <cell r="J435">
            <v>1230.5178679999999</v>
          </cell>
        </row>
        <row r="449">
          <cell r="J449">
            <v>1230.5178679999999</v>
          </cell>
        </row>
        <row r="451">
          <cell r="J451">
            <v>1230.5178679999999</v>
          </cell>
        </row>
        <row r="453">
          <cell r="J453">
            <v>1230.5178679999999</v>
          </cell>
        </row>
        <row r="455">
          <cell r="J455">
            <v>1230.5178679999999</v>
          </cell>
        </row>
        <row r="457">
          <cell r="J457">
            <v>1230.5178679999999</v>
          </cell>
        </row>
        <row r="459">
          <cell r="J459">
            <v>1230.5178679999999</v>
          </cell>
        </row>
        <row r="461">
          <cell r="J461">
            <v>1230.5178679999999</v>
          </cell>
        </row>
        <row r="483">
          <cell r="K483">
            <v>6994323.8863636358</v>
          </cell>
          <cell r="O483">
            <v>1872362.0454545456</v>
          </cell>
        </row>
        <row r="485">
          <cell r="O485">
            <v>590909.09090909094</v>
          </cell>
        </row>
        <row r="487">
          <cell r="K487">
            <v>141537.5</v>
          </cell>
          <cell r="O487">
            <v>82387.5</v>
          </cell>
        </row>
        <row r="504">
          <cell r="K504">
            <v>4401.772727272727</v>
          </cell>
          <cell r="O504">
            <v>1409.9431818181818</v>
          </cell>
          <cell r="P504">
            <v>96.590909090909093</v>
          </cell>
        </row>
        <row r="506">
          <cell r="K506">
            <v>4204.75</v>
          </cell>
          <cell r="O506">
            <v>977.10227272727275</v>
          </cell>
          <cell r="P506">
            <v>96.590909090909093</v>
          </cell>
        </row>
        <row r="508">
          <cell r="K508">
            <v>3838.7159090909095</v>
          </cell>
          <cell r="O508">
            <v>962.84090909090901</v>
          </cell>
          <cell r="P508">
            <v>96.590909090909093</v>
          </cell>
        </row>
        <row r="510">
          <cell r="K510">
            <v>4204.75</v>
          </cell>
          <cell r="O510">
            <v>977.10227272727275</v>
          </cell>
          <cell r="P510">
            <v>96.590909090909093</v>
          </cell>
        </row>
        <row r="511">
          <cell r="K511">
            <v>10851.11</v>
          </cell>
          <cell r="L511">
            <v>561.55999999999995</v>
          </cell>
        </row>
        <row r="512">
          <cell r="K512">
            <v>2052.5227272727275</v>
          </cell>
          <cell r="O512">
            <v>1088.25</v>
          </cell>
          <cell r="P512">
            <v>96.590909090909093</v>
          </cell>
        </row>
        <row r="514">
          <cell r="K514">
            <v>2383.988636363636</v>
          </cell>
          <cell r="O514">
            <v>1039.6022727272727</v>
          </cell>
          <cell r="P514">
            <v>96.590909090909093</v>
          </cell>
        </row>
        <row r="516">
          <cell r="K516">
            <v>0</v>
          </cell>
          <cell r="O516">
            <v>0</v>
          </cell>
          <cell r="P516">
            <v>96.590909090909093</v>
          </cell>
        </row>
        <row r="517">
          <cell r="K517">
            <v>30082.23</v>
          </cell>
          <cell r="L517">
            <v>1556.76</v>
          </cell>
          <cell r="O517">
            <v>0</v>
          </cell>
        </row>
        <row r="518">
          <cell r="K518">
            <v>0</v>
          </cell>
          <cell r="O518">
            <v>0</v>
          </cell>
          <cell r="P518">
            <v>96.590909090909093</v>
          </cell>
        </row>
        <row r="519">
          <cell r="K519">
            <v>4669.37</v>
          </cell>
          <cell r="L519">
            <v>241.64</v>
          </cell>
          <cell r="O519">
            <v>0</v>
          </cell>
        </row>
        <row r="520">
          <cell r="K520">
            <v>0</v>
          </cell>
          <cell r="O520">
            <v>0</v>
          </cell>
          <cell r="P520">
            <v>96.590909090909093</v>
          </cell>
        </row>
        <row r="521">
          <cell r="K521">
            <v>0</v>
          </cell>
          <cell r="O521">
            <v>0</v>
          </cell>
        </row>
        <row r="522">
          <cell r="K522">
            <v>2383.988636363636</v>
          </cell>
          <cell r="O522">
            <v>1141.875</v>
          </cell>
          <cell r="P522">
            <v>96.590909090909093</v>
          </cell>
        </row>
        <row r="523">
          <cell r="K523">
            <v>128078.21</v>
          </cell>
          <cell r="L523">
            <v>6628.05</v>
          </cell>
        </row>
        <row r="524">
          <cell r="K524">
            <v>798.43181818181813</v>
          </cell>
          <cell r="O524">
            <v>540.86363636363637</v>
          </cell>
          <cell r="P524">
            <v>96.590909090909093</v>
          </cell>
        </row>
        <row r="525">
          <cell r="K525">
            <v>0</v>
          </cell>
          <cell r="O525">
            <v>0</v>
          </cell>
        </row>
        <row r="526">
          <cell r="K526">
            <v>0</v>
          </cell>
          <cell r="O526">
            <v>0</v>
          </cell>
          <cell r="P526">
            <v>96.590909090909093</v>
          </cell>
        </row>
        <row r="527">
          <cell r="K527">
            <v>0</v>
          </cell>
          <cell r="O527">
            <v>0</v>
          </cell>
        </row>
        <row r="528">
          <cell r="K528">
            <v>0</v>
          </cell>
          <cell r="O528">
            <v>0</v>
          </cell>
          <cell r="P528">
            <v>96.590909090909093</v>
          </cell>
        </row>
        <row r="529">
          <cell r="K529">
            <v>0</v>
          </cell>
          <cell r="O529">
            <v>0</v>
          </cell>
        </row>
        <row r="530">
          <cell r="K530">
            <v>0</v>
          </cell>
          <cell r="O530">
            <v>0</v>
          </cell>
          <cell r="P530">
            <v>96.590909090909093</v>
          </cell>
        </row>
        <row r="531">
          <cell r="K531">
            <v>0</v>
          </cell>
          <cell r="O531">
            <v>0</v>
          </cell>
        </row>
        <row r="532">
          <cell r="K532">
            <v>0</v>
          </cell>
          <cell r="O532">
            <v>0</v>
          </cell>
          <cell r="P532">
            <v>96.590909090909093</v>
          </cell>
        </row>
        <row r="533">
          <cell r="K533">
            <v>0</v>
          </cell>
          <cell r="O533">
            <v>0</v>
          </cell>
        </row>
        <row r="534">
          <cell r="K534">
            <v>4089.4772727272725</v>
          </cell>
          <cell r="O534">
            <v>2676.1363636363635</v>
          </cell>
          <cell r="P534">
            <v>96.590909090909093</v>
          </cell>
        </row>
        <row r="535">
          <cell r="K535">
            <v>0</v>
          </cell>
          <cell r="O535">
            <v>0</v>
          </cell>
        </row>
        <row r="536">
          <cell r="K536">
            <v>4089.4772727272725</v>
          </cell>
          <cell r="O536">
            <v>2676.1363636363635</v>
          </cell>
          <cell r="P536">
            <v>96.590909090909093</v>
          </cell>
        </row>
        <row r="537">
          <cell r="K537">
            <v>0</v>
          </cell>
          <cell r="O537">
            <v>0</v>
          </cell>
        </row>
        <row r="538">
          <cell r="K538">
            <v>4089.4772727272725</v>
          </cell>
          <cell r="O538">
            <v>2676.1363636363635</v>
          </cell>
          <cell r="P538">
            <v>96.590909090909093</v>
          </cell>
        </row>
        <row r="539">
          <cell r="K539">
            <v>0</v>
          </cell>
          <cell r="O539">
            <v>0</v>
          </cell>
        </row>
        <row r="540">
          <cell r="K540">
            <v>4089.4772727272725</v>
          </cell>
          <cell r="O540">
            <v>2676.1363636363635</v>
          </cell>
          <cell r="P540">
            <v>96.590909090909093</v>
          </cell>
        </row>
        <row r="541">
          <cell r="K541">
            <v>0</v>
          </cell>
          <cell r="O541">
            <v>0</v>
          </cell>
        </row>
        <row r="542">
          <cell r="K542">
            <v>4089.4772727272725</v>
          </cell>
          <cell r="O542">
            <v>2676.1363636363635</v>
          </cell>
          <cell r="P542">
            <v>96.590909090909093</v>
          </cell>
        </row>
        <row r="543">
          <cell r="K543">
            <v>0</v>
          </cell>
          <cell r="O543">
            <v>0</v>
          </cell>
        </row>
        <row r="544">
          <cell r="K544">
            <v>4089.4772727272725</v>
          </cell>
          <cell r="O544">
            <v>2676.1363636363635</v>
          </cell>
          <cell r="P544">
            <v>96.590909090909093</v>
          </cell>
        </row>
        <row r="545">
          <cell r="K545">
            <v>0</v>
          </cell>
          <cell r="O545">
            <v>0</v>
          </cell>
        </row>
        <row r="546">
          <cell r="K546">
            <v>3425.840909090909</v>
          </cell>
          <cell r="O546">
            <v>1931.2727272727273</v>
          </cell>
          <cell r="P546">
            <v>96.590909090909093</v>
          </cell>
        </row>
        <row r="547">
          <cell r="K547">
            <v>0</v>
          </cell>
          <cell r="O547">
            <v>0</v>
          </cell>
        </row>
        <row r="548">
          <cell r="K548">
            <v>3099.9772727272725</v>
          </cell>
          <cell r="O548">
            <v>1891.0227272727273</v>
          </cell>
          <cell r="P548">
            <v>96.590909090909093</v>
          </cell>
        </row>
        <row r="549">
          <cell r="K549">
            <v>0</v>
          </cell>
          <cell r="O549">
            <v>0</v>
          </cell>
        </row>
        <row r="550">
          <cell r="K550">
            <v>3296.863636363636</v>
          </cell>
          <cell r="O550">
            <v>1956.3636363636363</v>
          </cell>
          <cell r="P550">
            <v>96.590909090909093</v>
          </cell>
        </row>
        <row r="551">
          <cell r="K551">
            <v>0</v>
          </cell>
          <cell r="O551">
            <v>0</v>
          </cell>
        </row>
        <row r="552">
          <cell r="K552">
            <v>4545.454545454545</v>
          </cell>
          <cell r="O552">
            <v>0</v>
          </cell>
          <cell r="P552">
            <v>96.590909090909093</v>
          </cell>
        </row>
        <row r="553">
          <cell r="K553">
            <v>227341</v>
          </cell>
          <cell r="L553">
            <v>12731.1</v>
          </cell>
          <cell r="M553">
            <v>1334.4</v>
          </cell>
          <cell r="N553">
            <v>13519.32</v>
          </cell>
          <cell r="O553">
            <v>0</v>
          </cell>
        </row>
        <row r="554">
          <cell r="K554">
            <v>0</v>
          </cell>
          <cell r="O554">
            <v>0</v>
          </cell>
          <cell r="P554">
            <v>96.590909090909093</v>
          </cell>
        </row>
        <row r="555">
          <cell r="K555">
            <v>0</v>
          </cell>
          <cell r="O555">
            <v>0</v>
          </cell>
        </row>
        <row r="556">
          <cell r="K556">
            <v>0</v>
          </cell>
          <cell r="O556">
            <v>0</v>
          </cell>
          <cell r="P556">
            <v>96.590909090909093</v>
          </cell>
        </row>
        <row r="557">
          <cell r="K557">
            <v>0</v>
          </cell>
          <cell r="O557">
            <v>0</v>
          </cell>
        </row>
        <row r="558">
          <cell r="K558">
            <v>0</v>
          </cell>
          <cell r="O558">
            <v>0</v>
          </cell>
          <cell r="P558">
            <v>96.590909090909093</v>
          </cell>
        </row>
        <row r="559">
          <cell r="K559">
            <v>0</v>
          </cell>
          <cell r="O559">
            <v>0</v>
          </cell>
        </row>
        <row r="560">
          <cell r="K560">
            <v>18464.375</v>
          </cell>
          <cell r="O560">
            <v>8506.613636363636</v>
          </cell>
          <cell r="P560">
            <v>96.590909090909093</v>
          </cell>
        </row>
        <row r="561">
          <cell r="K561">
            <v>0</v>
          </cell>
          <cell r="O561">
            <v>0</v>
          </cell>
        </row>
        <row r="562">
          <cell r="K562">
            <v>0</v>
          </cell>
          <cell r="O562">
            <v>0</v>
          </cell>
          <cell r="P562">
            <v>96.590909090909093</v>
          </cell>
        </row>
        <row r="563">
          <cell r="K563">
            <v>0</v>
          </cell>
          <cell r="O563">
            <v>0</v>
          </cell>
        </row>
        <row r="564">
          <cell r="K564">
            <v>0</v>
          </cell>
          <cell r="O564">
            <v>0</v>
          </cell>
          <cell r="P564">
            <v>96.590909090909093</v>
          </cell>
        </row>
        <row r="565">
          <cell r="K565">
            <v>0</v>
          </cell>
          <cell r="O565">
            <v>0</v>
          </cell>
        </row>
        <row r="566">
          <cell r="K566">
            <v>0</v>
          </cell>
          <cell r="O566">
            <v>0</v>
          </cell>
          <cell r="P566">
            <v>96.590909090909093</v>
          </cell>
        </row>
        <row r="567">
          <cell r="K567">
            <v>0</v>
          </cell>
          <cell r="O567">
            <v>0</v>
          </cell>
        </row>
        <row r="568">
          <cell r="K568">
            <v>0</v>
          </cell>
          <cell r="O568">
            <v>0</v>
          </cell>
          <cell r="P568">
            <v>96.590909090909093</v>
          </cell>
        </row>
        <row r="569">
          <cell r="K569">
            <v>0</v>
          </cell>
          <cell r="O569">
            <v>0</v>
          </cell>
        </row>
        <row r="570">
          <cell r="K570">
            <v>10832.840909090908</v>
          </cell>
          <cell r="O570">
            <v>7764.5681818181811</v>
          </cell>
          <cell r="P570">
            <v>96.590909090909093</v>
          </cell>
        </row>
        <row r="571">
          <cell r="O571">
            <v>0</v>
          </cell>
        </row>
        <row r="572">
          <cell r="K572">
            <v>4524.772727272727</v>
          </cell>
          <cell r="O572">
            <v>2754.875</v>
          </cell>
          <cell r="P572">
            <v>96.590909090909093</v>
          </cell>
        </row>
        <row r="573">
          <cell r="K573">
            <v>0</v>
          </cell>
          <cell r="O573">
            <v>0</v>
          </cell>
        </row>
        <row r="574">
          <cell r="K574">
            <v>4251.704545454545</v>
          </cell>
          <cell r="O574">
            <v>2500.556818181818</v>
          </cell>
          <cell r="P574">
            <v>96.590909090909093</v>
          </cell>
        </row>
        <row r="575">
          <cell r="K575">
            <v>0</v>
          </cell>
          <cell r="O575">
            <v>0</v>
          </cell>
        </row>
        <row r="576">
          <cell r="K576">
            <v>0</v>
          </cell>
          <cell r="O576">
            <v>0</v>
          </cell>
          <cell r="P576">
            <v>96.590909090909093</v>
          </cell>
        </row>
        <row r="577">
          <cell r="K577">
            <v>0</v>
          </cell>
          <cell r="O577">
            <v>0</v>
          </cell>
        </row>
        <row r="578">
          <cell r="K578">
            <v>4524.772727272727</v>
          </cell>
          <cell r="O578">
            <v>2868.5113636363635</v>
          </cell>
          <cell r="P578">
            <v>96.590909090909093</v>
          </cell>
        </row>
        <row r="579">
          <cell r="K579">
            <v>0</v>
          </cell>
          <cell r="O579">
            <v>0</v>
          </cell>
        </row>
        <row r="580">
          <cell r="K580">
            <v>4524.772727272727</v>
          </cell>
          <cell r="O580">
            <v>2868.5113636363635</v>
          </cell>
          <cell r="P580">
            <v>96.590909090909093</v>
          </cell>
        </row>
        <row r="581">
          <cell r="K581">
            <v>0</v>
          </cell>
          <cell r="O581">
            <v>0</v>
          </cell>
        </row>
        <row r="582">
          <cell r="K582">
            <v>4524.772727272727</v>
          </cell>
          <cell r="O582">
            <v>2868.5113636363635</v>
          </cell>
          <cell r="P582">
            <v>96.590909090909093</v>
          </cell>
        </row>
        <row r="583">
          <cell r="K583">
            <v>0</v>
          </cell>
          <cell r="O583">
            <v>0</v>
          </cell>
        </row>
        <row r="584">
          <cell r="K584">
            <v>4524.772727272727</v>
          </cell>
          <cell r="O584">
            <v>2868.5113636363635</v>
          </cell>
          <cell r="P584">
            <v>96.590909090909093</v>
          </cell>
        </row>
        <row r="585">
          <cell r="K585">
            <v>0</v>
          </cell>
          <cell r="O585">
            <v>0</v>
          </cell>
        </row>
        <row r="586">
          <cell r="K586">
            <v>6380.170454545455</v>
          </cell>
          <cell r="O586">
            <v>4699.193181818182</v>
          </cell>
          <cell r="P586">
            <v>96.590909090909093</v>
          </cell>
        </row>
        <row r="587">
          <cell r="K587">
            <v>0</v>
          </cell>
          <cell r="O587">
            <v>0</v>
          </cell>
        </row>
        <row r="588">
          <cell r="I588">
            <v>315.73</v>
          </cell>
          <cell r="J588">
            <v>1680</v>
          </cell>
          <cell r="K588">
            <v>30875.877727272727</v>
          </cell>
          <cell r="L588">
            <v>1052.46</v>
          </cell>
          <cell r="N588">
            <v>140</v>
          </cell>
          <cell r="O588">
            <v>8774.988636363636</v>
          </cell>
          <cell r="P588">
            <v>376.59090909090912</v>
          </cell>
        </row>
        <row r="589">
          <cell r="K589">
            <v>0</v>
          </cell>
          <cell r="O589">
            <v>0</v>
          </cell>
        </row>
        <row r="590">
          <cell r="I590">
            <v>378.24</v>
          </cell>
          <cell r="J590">
            <v>1680</v>
          </cell>
          <cell r="K590">
            <v>32687.887727272726</v>
          </cell>
          <cell r="L590">
            <v>1260.78</v>
          </cell>
          <cell r="N590">
            <v>140</v>
          </cell>
          <cell r="O590">
            <v>8774.988636363636</v>
          </cell>
          <cell r="P590">
            <v>376.59090909090912</v>
          </cell>
        </row>
        <row r="591">
          <cell r="K591">
            <v>0</v>
          </cell>
          <cell r="O591">
            <v>0</v>
          </cell>
        </row>
        <row r="592">
          <cell r="I592">
            <v>505.08</v>
          </cell>
          <cell r="J592">
            <v>1680</v>
          </cell>
          <cell r="K592">
            <v>36366.437727272729</v>
          </cell>
          <cell r="L592">
            <v>1683.61</v>
          </cell>
          <cell r="N592">
            <v>140</v>
          </cell>
          <cell r="O592">
            <v>8774.988636363636</v>
          </cell>
          <cell r="P592">
            <v>376.59090909090912</v>
          </cell>
        </row>
        <row r="593">
          <cell r="K593">
            <v>0</v>
          </cell>
          <cell r="O593">
            <v>0</v>
          </cell>
        </row>
        <row r="594">
          <cell r="I594">
            <v>669.46</v>
          </cell>
          <cell r="J594">
            <v>1680</v>
          </cell>
          <cell r="K594">
            <v>41133.357727272727</v>
          </cell>
          <cell r="L594">
            <v>2231.52</v>
          </cell>
          <cell r="N594">
            <v>140</v>
          </cell>
          <cell r="O594">
            <v>8774.988636363636</v>
          </cell>
          <cell r="P594">
            <v>376.59090909090912</v>
          </cell>
        </row>
        <row r="595">
          <cell r="K595">
            <v>0</v>
          </cell>
          <cell r="O595">
            <v>0</v>
          </cell>
        </row>
        <row r="596">
          <cell r="I596">
            <v>669.46</v>
          </cell>
          <cell r="J596">
            <v>1680</v>
          </cell>
          <cell r="K596">
            <v>41133.357727272727</v>
          </cell>
          <cell r="L596">
            <v>2231.52</v>
          </cell>
          <cell r="N596">
            <v>140</v>
          </cell>
          <cell r="O596">
            <v>8774.988636363636</v>
          </cell>
          <cell r="P596">
            <v>376.59090909090912</v>
          </cell>
        </row>
        <row r="597">
          <cell r="K597">
            <v>0</v>
          </cell>
          <cell r="O597">
            <v>0</v>
          </cell>
        </row>
        <row r="598">
          <cell r="K598">
            <v>198.43181818181819</v>
          </cell>
          <cell r="O598">
            <v>62.909090909090907</v>
          </cell>
          <cell r="P598">
            <v>96.590909090909093</v>
          </cell>
        </row>
        <row r="599">
          <cell r="K599">
            <v>0</v>
          </cell>
          <cell r="O599">
            <v>0</v>
          </cell>
        </row>
        <row r="600">
          <cell r="K600">
            <v>0</v>
          </cell>
          <cell r="O600">
            <v>0</v>
          </cell>
          <cell r="P600">
            <v>96.590909090909093</v>
          </cell>
        </row>
        <row r="601">
          <cell r="K601">
            <v>0</v>
          </cell>
          <cell r="O601">
            <v>0</v>
          </cell>
        </row>
        <row r="602">
          <cell r="K602">
            <v>685.38636363636363</v>
          </cell>
          <cell r="O602">
            <v>444.11363636363637</v>
          </cell>
          <cell r="P602">
            <v>96.590909090909093</v>
          </cell>
        </row>
        <row r="603">
          <cell r="K603">
            <v>0</v>
          </cell>
          <cell r="O603">
            <v>0</v>
          </cell>
        </row>
        <row r="604">
          <cell r="K604">
            <v>16678.964090909092</v>
          </cell>
          <cell r="O604">
            <v>3792.7159090909095</v>
          </cell>
          <cell r="P604">
            <v>96.590909090909093</v>
          </cell>
        </row>
        <row r="605">
          <cell r="K605">
            <v>1392.13</v>
          </cell>
          <cell r="L605">
            <v>69.61</v>
          </cell>
          <cell r="O605">
            <v>0</v>
          </cell>
        </row>
        <row r="606">
          <cell r="K606">
            <v>4454.545454545455</v>
          </cell>
          <cell r="O606">
            <v>1909.090909090909</v>
          </cell>
          <cell r="P606">
            <v>96.590909090909093</v>
          </cell>
        </row>
        <row r="607">
          <cell r="K607">
            <v>83.6</v>
          </cell>
          <cell r="L607">
            <v>4.18</v>
          </cell>
          <cell r="M607">
            <v>9.02</v>
          </cell>
          <cell r="O607">
            <v>0</v>
          </cell>
        </row>
        <row r="608">
          <cell r="K608">
            <v>4524.772727272727</v>
          </cell>
          <cell r="O608">
            <v>2754.875</v>
          </cell>
          <cell r="P608">
            <v>96.590909090909093</v>
          </cell>
        </row>
        <row r="609">
          <cell r="K609">
            <v>0</v>
          </cell>
          <cell r="O609">
            <v>0</v>
          </cell>
        </row>
        <row r="610">
          <cell r="K610">
            <v>3380.25</v>
          </cell>
          <cell r="O610">
            <v>312.90909090909093</v>
          </cell>
          <cell r="P610">
            <v>96.590909090909093</v>
          </cell>
        </row>
        <row r="611">
          <cell r="K611">
            <v>0</v>
          </cell>
          <cell r="O611">
            <v>0</v>
          </cell>
        </row>
        <row r="612">
          <cell r="K612">
            <v>3136.9886363636365</v>
          </cell>
          <cell r="O612">
            <v>1483.340909090909</v>
          </cell>
          <cell r="P612">
            <v>96.590909090909093</v>
          </cell>
        </row>
        <row r="613">
          <cell r="K613">
            <v>0</v>
          </cell>
          <cell r="O613">
            <v>0</v>
          </cell>
        </row>
        <row r="614">
          <cell r="K614">
            <v>3136.9886363636365</v>
          </cell>
          <cell r="O614">
            <v>1483.340909090909</v>
          </cell>
          <cell r="P614">
            <v>96.590909090909093</v>
          </cell>
        </row>
        <row r="615">
          <cell r="K615">
            <v>0</v>
          </cell>
          <cell r="O615">
            <v>0</v>
          </cell>
        </row>
        <row r="616">
          <cell r="K616">
            <v>3136.9886363636365</v>
          </cell>
          <cell r="O616">
            <v>1483.340909090909</v>
          </cell>
          <cell r="P616">
            <v>96.590909090909093</v>
          </cell>
        </row>
        <row r="617">
          <cell r="K617">
            <v>0</v>
          </cell>
          <cell r="O617">
            <v>0</v>
          </cell>
        </row>
        <row r="618">
          <cell r="K618">
            <v>3136.9886363636365</v>
          </cell>
          <cell r="O618">
            <v>1483.340909090909</v>
          </cell>
          <cell r="P618">
            <v>96.590909090909093</v>
          </cell>
        </row>
        <row r="619">
          <cell r="K619">
            <v>0</v>
          </cell>
          <cell r="O619">
            <v>0</v>
          </cell>
        </row>
        <row r="620">
          <cell r="K620">
            <v>3136.9886363636365</v>
          </cell>
          <cell r="O620">
            <v>1483.340909090909</v>
          </cell>
          <cell r="P620">
            <v>96.590909090909093</v>
          </cell>
        </row>
        <row r="621">
          <cell r="K621">
            <v>0</v>
          </cell>
          <cell r="O621">
            <v>0</v>
          </cell>
        </row>
        <row r="622">
          <cell r="K622">
            <v>3136.9886363636365</v>
          </cell>
          <cell r="O622">
            <v>1483.340909090909</v>
          </cell>
          <cell r="P622">
            <v>96.590909090909093</v>
          </cell>
        </row>
        <row r="623">
          <cell r="K623">
            <v>0</v>
          </cell>
          <cell r="O623">
            <v>0</v>
          </cell>
        </row>
        <row r="624">
          <cell r="K624">
            <v>3136.9886363636365</v>
          </cell>
          <cell r="O624">
            <v>1483.340909090909</v>
          </cell>
          <cell r="P624">
            <v>96.590909090909093</v>
          </cell>
        </row>
        <row r="625">
          <cell r="K625">
            <v>0</v>
          </cell>
          <cell r="O625">
            <v>0</v>
          </cell>
        </row>
        <row r="626">
          <cell r="I626">
            <v>764.06</v>
          </cell>
          <cell r="J626">
            <v>1680</v>
          </cell>
          <cell r="K626">
            <v>26818.048636363637</v>
          </cell>
          <cell r="L626">
            <v>2546.88</v>
          </cell>
          <cell r="N626">
            <v>140</v>
          </cell>
          <cell r="O626">
            <v>2183.340909090909</v>
          </cell>
          <cell r="P626">
            <v>376.59090909090912</v>
          </cell>
        </row>
        <row r="627">
          <cell r="K627">
            <v>0</v>
          </cell>
          <cell r="O627">
            <v>0</v>
          </cell>
        </row>
        <row r="628">
          <cell r="K628">
            <v>3136.9886363636365</v>
          </cell>
          <cell r="O628">
            <v>1483.340909090909</v>
          </cell>
          <cell r="P628">
            <v>96.590909090909093</v>
          </cell>
        </row>
        <row r="629">
          <cell r="K629">
            <v>0</v>
          </cell>
          <cell r="O629">
            <v>0</v>
          </cell>
        </row>
        <row r="630">
          <cell r="K630">
            <v>3136.9886363636365</v>
          </cell>
          <cell r="O630">
            <v>1483.340909090909</v>
          </cell>
          <cell r="P630">
            <v>96.590909090909093</v>
          </cell>
        </row>
        <row r="631">
          <cell r="K631">
            <v>0</v>
          </cell>
          <cell r="O631">
            <v>0</v>
          </cell>
        </row>
        <row r="632">
          <cell r="K632">
            <v>14416.693181818182</v>
          </cell>
          <cell r="O632">
            <v>2407.375</v>
          </cell>
          <cell r="P632">
            <v>96.590909090909093</v>
          </cell>
        </row>
        <row r="633">
          <cell r="K633">
            <v>0</v>
          </cell>
          <cell r="O633">
            <v>0</v>
          </cell>
        </row>
        <row r="634">
          <cell r="I634">
            <v>585.85</v>
          </cell>
          <cell r="J634">
            <v>1680</v>
          </cell>
          <cell r="K634">
            <v>32929.53318181818</v>
          </cell>
          <cell r="L634">
            <v>1952.83</v>
          </cell>
          <cell r="N634">
            <v>140</v>
          </cell>
          <cell r="O634">
            <v>3107.3749999999995</v>
          </cell>
          <cell r="P634">
            <v>376.59090909090912</v>
          </cell>
        </row>
        <row r="635">
          <cell r="K635">
            <v>0</v>
          </cell>
          <cell r="O635">
            <v>0</v>
          </cell>
        </row>
        <row r="636">
          <cell r="I636">
            <v>764.06</v>
          </cell>
          <cell r="J636">
            <v>1680</v>
          </cell>
          <cell r="K636">
            <v>38097.753181818181</v>
          </cell>
          <cell r="L636">
            <v>2546.88</v>
          </cell>
          <cell r="N636">
            <v>140</v>
          </cell>
          <cell r="O636">
            <v>3107.3749999999995</v>
          </cell>
          <cell r="P636">
            <v>376.59090909090912</v>
          </cell>
        </row>
        <row r="637">
          <cell r="K637">
            <v>0</v>
          </cell>
          <cell r="O637">
            <v>0</v>
          </cell>
        </row>
        <row r="638">
          <cell r="K638">
            <v>14416.693181818182</v>
          </cell>
          <cell r="O638">
            <v>2407.375</v>
          </cell>
          <cell r="P638">
            <v>96.590909090909093</v>
          </cell>
        </row>
        <row r="639">
          <cell r="K639">
            <v>0</v>
          </cell>
          <cell r="O639">
            <v>0</v>
          </cell>
        </row>
        <row r="640">
          <cell r="K640">
            <v>14416.693181818182</v>
          </cell>
          <cell r="O640">
            <v>2407.375</v>
          </cell>
          <cell r="P640">
            <v>96.590909090909093</v>
          </cell>
        </row>
        <row r="641">
          <cell r="K641">
            <v>0</v>
          </cell>
          <cell r="O641">
            <v>0</v>
          </cell>
        </row>
        <row r="642">
          <cell r="K642">
            <v>6379.943181818182</v>
          </cell>
          <cell r="O642">
            <v>1182.5909090909092</v>
          </cell>
          <cell r="P642">
            <v>96.590909090909093</v>
          </cell>
        </row>
        <row r="643">
          <cell r="K643">
            <v>0</v>
          </cell>
          <cell r="O643">
            <v>0</v>
          </cell>
        </row>
        <row r="644">
          <cell r="K644">
            <v>3136.9886363636365</v>
          </cell>
          <cell r="O644">
            <v>1483.340909090909</v>
          </cell>
          <cell r="P644">
            <v>96.590909090909093</v>
          </cell>
        </row>
        <row r="645">
          <cell r="K645">
            <v>0</v>
          </cell>
          <cell r="O645">
            <v>0</v>
          </cell>
        </row>
        <row r="646">
          <cell r="K646">
            <v>3913.7272727272725</v>
          </cell>
          <cell r="O646">
            <v>3245.0568181818185</v>
          </cell>
          <cell r="P646">
            <v>96.590909090909093</v>
          </cell>
        </row>
        <row r="647">
          <cell r="K647">
            <v>0</v>
          </cell>
          <cell r="O647">
            <v>0</v>
          </cell>
        </row>
        <row r="648">
          <cell r="K648">
            <v>1900.0113636363635</v>
          </cell>
          <cell r="O648">
            <v>1048.4772727272727</v>
          </cell>
          <cell r="P648">
            <v>96.590909090909093</v>
          </cell>
        </row>
        <row r="649">
          <cell r="K649">
            <v>0</v>
          </cell>
          <cell r="O649">
            <v>0</v>
          </cell>
        </row>
        <row r="650">
          <cell r="K650">
            <v>1694.5795454545455</v>
          </cell>
          <cell r="O650">
            <v>1060.840909090909</v>
          </cell>
          <cell r="P650">
            <v>96.590909090909093</v>
          </cell>
        </row>
        <row r="651">
          <cell r="K651">
            <v>0</v>
          </cell>
          <cell r="O651">
            <v>0</v>
          </cell>
        </row>
        <row r="652">
          <cell r="K652">
            <v>16669.636363636364</v>
          </cell>
          <cell r="O652">
            <v>4966.25</v>
          </cell>
          <cell r="P652">
            <v>96.590909090909093</v>
          </cell>
        </row>
        <row r="653">
          <cell r="K653">
            <v>0</v>
          </cell>
          <cell r="O653">
            <v>0</v>
          </cell>
        </row>
        <row r="654">
          <cell r="K654">
            <v>6036.7272727272721</v>
          </cell>
          <cell r="O654">
            <v>4529.931818181818</v>
          </cell>
          <cell r="P654">
            <v>96.590909090909093</v>
          </cell>
        </row>
        <row r="655">
          <cell r="K655">
            <v>0</v>
          </cell>
          <cell r="O655">
            <v>0</v>
          </cell>
        </row>
        <row r="656">
          <cell r="K656">
            <v>16669.636363636364</v>
          </cell>
          <cell r="O656">
            <v>4966.25</v>
          </cell>
          <cell r="P656">
            <v>96.590909090909093</v>
          </cell>
        </row>
        <row r="657">
          <cell r="K657">
            <v>0</v>
          </cell>
          <cell r="O657">
            <v>0</v>
          </cell>
        </row>
        <row r="658">
          <cell r="K658">
            <v>15550</v>
          </cell>
          <cell r="O658">
            <v>3521.4318181818185</v>
          </cell>
          <cell r="P658">
            <v>96.590909090909093</v>
          </cell>
        </row>
        <row r="659">
          <cell r="K659">
            <v>0</v>
          </cell>
          <cell r="O659">
            <v>0</v>
          </cell>
        </row>
        <row r="660">
          <cell r="K660">
            <v>0</v>
          </cell>
          <cell r="O660">
            <v>0</v>
          </cell>
          <cell r="P660">
            <v>96.590909090909093</v>
          </cell>
        </row>
        <row r="661">
          <cell r="K661">
            <v>0</v>
          </cell>
          <cell r="O661">
            <v>0</v>
          </cell>
        </row>
        <row r="662">
          <cell r="K662">
            <v>339.93181818181819</v>
          </cell>
          <cell r="O662">
            <v>258.14772727272725</v>
          </cell>
          <cell r="P662">
            <v>96.590909090909093</v>
          </cell>
        </row>
        <row r="663">
          <cell r="K663">
            <v>0</v>
          </cell>
          <cell r="O663">
            <v>0</v>
          </cell>
        </row>
        <row r="664">
          <cell r="K664">
            <v>0</v>
          </cell>
          <cell r="O664">
            <v>0</v>
          </cell>
          <cell r="P664">
            <v>96.590909090909093</v>
          </cell>
        </row>
        <row r="665">
          <cell r="K665">
            <v>0</v>
          </cell>
          <cell r="O665">
            <v>0</v>
          </cell>
        </row>
        <row r="666">
          <cell r="K666">
            <v>0</v>
          </cell>
          <cell r="O666">
            <v>0</v>
          </cell>
          <cell r="P666">
            <v>96.590909090909093</v>
          </cell>
        </row>
        <row r="667">
          <cell r="K667">
            <v>70931.839999999997</v>
          </cell>
          <cell r="L667">
            <v>3972.18</v>
          </cell>
          <cell r="M667">
            <v>419.46</v>
          </cell>
          <cell r="N667">
            <v>4218.12</v>
          </cell>
          <cell r="O667">
            <v>0</v>
          </cell>
        </row>
        <row r="668">
          <cell r="K668">
            <v>0</v>
          </cell>
          <cell r="O668">
            <v>0</v>
          </cell>
          <cell r="P668">
            <v>96.590909090909093</v>
          </cell>
        </row>
        <row r="669">
          <cell r="K669">
            <v>341.6</v>
          </cell>
          <cell r="L669">
            <v>19.13</v>
          </cell>
          <cell r="M669">
            <v>2.02</v>
          </cell>
          <cell r="N669">
            <v>20.309999999999999</v>
          </cell>
          <cell r="O669">
            <v>0</v>
          </cell>
        </row>
        <row r="670">
          <cell r="K670">
            <v>0</v>
          </cell>
          <cell r="O670">
            <v>0</v>
          </cell>
          <cell r="P670">
            <v>96.590909090909093</v>
          </cell>
        </row>
        <row r="671">
          <cell r="K671">
            <v>328.16</v>
          </cell>
          <cell r="L671">
            <v>18.38</v>
          </cell>
          <cell r="M671">
            <v>1.94</v>
          </cell>
          <cell r="N671">
            <v>19.510000000000002</v>
          </cell>
          <cell r="O671">
            <v>0</v>
          </cell>
        </row>
        <row r="672">
          <cell r="K672">
            <v>0</v>
          </cell>
          <cell r="O672">
            <v>0</v>
          </cell>
          <cell r="P672">
            <v>96.590909090909093</v>
          </cell>
        </row>
        <row r="673">
          <cell r="K673">
            <v>198.24</v>
          </cell>
          <cell r="L673">
            <v>11.1</v>
          </cell>
          <cell r="M673">
            <v>1.17</v>
          </cell>
          <cell r="N673">
            <v>11.79</v>
          </cell>
          <cell r="O673">
            <v>0</v>
          </cell>
        </row>
        <row r="674">
          <cell r="K674">
            <v>609.7954545454545</v>
          </cell>
          <cell r="O674">
            <v>436.71590909090907</v>
          </cell>
          <cell r="P674">
            <v>96.590909090909093</v>
          </cell>
        </row>
        <row r="675">
          <cell r="K675">
            <v>0</v>
          </cell>
          <cell r="O675">
            <v>0</v>
          </cell>
        </row>
        <row r="676">
          <cell r="K676">
            <v>964.29545454545462</v>
          </cell>
          <cell r="O676">
            <v>658.23863636363637</v>
          </cell>
          <cell r="P676">
            <v>96.590909090909093</v>
          </cell>
        </row>
        <row r="677">
          <cell r="K677">
            <v>0</v>
          </cell>
          <cell r="O677">
            <v>0</v>
          </cell>
        </row>
        <row r="678">
          <cell r="K678">
            <v>704.93181818181824</v>
          </cell>
          <cell r="O678">
            <v>649.71590909090912</v>
          </cell>
          <cell r="P678">
            <v>96.590909090909093</v>
          </cell>
        </row>
        <row r="679">
          <cell r="K679">
            <v>0</v>
          </cell>
          <cell r="O679">
            <v>0</v>
          </cell>
        </row>
        <row r="680">
          <cell r="K680">
            <v>5508.5609090909093</v>
          </cell>
          <cell r="O680">
            <v>1054.3636363636365</v>
          </cell>
          <cell r="P680">
            <v>96.590909090909093</v>
          </cell>
        </row>
        <row r="681">
          <cell r="K681">
            <v>4303.7</v>
          </cell>
          <cell r="L681">
            <v>222.71</v>
          </cell>
          <cell r="O681">
            <v>0</v>
          </cell>
        </row>
        <row r="682">
          <cell r="K682">
            <v>4286.340909090909</v>
          </cell>
          <cell r="O682">
            <v>1054.3636363636365</v>
          </cell>
          <cell r="P682">
            <v>96.590909090909093</v>
          </cell>
        </row>
        <row r="683">
          <cell r="K683">
            <v>0</v>
          </cell>
          <cell r="O683">
            <v>0</v>
          </cell>
        </row>
        <row r="684">
          <cell r="K684">
            <v>4286.340909090909</v>
          </cell>
          <cell r="O684">
            <v>1054.3636363636365</v>
          </cell>
          <cell r="P684">
            <v>96.590909090909093</v>
          </cell>
        </row>
        <row r="685">
          <cell r="K685">
            <v>0</v>
          </cell>
          <cell r="O685">
            <v>0</v>
          </cell>
        </row>
        <row r="686">
          <cell r="K686">
            <v>3887.6590909090905</v>
          </cell>
          <cell r="O686">
            <v>800.27272727272725</v>
          </cell>
          <cell r="P686">
            <v>96.590909090909093</v>
          </cell>
        </row>
        <row r="687">
          <cell r="K687">
            <v>0</v>
          </cell>
          <cell r="O687">
            <v>0</v>
          </cell>
        </row>
        <row r="688">
          <cell r="K688">
            <v>1205.7386363636363</v>
          </cell>
          <cell r="O688">
            <v>1134.9318181818182</v>
          </cell>
          <cell r="P688">
            <v>96.590909090909093</v>
          </cell>
        </row>
        <row r="689">
          <cell r="K689">
            <v>0</v>
          </cell>
          <cell r="O689">
            <v>0</v>
          </cell>
        </row>
        <row r="690">
          <cell r="K690">
            <v>13952.670454545454</v>
          </cell>
          <cell r="O690">
            <v>857.88636363636374</v>
          </cell>
          <cell r="P690">
            <v>96.590909090909093</v>
          </cell>
        </row>
        <row r="691">
          <cell r="K691">
            <v>0</v>
          </cell>
          <cell r="O691">
            <v>0</v>
          </cell>
        </row>
        <row r="692">
          <cell r="K692">
            <v>0</v>
          </cell>
          <cell r="O692">
            <v>0</v>
          </cell>
          <cell r="P692">
            <v>96.590909090909093</v>
          </cell>
        </row>
        <row r="693">
          <cell r="K693">
            <v>0</v>
          </cell>
          <cell r="O693">
            <v>0</v>
          </cell>
        </row>
        <row r="694">
          <cell r="K694">
            <v>398.68181818181813</v>
          </cell>
          <cell r="O694">
            <v>254.09090909090909</v>
          </cell>
          <cell r="P694">
            <v>96.590909090909093</v>
          </cell>
        </row>
        <row r="695">
          <cell r="K695">
            <v>1046.49</v>
          </cell>
          <cell r="L695">
            <v>54.15</v>
          </cell>
          <cell r="O695">
            <v>0</v>
          </cell>
        </row>
        <row r="696">
          <cell r="K696">
            <v>8249.8409090909081</v>
          </cell>
          <cell r="O696">
            <v>5441.1363636363631</v>
          </cell>
          <cell r="P696">
            <v>96.590909090909093</v>
          </cell>
        </row>
        <row r="697">
          <cell r="K697">
            <v>0</v>
          </cell>
          <cell r="O697">
            <v>0</v>
          </cell>
        </row>
        <row r="698">
          <cell r="K698">
            <v>0</v>
          </cell>
          <cell r="O698">
            <v>0</v>
          </cell>
          <cell r="P698">
            <v>96.590909090909093</v>
          </cell>
        </row>
        <row r="699">
          <cell r="K699">
            <v>0</v>
          </cell>
          <cell r="O699">
            <v>0</v>
          </cell>
        </row>
        <row r="700">
          <cell r="K700">
            <v>5508.5609090909093</v>
          </cell>
          <cell r="O700">
            <v>1054.3636363636365</v>
          </cell>
          <cell r="P700">
            <v>96.590909090909093</v>
          </cell>
        </row>
        <row r="701">
          <cell r="K701">
            <v>3622.38</v>
          </cell>
          <cell r="L701">
            <v>187.46</v>
          </cell>
          <cell r="O701">
            <v>0</v>
          </cell>
        </row>
        <row r="702">
          <cell r="K702">
            <v>16677.534090909092</v>
          </cell>
          <cell r="O702">
            <v>1254.7272727272727</v>
          </cell>
          <cell r="P702">
            <v>96.590909090909093</v>
          </cell>
        </row>
        <row r="704">
          <cell r="K704">
            <v>9632.3904545454552</v>
          </cell>
          <cell r="O704">
            <v>1918.0568181818182</v>
          </cell>
          <cell r="P704">
            <v>96.590909090909093</v>
          </cell>
        </row>
        <row r="705">
          <cell r="K705">
            <v>0</v>
          </cell>
          <cell r="O705">
            <v>0</v>
          </cell>
        </row>
        <row r="706">
          <cell r="K706">
            <v>6701.7604545454542</v>
          </cell>
          <cell r="O706">
            <v>1918.0568181818182</v>
          </cell>
          <cell r="P706">
            <v>96.590909090909093</v>
          </cell>
        </row>
        <row r="707">
          <cell r="K707">
            <v>0</v>
          </cell>
          <cell r="O707">
            <v>0</v>
          </cell>
        </row>
        <row r="708">
          <cell r="K708">
            <v>3506.2495454545451</v>
          </cell>
          <cell r="O708">
            <v>1166.875</v>
          </cell>
          <cell r="P708">
            <v>96.590909090909093</v>
          </cell>
        </row>
        <row r="709">
          <cell r="K709">
            <v>0</v>
          </cell>
          <cell r="O709">
            <v>0</v>
          </cell>
        </row>
        <row r="710">
          <cell r="K710">
            <v>3582.0722727272732</v>
          </cell>
          <cell r="O710">
            <v>926.44318181818176</v>
          </cell>
          <cell r="P710">
            <v>96.590909090909093</v>
          </cell>
        </row>
        <row r="711">
          <cell r="K711">
            <v>3622.38</v>
          </cell>
          <cell r="L711">
            <v>187.46</v>
          </cell>
          <cell r="O711">
            <v>0</v>
          </cell>
        </row>
        <row r="712">
          <cell r="K712">
            <v>6157.4881818181821</v>
          </cell>
          <cell r="O712">
            <v>3412.522727272727</v>
          </cell>
          <cell r="P712">
            <v>96.590909090909093</v>
          </cell>
        </row>
        <row r="713">
          <cell r="K713">
            <v>0</v>
          </cell>
          <cell r="O713">
            <v>0</v>
          </cell>
        </row>
        <row r="714">
          <cell r="K714">
            <v>7199.6140909090909</v>
          </cell>
          <cell r="O714">
            <v>1872.806818181818</v>
          </cell>
          <cell r="P714">
            <v>96.590909090909093</v>
          </cell>
        </row>
        <row r="715">
          <cell r="K715">
            <v>0</v>
          </cell>
          <cell r="O715">
            <v>0</v>
          </cell>
        </row>
        <row r="716">
          <cell r="K716">
            <v>4600.261363636364</v>
          </cell>
          <cell r="O716">
            <v>891.61363636363637</v>
          </cell>
          <cell r="P716">
            <v>96.590909090909093</v>
          </cell>
        </row>
        <row r="717">
          <cell r="K717">
            <v>3622.38</v>
          </cell>
          <cell r="L717">
            <v>187.46</v>
          </cell>
          <cell r="O717">
            <v>0</v>
          </cell>
        </row>
        <row r="718">
          <cell r="K718">
            <v>699.21590909090901</v>
          </cell>
          <cell r="O718">
            <v>388.1704545454545</v>
          </cell>
          <cell r="P718">
            <v>96.590909090909093</v>
          </cell>
        </row>
        <row r="719">
          <cell r="K719">
            <v>105.22</v>
          </cell>
          <cell r="L719">
            <v>5.45</v>
          </cell>
          <cell r="M719">
            <v>16.34</v>
          </cell>
          <cell r="O719">
            <v>0</v>
          </cell>
        </row>
        <row r="720">
          <cell r="K720">
            <v>699.21590909090901</v>
          </cell>
          <cell r="O720">
            <v>388.1704545454545</v>
          </cell>
          <cell r="P720">
            <v>96.590909090909093</v>
          </cell>
        </row>
        <row r="721">
          <cell r="K721">
            <v>0</v>
          </cell>
          <cell r="O721">
            <v>0</v>
          </cell>
        </row>
        <row r="722">
          <cell r="K722">
            <v>699.21590909090901</v>
          </cell>
          <cell r="O722">
            <v>388.1704545454545</v>
          </cell>
          <cell r="P722">
            <v>96.590909090909093</v>
          </cell>
        </row>
        <row r="723">
          <cell r="K723">
            <v>0</v>
          </cell>
          <cell r="O723">
            <v>0</v>
          </cell>
        </row>
        <row r="724">
          <cell r="K724">
            <v>699.21590909090901</v>
          </cell>
          <cell r="O724">
            <v>388.1704545454545</v>
          </cell>
          <cell r="P724">
            <v>96.590909090909093</v>
          </cell>
        </row>
        <row r="725">
          <cell r="K725">
            <v>210.46</v>
          </cell>
          <cell r="L725">
            <v>10.89</v>
          </cell>
          <cell r="M725">
            <v>32.68</v>
          </cell>
          <cell r="O725">
            <v>0</v>
          </cell>
        </row>
        <row r="726">
          <cell r="K726">
            <v>699.21590909090901</v>
          </cell>
          <cell r="O726">
            <v>388.1704545454545</v>
          </cell>
          <cell r="P726">
            <v>96.590909090909093</v>
          </cell>
        </row>
        <row r="727">
          <cell r="K727">
            <v>0</v>
          </cell>
          <cell r="O727">
            <v>0</v>
          </cell>
        </row>
        <row r="728">
          <cell r="K728">
            <v>699.21590909090901</v>
          </cell>
          <cell r="O728">
            <v>388.1704545454545</v>
          </cell>
          <cell r="P728">
            <v>96.590909090909093</v>
          </cell>
        </row>
        <row r="729">
          <cell r="K729">
            <v>0</v>
          </cell>
          <cell r="O729">
            <v>0</v>
          </cell>
        </row>
        <row r="730">
          <cell r="K730">
            <v>0</v>
          </cell>
          <cell r="O730">
            <v>0</v>
          </cell>
          <cell r="P730">
            <v>96.590909090909093</v>
          </cell>
        </row>
        <row r="731">
          <cell r="K731">
            <v>0</v>
          </cell>
          <cell r="O731">
            <v>0</v>
          </cell>
        </row>
        <row r="732">
          <cell r="K732">
            <v>0</v>
          </cell>
          <cell r="O732">
            <v>0</v>
          </cell>
          <cell r="P732">
            <v>96.590909090909093</v>
          </cell>
        </row>
        <row r="733">
          <cell r="K733">
            <v>0</v>
          </cell>
          <cell r="O733">
            <v>0</v>
          </cell>
        </row>
        <row r="734">
          <cell r="K734">
            <v>12177.886363636364</v>
          </cell>
          <cell r="O734">
            <v>1823.0568181818182</v>
          </cell>
          <cell r="P734">
            <v>96.590909090909093</v>
          </cell>
        </row>
        <row r="735">
          <cell r="K735">
            <v>0</v>
          </cell>
          <cell r="O735">
            <v>0</v>
          </cell>
        </row>
        <row r="736">
          <cell r="K736">
            <v>1419.909090909091</v>
          </cell>
          <cell r="O736">
            <v>1343.7727272727273</v>
          </cell>
          <cell r="P736">
            <v>96.590909090909093</v>
          </cell>
        </row>
        <row r="737">
          <cell r="K737">
            <v>0</v>
          </cell>
          <cell r="O737">
            <v>0</v>
          </cell>
        </row>
        <row r="738">
          <cell r="K738">
            <v>12267.75</v>
          </cell>
          <cell r="O738">
            <v>1872.409090909091</v>
          </cell>
          <cell r="P738">
            <v>96.590909090909093</v>
          </cell>
        </row>
        <row r="739">
          <cell r="K739">
            <v>0</v>
          </cell>
          <cell r="O739">
            <v>0</v>
          </cell>
        </row>
        <row r="740">
          <cell r="K740">
            <v>13046.965909090908</v>
          </cell>
          <cell r="O740">
            <v>2413.25</v>
          </cell>
          <cell r="P740">
            <v>96.590909090909093</v>
          </cell>
        </row>
        <row r="741">
          <cell r="K741">
            <v>147.97</v>
          </cell>
          <cell r="L741">
            <v>7.4</v>
          </cell>
          <cell r="M741">
            <v>22.2</v>
          </cell>
        </row>
        <row r="742">
          <cell r="K742">
            <v>12559.636363636364</v>
          </cell>
          <cell r="O742">
            <v>2103.409090909091</v>
          </cell>
          <cell r="P742">
            <v>96.590909090909093</v>
          </cell>
        </row>
        <row r="743">
          <cell r="K743">
            <v>0</v>
          </cell>
          <cell r="O743">
            <v>0</v>
          </cell>
        </row>
        <row r="744">
          <cell r="K744">
            <v>12883.102272727272</v>
          </cell>
          <cell r="O744">
            <v>2373.4772727272725</v>
          </cell>
          <cell r="P744">
            <v>96.590909090909093</v>
          </cell>
        </row>
        <row r="746">
          <cell r="K746">
            <v>12559.636363636364</v>
          </cell>
          <cell r="O746">
            <v>2103.409090909091</v>
          </cell>
          <cell r="P746">
            <v>96.590909090909093</v>
          </cell>
        </row>
        <row r="747">
          <cell r="K747">
            <v>0</v>
          </cell>
          <cell r="O747">
            <v>0</v>
          </cell>
        </row>
        <row r="748">
          <cell r="K748">
            <v>3034.386363636364</v>
          </cell>
          <cell r="O748">
            <v>2459.193181818182</v>
          </cell>
          <cell r="P748">
            <v>96.590909090909093</v>
          </cell>
        </row>
        <row r="749">
          <cell r="K749">
            <v>0</v>
          </cell>
          <cell r="O749">
            <v>0</v>
          </cell>
        </row>
        <row r="750">
          <cell r="K750">
            <v>1416.7045454545455</v>
          </cell>
          <cell r="O750">
            <v>1279.3863636363635</v>
          </cell>
          <cell r="P750">
            <v>96.590909090909093</v>
          </cell>
        </row>
        <row r="751">
          <cell r="K751">
            <v>0</v>
          </cell>
          <cell r="O751">
            <v>0</v>
          </cell>
        </row>
        <row r="752">
          <cell r="K752">
            <v>4320.431818181818</v>
          </cell>
          <cell r="O752">
            <v>3237.0454545454545</v>
          </cell>
          <cell r="P752">
            <v>96.590909090909093</v>
          </cell>
        </row>
        <row r="753">
          <cell r="K753">
            <v>0</v>
          </cell>
          <cell r="O753">
            <v>0</v>
          </cell>
        </row>
        <row r="754">
          <cell r="K754">
            <v>4973.602272727273</v>
          </cell>
          <cell r="O754">
            <v>2807.9204545454545</v>
          </cell>
          <cell r="P754">
            <v>96.590909090909093</v>
          </cell>
        </row>
        <row r="755">
          <cell r="K755">
            <v>0</v>
          </cell>
          <cell r="O755">
            <v>0</v>
          </cell>
        </row>
        <row r="756">
          <cell r="K756">
            <v>8335.079545454546</v>
          </cell>
          <cell r="O756">
            <v>5470.420454545455</v>
          </cell>
          <cell r="P756">
            <v>96.590909090909093</v>
          </cell>
        </row>
        <row r="757">
          <cell r="K757">
            <v>0</v>
          </cell>
          <cell r="O757">
            <v>0</v>
          </cell>
        </row>
        <row r="758">
          <cell r="K758">
            <v>0</v>
          </cell>
          <cell r="O758">
            <v>0</v>
          </cell>
          <cell r="P758">
            <v>96.590909090909093</v>
          </cell>
        </row>
        <row r="759">
          <cell r="K759">
            <v>0</v>
          </cell>
          <cell r="O759">
            <v>0</v>
          </cell>
        </row>
        <row r="760">
          <cell r="K760">
            <v>1648.7045454545453</v>
          </cell>
          <cell r="O760">
            <v>1608.3181818181818</v>
          </cell>
          <cell r="P760">
            <v>96.590909090909093</v>
          </cell>
        </row>
        <row r="761">
          <cell r="K761">
            <v>0</v>
          </cell>
          <cell r="O761">
            <v>0</v>
          </cell>
        </row>
        <row r="762">
          <cell r="K762">
            <v>13817.795454545454</v>
          </cell>
          <cell r="O762">
            <v>2786.0795454545455</v>
          </cell>
          <cell r="P762">
            <v>96.590909090909093</v>
          </cell>
        </row>
        <row r="763">
          <cell r="K763">
            <v>0</v>
          </cell>
          <cell r="O763">
            <v>0</v>
          </cell>
        </row>
        <row r="764">
          <cell r="K764">
            <v>2160.363636363636</v>
          </cell>
          <cell r="O764">
            <v>1792.9772727272727</v>
          </cell>
          <cell r="P764">
            <v>96.590909090909093</v>
          </cell>
        </row>
        <row r="765">
          <cell r="K765">
            <v>0</v>
          </cell>
          <cell r="O765">
            <v>0</v>
          </cell>
        </row>
        <row r="766">
          <cell r="K766">
            <v>2359.7954545454545</v>
          </cell>
          <cell r="O766">
            <v>1651.4772727272727</v>
          </cell>
          <cell r="P766">
            <v>96.590909090909093</v>
          </cell>
        </row>
        <row r="767">
          <cell r="K767">
            <v>0</v>
          </cell>
          <cell r="O767">
            <v>0</v>
          </cell>
        </row>
        <row r="768">
          <cell r="K768">
            <v>988.48863636363637</v>
          </cell>
          <cell r="O768">
            <v>429.04545454545456</v>
          </cell>
          <cell r="P768">
            <v>96.590909090909093</v>
          </cell>
        </row>
        <row r="769">
          <cell r="K769">
            <v>0</v>
          </cell>
          <cell r="O769">
            <v>0</v>
          </cell>
        </row>
        <row r="770">
          <cell r="K770">
            <v>3186.2695454545456</v>
          </cell>
          <cell r="O770">
            <v>2349.931818181818</v>
          </cell>
          <cell r="P770">
            <v>96.590909090909093</v>
          </cell>
        </row>
        <row r="771">
          <cell r="K771">
            <v>3625.07</v>
          </cell>
          <cell r="L771">
            <v>187.57</v>
          </cell>
          <cell r="O771">
            <v>0</v>
          </cell>
        </row>
        <row r="772">
          <cell r="K772">
            <v>8990.4059090909086</v>
          </cell>
          <cell r="O772">
            <v>2450.113636363636</v>
          </cell>
          <cell r="P772">
            <v>96.590909090909093</v>
          </cell>
        </row>
        <row r="773">
          <cell r="K773">
            <v>3390.88</v>
          </cell>
          <cell r="L773">
            <v>175.48</v>
          </cell>
        </row>
        <row r="774">
          <cell r="K774">
            <v>3917.8413636363634</v>
          </cell>
          <cell r="O774">
            <v>779.875</v>
          </cell>
          <cell r="P774">
            <v>96.590909090909093</v>
          </cell>
        </row>
        <row r="775">
          <cell r="K775">
            <v>3085.72</v>
          </cell>
          <cell r="L775">
            <v>159.69</v>
          </cell>
          <cell r="O775">
            <v>0</v>
          </cell>
        </row>
        <row r="776">
          <cell r="K776">
            <v>4270.590909090909</v>
          </cell>
          <cell r="O776">
            <v>1033.534090909091</v>
          </cell>
          <cell r="P776">
            <v>96.590909090909093</v>
          </cell>
        </row>
        <row r="777">
          <cell r="K777">
            <v>0</v>
          </cell>
          <cell r="O777">
            <v>0</v>
          </cell>
        </row>
        <row r="778">
          <cell r="K778">
            <v>4430.784090909091</v>
          </cell>
          <cell r="O778">
            <v>1034.4204545454545</v>
          </cell>
          <cell r="P778">
            <v>96.590909090909093</v>
          </cell>
        </row>
        <row r="779">
          <cell r="K779">
            <v>0</v>
          </cell>
          <cell r="O779">
            <v>0</v>
          </cell>
        </row>
        <row r="780">
          <cell r="K780">
            <v>3288.5422727272726</v>
          </cell>
          <cell r="O780">
            <v>905.61363636363637</v>
          </cell>
          <cell r="P780">
            <v>96.590909090909093</v>
          </cell>
        </row>
        <row r="781">
          <cell r="K781">
            <v>828.47</v>
          </cell>
          <cell r="L781">
            <v>42.87</v>
          </cell>
          <cell r="O781">
            <v>0</v>
          </cell>
        </row>
        <row r="782">
          <cell r="K782">
            <v>824.69318181818176</v>
          </cell>
          <cell r="O782">
            <v>104.80681818181819</v>
          </cell>
          <cell r="P782">
            <v>96.590909090909093</v>
          </cell>
        </row>
        <row r="783">
          <cell r="K783">
            <v>0</v>
          </cell>
          <cell r="O783">
            <v>0</v>
          </cell>
        </row>
        <row r="784">
          <cell r="K784">
            <v>4270.590909090909</v>
          </cell>
          <cell r="O784">
            <v>1033.534090909091</v>
          </cell>
          <cell r="P784">
            <v>96.590909090909093</v>
          </cell>
        </row>
        <row r="785">
          <cell r="K785">
            <v>0</v>
          </cell>
          <cell r="O785">
            <v>0</v>
          </cell>
        </row>
        <row r="786">
          <cell r="K786">
            <v>2158.0231818181819</v>
          </cell>
          <cell r="O786">
            <v>104.80681818181819</v>
          </cell>
          <cell r="P786">
            <v>96.590909090909093</v>
          </cell>
        </row>
        <row r="787">
          <cell r="K787">
            <v>0</v>
          </cell>
          <cell r="O787">
            <v>0</v>
          </cell>
        </row>
        <row r="788">
          <cell r="K788">
            <v>0</v>
          </cell>
          <cell r="O788">
            <v>0</v>
          </cell>
          <cell r="P788">
            <v>96.590909090909093</v>
          </cell>
        </row>
        <row r="789">
          <cell r="K789">
            <v>0</v>
          </cell>
          <cell r="O789">
            <v>0</v>
          </cell>
        </row>
        <row r="790">
          <cell r="K790">
            <v>0</v>
          </cell>
          <cell r="O790">
            <v>0</v>
          </cell>
          <cell r="P790">
            <v>96.590909090909093</v>
          </cell>
        </row>
        <row r="791">
          <cell r="K791">
            <v>0</v>
          </cell>
          <cell r="O791">
            <v>0</v>
          </cell>
        </row>
        <row r="792">
          <cell r="K792">
            <v>0</v>
          </cell>
          <cell r="O792">
            <v>0</v>
          </cell>
          <cell r="P792">
            <v>96.590909090909093</v>
          </cell>
        </row>
        <row r="793">
          <cell r="K793">
            <v>0</v>
          </cell>
          <cell r="O793">
            <v>0</v>
          </cell>
        </row>
        <row r="794">
          <cell r="K794">
            <v>0</v>
          </cell>
          <cell r="O794">
            <v>0</v>
          </cell>
          <cell r="P794">
            <v>96.590909090909093</v>
          </cell>
        </row>
        <row r="795">
          <cell r="K795">
            <v>0</v>
          </cell>
          <cell r="O795">
            <v>0</v>
          </cell>
        </row>
        <row r="796">
          <cell r="K796">
            <v>0</v>
          </cell>
          <cell r="O796">
            <v>0</v>
          </cell>
          <cell r="P796">
            <v>96.590909090909093</v>
          </cell>
        </row>
        <row r="797">
          <cell r="K797">
            <v>0</v>
          </cell>
          <cell r="O797">
            <v>0</v>
          </cell>
        </row>
        <row r="798">
          <cell r="K798">
            <v>0</v>
          </cell>
          <cell r="O798">
            <v>0</v>
          </cell>
          <cell r="P798">
            <v>96.590909090909093</v>
          </cell>
        </row>
        <row r="799">
          <cell r="K799">
            <v>0</v>
          </cell>
          <cell r="O799">
            <v>0</v>
          </cell>
        </row>
        <row r="800">
          <cell r="K800">
            <v>382.93181818181819</v>
          </cell>
          <cell r="O800">
            <v>233.26136363636365</v>
          </cell>
          <cell r="P800">
            <v>96.590909090909093</v>
          </cell>
        </row>
        <row r="801">
          <cell r="K801">
            <v>0</v>
          </cell>
          <cell r="O801">
            <v>0</v>
          </cell>
        </row>
        <row r="802">
          <cell r="K802">
            <v>1494.4777272727272</v>
          </cell>
          <cell r="O802">
            <v>581.96590909090912</v>
          </cell>
          <cell r="P802">
            <v>96.590909090909093</v>
          </cell>
        </row>
        <row r="803">
          <cell r="K803">
            <v>1070.0899999999999</v>
          </cell>
          <cell r="L803">
            <v>55.37</v>
          </cell>
          <cell r="O803">
            <v>0</v>
          </cell>
        </row>
        <row r="804">
          <cell r="K804">
            <v>1618.3940909090909</v>
          </cell>
          <cell r="O804">
            <v>621.73863636363637</v>
          </cell>
          <cell r="P804">
            <v>96.590909090909093</v>
          </cell>
        </row>
        <row r="805">
          <cell r="K805">
            <v>1546.81</v>
          </cell>
          <cell r="L805">
            <v>80.05</v>
          </cell>
          <cell r="O805">
            <v>0</v>
          </cell>
        </row>
        <row r="806">
          <cell r="K806">
            <v>1111.1477272727273</v>
          </cell>
          <cell r="O806">
            <v>581.96590909090912</v>
          </cell>
          <cell r="P806">
            <v>96.590909090909093</v>
          </cell>
        </row>
        <row r="807">
          <cell r="K807">
            <v>0</v>
          </cell>
          <cell r="O807">
            <v>0</v>
          </cell>
        </row>
        <row r="808">
          <cell r="K808">
            <v>219.06818181818181</v>
          </cell>
          <cell r="O808">
            <v>273.03409090909093</v>
          </cell>
          <cell r="P808">
            <v>96.590909090909093</v>
          </cell>
        </row>
        <row r="809">
          <cell r="K809">
            <v>0</v>
          </cell>
          <cell r="O809">
            <v>0</v>
          </cell>
        </row>
        <row r="810">
          <cell r="K810">
            <v>1305.7272727272727</v>
          </cell>
          <cell r="O810">
            <v>904.31818181818176</v>
          </cell>
          <cell r="P810">
            <v>96.590909090909093</v>
          </cell>
        </row>
        <row r="811">
          <cell r="K811">
            <v>0</v>
          </cell>
          <cell r="O811">
            <v>0</v>
          </cell>
        </row>
        <row r="812">
          <cell r="K812">
            <v>972.47318181818173</v>
          </cell>
          <cell r="O812">
            <v>104.80681818181819</v>
          </cell>
          <cell r="P812">
            <v>96.590909090909093</v>
          </cell>
        </row>
        <row r="813">
          <cell r="K813">
            <v>0</v>
          </cell>
          <cell r="O813">
            <v>0</v>
          </cell>
        </row>
        <row r="814">
          <cell r="K814">
            <v>8431.454545454546</v>
          </cell>
          <cell r="O814">
            <v>7982.5</v>
          </cell>
          <cell r="P814">
            <v>96.590909090909093</v>
          </cell>
        </row>
        <row r="815">
          <cell r="K815">
            <v>0</v>
          </cell>
          <cell r="O815">
            <v>0</v>
          </cell>
        </row>
        <row r="816">
          <cell r="K816">
            <v>4215.727272727273</v>
          </cell>
          <cell r="O816">
            <v>3991.25</v>
          </cell>
          <cell r="P816">
            <v>96.590909090909093</v>
          </cell>
        </row>
        <row r="817">
          <cell r="K817">
            <v>0</v>
          </cell>
          <cell r="O817">
            <v>0</v>
          </cell>
        </row>
        <row r="818">
          <cell r="K818">
            <v>4215.727272727273</v>
          </cell>
          <cell r="O818">
            <v>3991.25</v>
          </cell>
          <cell r="P818">
            <v>96.590909090909093</v>
          </cell>
        </row>
        <row r="819">
          <cell r="K819">
            <v>0</v>
          </cell>
          <cell r="O819">
            <v>0</v>
          </cell>
        </row>
        <row r="820">
          <cell r="K820">
            <v>4215.727272727273</v>
          </cell>
          <cell r="O820">
            <v>3991.25</v>
          </cell>
          <cell r="P820">
            <v>96.590909090909093</v>
          </cell>
        </row>
        <row r="821">
          <cell r="K821">
            <v>0</v>
          </cell>
          <cell r="O821">
            <v>0</v>
          </cell>
        </row>
        <row r="822">
          <cell r="K822">
            <v>0</v>
          </cell>
          <cell r="O822">
            <v>0</v>
          </cell>
          <cell r="P822">
            <v>96.590909090909093</v>
          </cell>
        </row>
        <row r="823">
          <cell r="K823">
            <v>0</v>
          </cell>
          <cell r="O823">
            <v>0</v>
          </cell>
        </row>
        <row r="824">
          <cell r="K824">
            <v>0</v>
          </cell>
          <cell r="O824">
            <v>0</v>
          </cell>
          <cell r="P824">
            <v>96.590909090909093</v>
          </cell>
        </row>
        <row r="825">
          <cell r="K825">
            <v>2644218.08</v>
          </cell>
          <cell r="L825">
            <v>148076.21</v>
          </cell>
          <cell r="M825">
            <v>15636.65</v>
          </cell>
          <cell r="N825">
            <v>157244.14000000001</v>
          </cell>
          <cell r="O825">
            <v>0</v>
          </cell>
        </row>
        <row r="826">
          <cell r="K826">
            <v>2714.5909090909095</v>
          </cell>
          <cell r="O826">
            <v>1982.9431818181818</v>
          </cell>
          <cell r="P826">
            <v>96.590909090909093</v>
          </cell>
        </row>
        <row r="827">
          <cell r="K827">
            <v>0</v>
          </cell>
          <cell r="O827">
            <v>0</v>
          </cell>
        </row>
        <row r="828">
          <cell r="K828">
            <v>14233.022727272726</v>
          </cell>
          <cell r="O828">
            <v>3036.25</v>
          </cell>
          <cell r="P828">
            <v>96.590909090909093</v>
          </cell>
        </row>
        <row r="829">
          <cell r="K829">
            <v>0</v>
          </cell>
          <cell r="O829">
            <v>0</v>
          </cell>
        </row>
        <row r="830">
          <cell r="K830">
            <v>0</v>
          </cell>
          <cell r="O830">
            <v>0</v>
          </cell>
          <cell r="P830">
            <v>96.590909090909093</v>
          </cell>
        </row>
        <row r="831">
          <cell r="K831">
            <v>0</v>
          </cell>
          <cell r="O831">
            <v>0</v>
          </cell>
        </row>
        <row r="832">
          <cell r="K832">
            <v>0</v>
          </cell>
          <cell r="O832">
            <v>0</v>
          </cell>
          <cell r="P832">
            <v>96.590909090909093</v>
          </cell>
        </row>
        <row r="833">
          <cell r="K833">
            <v>0</v>
          </cell>
          <cell r="O833">
            <v>0</v>
          </cell>
        </row>
        <row r="834">
          <cell r="K834">
            <v>0</v>
          </cell>
          <cell r="O834">
            <v>0</v>
          </cell>
          <cell r="P834">
            <v>96.590909090909093</v>
          </cell>
        </row>
        <row r="835">
          <cell r="K835">
            <v>0</v>
          </cell>
          <cell r="O835">
            <v>0</v>
          </cell>
        </row>
        <row r="836">
          <cell r="K836">
            <v>0</v>
          </cell>
          <cell r="O836">
            <v>0</v>
          </cell>
          <cell r="P836">
            <v>96.590909090909093</v>
          </cell>
        </row>
        <row r="837">
          <cell r="K837">
            <v>0</v>
          </cell>
          <cell r="O837">
            <v>0</v>
          </cell>
        </row>
        <row r="838">
          <cell r="K838">
            <v>13214.43181818182</v>
          </cell>
          <cell r="O838">
            <v>0</v>
          </cell>
          <cell r="P838">
            <v>96.590909090909093</v>
          </cell>
        </row>
        <row r="839">
          <cell r="K839">
            <v>0</v>
          </cell>
          <cell r="O839">
            <v>0</v>
          </cell>
        </row>
        <row r="840">
          <cell r="K840">
            <v>0</v>
          </cell>
          <cell r="O840">
            <v>0</v>
          </cell>
          <cell r="P840">
            <v>96.590909090909093</v>
          </cell>
        </row>
        <row r="841">
          <cell r="K841">
            <v>0</v>
          </cell>
          <cell r="O841">
            <v>0</v>
          </cell>
        </row>
        <row r="842">
          <cell r="K842">
            <v>3277.0622727272726</v>
          </cell>
          <cell r="O842">
            <v>905.61363636363637</v>
          </cell>
          <cell r="P842">
            <v>96.590909090909093</v>
          </cell>
        </row>
        <row r="875">
          <cell r="J875">
            <v>70985</v>
          </cell>
        </row>
      </sheetData>
      <sheetData sheetId="8"/>
      <sheetData sheetId="9"/>
      <sheetData sheetId="10" refreshError="1"/>
      <sheetData sheetId="11" refreshError="1"/>
      <sheetData sheetId="12" refreshError="1"/>
      <sheetData sheetId="13"/>
      <sheetData sheetId="14"/>
      <sheetData sheetId="15"/>
      <sheetData sheetId="16"/>
      <sheetData sheetId="17"/>
      <sheetData sheetId="18"/>
      <sheetData sheetId="19"/>
      <sheetData sheetId="20" refreshError="1"/>
      <sheetData sheetId="2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Payment Certificate"/>
      <sheetName val="Summary Sheet"/>
      <sheetName val="Compensation events"/>
      <sheetName val="Payment"/>
      <sheetName val="CPA"/>
      <sheetName val="Graph"/>
      <sheetName val="Sheet1"/>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Zingisa Kolofane" id="{8D772380-B8F4-4A6C-AD57-5294C2B92FD9}" userId="S::KolofaZ@ntcsa.co.za::554fe7ab-4f2c-4c72-acf7-bed0c6ab80dc"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PEMBROKE-REFUR" connectionId="1" xr16:uid="{2BAEE565-9B21-45D6-8616-5655FD4F5B5D}" autoFormatId="16"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PEMBROKE-REFUR" connectionId="2" xr16:uid="{E9DE7006-D17F-4A9C-8DC8-E0D431FA9D95}" autoFormatId="16" applyNumberFormats="0" applyBorderFormats="0" applyFontFormats="1" applyPatternFormats="1" applyAlignmentFormats="0" applyWidthHeightFormats="0"/>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54" dT="2026-04-18T17:52:13.47" personId="{8D772380-B8F4-4A6C-AD57-5294C2B92FD9}" id="{7C9FE30B-67C5-4F15-8472-CC63852A8DA6}">
    <text>Please confirm where you benchmarked the excav rates from. They seem low</text>
  </threadedComment>
  <threadedComment ref="E84" dT="2026-04-18T17:57:05.18" personId="{8D772380-B8F4-4A6C-AD57-5294C2B92FD9}" id="{09239B62-EAB8-4B53-BF39-90B1A8F0964F}">
    <text>Please check this rate</text>
  </threadedComment>
  <threadedComment ref="F98" dT="2026-04-18T20:40:34.72" personId="{8D772380-B8F4-4A6C-AD57-5294C2B92FD9}" id="{6404BF8B-6622-40E9-B2A6-3E0BCD75D6AE}">
    <text xml:space="preserve">Please confirm this rate.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3E521-0AC6-47C0-B6FA-B7530A07F897}">
  <dimension ref="A1:H21"/>
  <sheetViews>
    <sheetView view="pageBreakPreview" topLeftCell="A3" zoomScale="110" zoomScaleNormal="100" zoomScaleSheetLayoutView="110" workbookViewId="0">
      <selection activeCell="A11" sqref="A11"/>
    </sheetView>
  </sheetViews>
  <sheetFormatPr defaultRowHeight="14.5" x14ac:dyDescent="0.35"/>
  <cols>
    <col min="1" max="1" width="12.90625" customWidth="1"/>
    <col min="2" max="2" width="4" bestFit="1" customWidth="1"/>
    <col min="3" max="3" width="61.81640625" customWidth="1"/>
    <col min="4" max="4" width="19.453125" customWidth="1"/>
    <col min="5" max="5" width="0.90625" customWidth="1"/>
    <col min="6" max="6" width="12.36328125" bestFit="1" customWidth="1"/>
    <col min="7" max="7" width="13.7265625" bestFit="1" customWidth="1"/>
    <col min="8" max="8" width="10.90625" bestFit="1" customWidth="1"/>
  </cols>
  <sheetData>
    <row r="1" spans="1:8" ht="15" thickBot="1" x14ac:dyDescent="0.4"/>
    <row r="2" spans="1:8" ht="15" thickBot="1" x14ac:dyDescent="0.4">
      <c r="A2" s="105"/>
      <c r="B2" s="133" t="s">
        <v>250</v>
      </c>
      <c r="C2" s="134"/>
      <c r="D2" s="106"/>
    </row>
    <row r="3" spans="1:8" ht="15" thickBot="1" x14ac:dyDescent="0.4">
      <c r="A3" s="105"/>
      <c r="B3" s="107"/>
      <c r="C3" s="107"/>
      <c r="D3" s="105"/>
    </row>
    <row r="4" spans="1:8" ht="19.25" customHeight="1" thickBot="1" x14ac:dyDescent="0.4">
      <c r="A4" s="105"/>
      <c r="B4" s="108" t="s">
        <v>0</v>
      </c>
      <c r="C4" s="109" t="s">
        <v>1</v>
      </c>
      <c r="D4" s="110"/>
    </row>
    <row r="5" spans="1:8" ht="15" thickBot="1" x14ac:dyDescent="0.4">
      <c r="A5" s="105"/>
      <c r="B5" s="111"/>
      <c r="C5" s="111"/>
      <c r="D5" s="112"/>
    </row>
    <row r="6" spans="1:8" s="117" customFormat="1" x14ac:dyDescent="0.35">
      <c r="A6" s="132"/>
      <c r="B6" s="114">
        <v>1</v>
      </c>
      <c r="C6" s="115" t="s">
        <v>3</v>
      </c>
      <c r="D6" s="116">
        <f>'P&amp;Gs '!F132</f>
        <v>0</v>
      </c>
    </row>
    <row r="7" spans="1:8" s="117" customFormat="1" x14ac:dyDescent="0.35">
      <c r="A7" s="113"/>
      <c r="B7" s="118"/>
      <c r="C7" s="119"/>
      <c r="D7" s="120"/>
    </row>
    <row r="8" spans="1:8" x14ac:dyDescent="0.35">
      <c r="A8" s="105"/>
      <c r="B8" s="118">
        <v>2</v>
      </c>
      <c r="C8" s="119" t="s">
        <v>125</v>
      </c>
      <c r="D8" s="120">
        <f>'GANTRY FOUNDATIONS'!F182</f>
        <v>0</v>
      </c>
      <c r="G8" s="121"/>
    </row>
    <row r="9" spans="1:8" x14ac:dyDescent="0.35">
      <c r="A9" s="105"/>
      <c r="B9" s="118"/>
      <c r="C9" s="119"/>
      <c r="D9" s="120"/>
    </row>
    <row r="10" spans="1:8" x14ac:dyDescent="0.35">
      <c r="A10" s="105"/>
      <c r="B10" s="118">
        <v>3</v>
      </c>
      <c r="C10" s="119" t="s">
        <v>126</v>
      </c>
      <c r="D10" s="120">
        <f>FENCE!F86</f>
        <v>0</v>
      </c>
      <c r="F10" s="122"/>
      <c r="G10" s="123"/>
      <c r="H10" s="124"/>
    </row>
    <row r="11" spans="1:8" x14ac:dyDescent="0.35">
      <c r="A11" s="105"/>
      <c r="B11" s="118"/>
      <c r="C11" s="119"/>
      <c r="D11" s="120"/>
      <c r="F11" s="122"/>
      <c r="G11" s="125"/>
      <c r="H11" s="124"/>
    </row>
    <row r="12" spans="1:8" x14ac:dyDescent="0.35">
      <c r="A12" s="105"/>
      <c r="B12" s="118">
        <v>4</v>
      </c>
      <c r="C12" s="119" t="s">
        <v>251</v>
      </c>
      <c r="D12" s="120">
        <f>'Provisional sums'!F80</f>
        <v>0</v>
      </c>
      <c r="F12" s="122"/>
      <c r="G12" s="125"/>
      <c r="H12" s="124"/>
    </row>
    <row r="13" spans="1:8" x14ac:dyDescent="0.35">
      <c r="A13" s="105"/>
      <c r="B13" s="118"/>
      <c r="C13" s="119"/>
      <c r="D13" s="120"/>
      <c r="F13" s="122"/>
      <c r="G13" s="126"/>
      <c r="H13" s="124"/>
    </row>
    <row r="14" spans="1:8" x14ac:dyDescent="0.35">
      <c r="A14" s="105"/>
      <c r="B14" s="127"/>
      <c r="C14" s="119"/>
      <c r="D14" s="120"/>
      <c r="F14" s="124"/>
      <c r="G14" s="124"/>
    </row>
    <row r="15" spans="1:8" ht="15" thickBot="1" x14ac:dyDescent="0.4">
      <c r="A15" s="105"/>
      <c r="B15" s="128"/>
      <c r="C15" s="129"/>
      <c r="D15" s="130">
        <f>D12+D10+D8+D6</f>
        <v>0</v>
      </c>
    </row>
    <row r="16" spans="1:8" x14ac:dyDescent="0.35">
      <c r="B16" s="105"/>
      <c r="C16" s="105"/>
      <c r="D16" s="131"/>
    </row>
    <row r="18" spans="4:4" x14ac:dyDescent="0.35">
      <c r="D18" s="124"/>
    </row>
    <row r="21" spans="4:4" x14ac:dyDescent="0.35">
      <c r="D21" s="124"/>
    </row>
  </sheetData>
  <mergeCells count="1">
    <mergeCell ref="B2:C2"/>
  </mergeCells>
  <pageMargins left="0.70866141732283472" right="0.70866141732283472" top="0.74803149606299213" bottom="0.74803149606299213" header="0.31496062992125984" footer="0.31496062992125984"/>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4904D-A204-4175-9AB5-8C2BB8C91ADF}">
  <sheetPr>
    <pageSetUpPr fitToPage="1"/>
  </sheetPr>
  <dimension ref="A1:F138"/>
  <sheetViews>
    <sheetView view="pageBreakPreview" zoomScale="70" zoomScaleNormal="70" zoomScaleSheetLayoutView="70" workbookViewId="0">
      <pane ySplit="1" topLeftCell="A75" activePane="bottomLeft" state="frozen"/>
      <selection activeCell="B1" sqref="B1"/>
      <selection pane="bottomLeft" activeCell="B13" sqref="B13"/>
    </sheetView>
  </sheetViews>
  <sheetFormatPr defaultColWidth="8.81640625" defaultRowHeight="14.5" x14ac:dyDescent="0.35"/>
  <cols>
    <col min="1" max="1" width="22.54296875" style="20" customWidth="1"/>
    <col min="2" max="2" width="67.90625" style="22" customWidth="1"/>
    <col min="3" max="3" width="12.54296875" style="22" bestFit="1" customWidth="1"/>
    <col min="4" max="4" width="13.81640625" style="23" customWidth="1"/>
    <col min="5" max="5" width="13.90625" style="24" customWidth="1"/>
    <col min="6" max="6" width="17.54296875" style="23" customWidth="1"/>
    <col min="7" max="7" width="4.1796875" style="20" customWidth="1"/>
    <col min="8" max="16384" width="8.81640625" style="20"/>
  </cols>
  <sheetData>
    <row r="1" spans="1:6" x14ac:dyDescent="0.35">
      <c r="B1" s="21"/>
    </row>
    <row r="2" spans="1:6" x14ac:dyDescent="0.35">
      <c r="A2" s="135" t="s">
        <v>127</v>
      </c>
      <c r="B2" s="135"/>
      <c r="C2" s="135"/>
      <c r="D2" s="135"/>
      <c r="E2" s="135"/>
      <c r="F2" s="135"/>
    </row>
    <row r="3" spans="1:6" s="25" customFormat="1" x14ac:dyDescent="0.35">
      <c r="A3" s="136"/>
      <c r="B3" s="136"/>
      <c r="C3" s="136"/>
      <c r="D3" s="136"/>
      <c r="E3" s="136"/>
      <c r="F3" s="136"/>
    </row>
    <row r="4" spans="1:6" s="31" customFormat="1" ht="14" x14ac:dyDescent="0.35">
      <c r="A4" s="27"/>
      <c r="B4" s="28"/>
      <c r="C4" s="28"/>
      <c r="D4" s="29"/>
      <c r="E4" s="30"/>
      <c r="F4" s="29"/>
    </row>
    <row r="5" spans="1:6" s="31" customFormat="1" ht="14" x14ac:dyDescent="0.35">
      <c r="A5" s="27"/>
      <c r="B5" s="28"/>
      <c r="C5" s="28"/>
      <c r="D5" s="29"/>
      <c r="E5" s="30"/>
      <c r="F5" s="29"/>
    </row>
    <row r="6" spans="1:6" s="37" customFormat="1" ht="14" x14ac:dyDescent="0.35">
      <c r="A6" s="33"/>
      <c r="B6" s="28"/>
      <c r="C6" s="34"/>
      <c r="D6" s="35"/>
      <c r="E6" s="36"/>
      <c r="F6" s="35"/>
    </row>
    <row r="7" spans="1:6" s="37" customFormat="1" ht="14" x14ac:dyDescent="0.35">
      <c r="A7" s="33" t="s">
        <v>7</v>
      </c>
      <c r="B7" s="28" t="s">
        <v>8</v>
      </c>
      <c r="C7" s="34"/>
      <c r="D7" s="35"/>
      <c r="E7" s="36"/>
      <c r="F7" s="35"/>
    </row>
    <row r="8" spans="1:6" s="37" customFormat="1" ht="14" x14ac:dyDescent="0.35">
      <c r="A8" s="33"/>
      <c r="B8" s="28"/>
      <c r="C8" s="34"/>
      <c r="D8" s="35"/>
      <c r="E8" s="36"/>
      <c r="F8" s="35"/>
    </row>
    <row r="9" spans="1:6" s="37" customFormat="1" ht="14" x14ac:dyDescent="0.35">
      <c r="A9" s="33">
        <v>8.3000000000000007</v>
      </c>
      <c r="B9" s="28" t="s">
        <v>9</v>
      </c>
      <c r="C9" s="34"/>
      <c r="D9" s="35"/>
      <c r="E9" s="36"/>
      <c r="F9" s="35"/>
    </row>
    <row r="10" spans="1:6" s="37" customFormat="1" ht="14" x14ac:dyDescent="0.35">
      <c r="A10" s="33"/>
      <c r="B10" s="34"/>
      <c r="C10" s="34"/>
      <c r="D10" s="35"/>
      <c r="E10" s="36"/>
      <c r="F10" s="35"/>
    </row>
    <row r="11" spans="1:6" s="37" customFormat="1" ht="14" x14ac:dyDescent="0.35">
      <c r="A11" s="33" t="s">
        <v>10</v>
      </c>
      <c r="B11" s="34" t="s">
        <v>11</v>
      </c>
      <c r="C11" s="34" t="s">
        <v>12</v>
      </c>
      <c r="D11" s="35">
        <v>1</v>
      </c>
      <c r="E11" s="38"/>
      <c r="F11" s="39">
        <f>D11*E11</f>
        <v>0</v>
      </c>
    </row>
    <row r="12" spans="1:6" s="37" customFormat="1" ht="14" x14ac:dyDescent="0.35">
      <c r="A12" s="33"/>
      <c r="B12" s="34"/>
      <c r="C12" s="34"/>
      <c r="D12" s="35"/>
      <c r="E12" s="36"/>
      <c r="F12" s="35"/>
    </row>
    <row r="13" spans="1:6" s="37" customFormat="1" ht="14" x14ac:dyDescent="0.35">
      <c r="A13" s="33" t="s">
        <v>13</v>
      </c>
      <c r="B13" s="28" t="s">
        <v>14</v>
      </c>
      <c r="C13" s="34"/>
      <c r="D13" s="35"/>
      <c r="E13" s="36"/>
      <c r="F13" s="35"/>
    </row>
    <row r="14" spans="1:6" s="37" customFormat="1" ht="14" x14ac:dyDescent="0.35">
      <c r="A14" s="33"/>
      <c r="B14" s="34"/>
      <c r="C14" s="34"/>
      <c r="D14" s="35"/>
      <c r="E14" s="36"/>
      <c r="F14" s="35"/>
    </row>
    <row r="15" spans="1:6" s="37" customFormat="1" ht="14" x14ac:dyDescent="0.35">
      <c r="A15" s="33" t="s">
        <v>15</v>
      </c>
      <c r="B15" s="28" t="s">
        <v>183</v>
      </c>
      <c r="C15" s="34"/>
      <c r="D15" s="35"/>
      <c r="E15" s="36"/>
      <c r="F15" s="39"/>
    </row>
    <row r="16" spans="1:6" s="37" customFormat="1" ht="14" x14ac:dyDescent="0.35">
      <c r="A16" s="33"/>
      <c r="B16" s="34"/>
      <c r="C16" s="34"/>
      <c r="D16" s="35"/>
      <c r="E16" s="38"/>
      <c r="F16" s="39"/>
    </row>
    <row r="17" spans="1:6" s="37" customFormat="1" ht="56" x14ac:dyDescent="0.35">
      <c r="A17" s="33"/>
      <c r="B17" s="41" t="s">
        <v>17</v>
      </c>
      <c r="C17" s="34" t="s">
        <v>12</v>
      </c>
      <c r="D17" s="35">
        <v>1</v>
      </c>
      <c r="E17" s="36"/>
      <c r="F17" s="39">
        <f>D17*E17</f>
        <v>0</v>
      </c>
    </row>
    <row r="18" spans="1:6" s="37" customFormat="1" ht="14" x14ac:dyDescent="0.35">
      <c r="A18" s="33"/>
      <c r="B18" s="41"/>
      <c r="C18" s="34"/>
      <c r="D18" s="35"/>
      <c r="E18" s="36"/>
      <c r="F18" s="35"/>
    </row>
    <row r="19" spans="1:6" s="37" customFormat="1" ht="14" x14ac:dyDescent="0.3">
      <c r="A19" s="132" t="s">
        <v>253</v>
      </c>
      <c r="B19" s="86" t="s">
        <v>19</v>
      </c>
      <c r="C19" s="34"/>
      <c r="D19" s="35"/>
      <c r="E19" s="36"/>
      <c r="F19" s="35"/>
    </row>
    <row r="20" spans="1:6" s="37" customFormat="1" ht="14" x14ac:dyDescent="0.35">
      <c r="A20" s="33"/>
      <c r="B20" s="41"/>
      <c r="C20" s="34"/>
      <c r="D20" s="35"/>
      <c r="E20" s="36"/>
      <c r="F20" s="35"/>
    </row>
    <row r="21" spans="1:6" s="37" customFormat="1" ht="42" x14ac:dyDescent="0.35">
      <c r="A21" s="33"/>
      <c r="B21" s="41" t="s">
        <v>20</v>
      </c>
      <c r="C21" s="34" t="s">
        <v>12</v>
      </c>
      <c r="D21" s="35">
        <v>1</v>
      </c>
      <c r="E21" s="38"/>
      <c r="F21" s="39">
        <f>D21*E21</f>
        <v>0</v>
      </c>
    </row>
    <row r="22" spans="1:6" s="37" customFormat="1" ht="14" x14ac:dyDescent="0.35">
      <c r="A22" s="33"/>
      <c r="B22" s="41"/>
      <c r="C22" s="34"/>
      <c r="D22" s="35"/>
      <c r="E22" s="36"/>
      <c r="F22" s="35"/>
    </row>
    <row r="23" spans="1:6" s="37" customFormat="1" ht="14" x14ac:dyDescent="0.35">
      <c r="A23" s="33"/>
      <c r="B23" s="41" t="s">
        <v>21</v>
      </c>
      <c r="C23" s="34" t="s">
        <v>12</v>
      </c>
      <c r="D23" s="35">
        <v>1</v>
      </c>
      <c r="E23" s="38"/>
      <c r="F23" s="39">
        <f>D23*E23</f>
        <v>0</v>
      </c>
    </row>
    <row r="24" spans="1:6" s="37" customFormat="1" ht="14" x14ac:dyDescent="0.35">
      <c r="A24" s="33"/>
      <c r="B24" s="34"/>
      <c r="C24" s="34"/>
      <c r="D24" s="35"/>
      <c r="E24" s="38"/>
      <c r="F24" s="39"/>
    </row>
    <row r="25" spans="1:6" s="37" customFormat="1" ht="14" x14ac:dyDescent="0.35">
      <c r="A25" s="33"/>
      <c r="B25" s="34" t="s">
        <v>22</v>
      </c>
      <c r="C25" s="34" t="s">
        <v>12</v>
      </c>
      <c r="D25" s="35">
        <v>1</v>
      </c>
      <c r="E25" s="38"/>
      <c r="F25" s="39">
        <f>D25*E25</f>
        <v>0</v>
      </c>
    </row>
    <row r="26" spans="1:6" s="37" customFormat="1" ht="14" x14ac:dyDescent="0.35">
      <c r="A26" s="33"/>
      <c r="B26" s="34"/>
      <c r="C26" s="34"/>
      <c r="D26" s="35"/>
      <c r="E26" s="38"/>
      <c r="F26" s="39"/>
    </row>
    <row r="27" spans="1:6" s="37" customFormat="1" ht="14" x14ac:dyDescent="0.35">
      <c r="A27" s="33"/>
      <c r="B27" s="34" t="s">
        <v>24</v>
      </c>
      <c r="C27" s="34" t="s">
        <v>12</v>
      </c>
      <c r="D27" s="35">
        <v>1</v>
      </c>
      <c r="E27" s="38"/>
      <c r="F27" s="39">
        <f>D27*E27</f>
        <v>0</v>
      </c>
    </row>
    <row r="28" spans="1:6" s="37" customFormat="1" ht="14" x14ac:dyDescent="0.35">
      <c r="A28" s="33"/>
      <c r="B28" s="34"/>
      <c r="C28" s="34"/>
      <c r="D28" s="35"/>
      <c r="E28" s="36"/>
      <c r="F28" s="35"/>
    </row>
    <row r="29" spans="1:6" s="37" customFormat="1" ht="14" x14ac:dyDescent="0.35">
      <c r="A29" s="33"/>
      <c r="B29" s="34" t="s">
        <v>25</v>
      </c>
      <c r="C29" s="34" t="s">
        <v>12</v>
      </c>
      <c r="D29" s="35">
        <v>1</v>
      </c>
      <c r="E29" s="38"/>
      <c r="F29" s="39">
        <f>D29*E29</f>
        <v>0</v>
      </c>
    </row>
    <row r="30" spans="1:6" s="37" customFormat="1" ht="14" x14ac:dyDescent="0.35">
      <c r="A30" s="33"/>
      <c r="B30" s="34"/>
      <c r="C30" s="34"/>
      <c r="D30" s="35"/>
      <c r="E30" s="36"/>
      <c r="F30" s="35"/>
    </row>
    <row r="31" spans="1:6" s="37" customFormat="1" ht="14" x14ac:dyDescent="0.35">
      <c r="A31" s="33"/>
      <c r="B31" s="34" t="s">
        <v>23</v>
      </c>
      <c r="C31" s="34" t="s">
        <v>12</v>
      </c>
      <c r="D31" s="35">
        <v>1</v>
      </c>
      <c r="E31" s="38"/>
      <c r="F31" s="39">
        <f>D31*E31</f>
        <v>0</v>
      </c>
    </row>
    <row r="32" spans="1:6" s="37" customFormat="1" ht="14" x14ac:dyDescent="0.35">
      <c r="A32" s="33"/>
      <c r="B32" s="34"/>
      <c r="C32" s="34"/>
      <c r="D32" s="35"/>
      <c r="E32" s="36"/>
      <c r="F32" s="35"/>
    </row>
    <row r="33" spans="1:6" s="37" customFormat="1" ht="14" x14ac:dyDescent="0.35">
      <c r="A33" s="33"/>
      <c r="B33" s="34" t="s">
        <v>26</v>
      </c>
      <c r="C33" s="34" t="s">
        <v>12</v>
      </c>
      <c r="D33" s="35">
        <v>1</v>
      </c>
      <c r="E33" s="38"/>
      <c r="F33" s="39">
        <f>D33*E33</f>
        <v>0</v>
      </c>
    </row>
    <row r="34" spans="1:6" s="37" customFormat="1" ht="14" x14ac:dyDescent="0.35">
      <c r="A34" s="33"/>
      <c r="B34" s="34"/>
      <c r="C34" s="34"/>
      <c r="D34" s="35"/>
      <c r="E34" s="36"/>
      <c r="F34" s="35"/>
    </row>
    <row r="35" spans="1:6" s="37" customFormat="1" ht="14" x14ac:dyDescent="0.35">
      <c r="A35" s="33"/>
      <c r="B35" s="34" t="s">
        <v>27</v>
      </c>
      <c r="C35" s="34" t="s">
        <v>12</v>
      </c>
      <c r="D35" s="35">
        <v>1</v>
      </c>
      <c r="E35" s="38"/>
      <c r="F35" s="39">
        <f>D35*E35</f>
        <v>0</v>
      </c>
    </row>
    <row r="36" spans="1:6" s="37" customFormat="1" ht="14" x14ac:dyDescent="0.35">
      <c r="A36" s="33"/>
      <c r="B36" s="34"/>
      <c r="C36" s="34"/>
      <c r="D36" s="35"/>
      <c r="E36" s="36"/>
      <c r="F36" s="35"/>
    </row>
    <row r="37" spans="1:6" s="37" customFormat="1" ht="14" x14ac:dyDescent="0.35">
      <c r="A37" s="33"/>
      <c r="B37" s="34" t="s">
        <v>28</v>
      </c>
      <c r="C37" s="34" t="s">
        <v>12</v>
      </c>
      <c r="D37" s="35">
        <v>1</v>
      </c>
      <c r="E37" s="38"/>
      <c r="F37" s="39">
        <f>D37*E37</f>
        <v>0</v>
      </c>
    </row>
    <row r="38" spans="1:6" s="37" customFormat="1" ht="14" x14ac:dyDescent="0.35">
      <c r="A38" s="33"/>
      <c r="B38" s="34"/>
      <c r="C38" s="34"/>
      <c r="D38" s="35"/>
      <c r="E38" s="36"/>
      <c r="F38" s="35"/>
    </row>
    <row r="39" spans="1:6" s="37" customFormat="1" ht="14" x14ac:dyDescent="0.35">
      <c r="A39" s="33"/>
      <c r="B39" s="34" t="s">
        <v>29</v>
      </c>
      <c r="C39" s="34" t="s">
        <v>12</v>
      </c>
      <c r="D39" s="35">
        <v>1</v>
      </c>
      <c r="E39" s="38"/>
      <c r="F39" s="39">
        <f>D39*E39</f>
        <v>0</v>
      </c>
    </row>
    <row r="40" spans="1:6" s="37" customFormat="1" ht="14" x14ac:dyDescent="0.35">
      <c r="A40" s="33"/>
      <c r="B40" s="34"/>
      <c r="C40" s="34"/>
      <c r="D40" s="35"/>
      <c r="E40" s="36"/>
      <c r="F40" s="35"/>
    </row>
    <row r="41" spans="1:6" s="37" customFormat="1" ht="14" x14ac:dyDescent="0.35">
      <c r="A41" s="33"/>
      <c r="B41" s="34" t="s">
        <v>30</v>
      </c>
      <c r="C41" s="34" t="s">
        <v>12</v>
      </c>
      <c r="D41" s="35">
        <v>1</v>
      </c>
      <c r="E41" s="38"/>
      <c r="F41" s="39">
        <f>D41*E41</f>
        <v>0</v>
      </c>
    </row>
    <row r="42" spans="1:6" s="37" customFormat="1" ht="14" x14ac:dyDescent="0.35">
      <c r="A42" s="33"/>
      <c r="B42" s="34"/>
      <c r="C42" s="34"/>
      <c r="D42" s="35"/>
      <c r="E42" s="36"/>
      <c r="F42" s="35"/>
    </row>
    <row r="43" spans="1:6" s="37" customFormat="1" ht="14" x14ac:dyDescent="0.35">
      <c r="A43" s="33"/>
      <c r="B43" s="34" t="s">
        <v>31</v>
      </c>
      <c r="C43" s="34" t="s">
        <v>12</v>
      </c>
      <c r="D43" s="35">
        <v>1</v>
      </c>
      <c r="E43" s="38"/>
      <c r="F43" s="39">
        <f>D43*E43</f>
        <v>0</v>
      </c>
    </row>
    <row r="44" spans="1:6" s="37" customFormat="1" ht="14" x14ac:dyDescent="0.35">
      <c r="A44" s="33"/>
      <c r="B44" s="34"/>
      <c r="C44" s="34"/>
      <c r="D44" s="35"/>
      <c r="E44" s="36"/>
      <c r="F44" s="35"/>
    </row>
    <row r="45" spans="1:6" s="37" customFormat="1" ht="14" x14ac:dyDescent="0.35">
      <c r="A45" s="33"/>
      <c r="B45" s="34" t="s">
        <v>32</v>
      </c>
      <c r="C45" s="34" t="s">
        <v>12</v>
      </c>
      <c r="D45" s="35">
        <v>1</v>
      </c>
      <c r="E45" s="38"/>
      <c r="F45" s="39">
        <f>D45*E45</f>
        <v>0</v>
      </c>
    </row>
    <row r="46" spans="1:6" s="37" customFormat="1" ht="14" x14ac:dyDescent="0.35">
      <c r="A46" s="33"/>
      <c r="B46" s="34"/>
      <c r="C46" s="34"/>
      <c r="D46" s="35"/>
      <c r="E46" s="36"/>
      <c r="F46" s="35"/>
    </row>
    <row r="47" spans="1:6" s="37" customFormat="1" ht="14" x14ac:dyDescent="0.35">
      <c r="A47" s="33"/>
      <c r="B47" s="34" t="s">
        <v>33</v>
      </c>
      <c r="C47" s="34" t="s">
        <v>12</v>
      </c>
      <c r="D47" s="35">
        <v>1</v>
      </c>
      <c r="E47" s="38"/>
      <c r="F47" s="39">
        <f>D47*E47</f>
        <v>0</v>
      </c>
    </row>
    <row r="48" spans="1:6" s="37" customFormat="1" ht="14" x14ac:dyDescent="0.35">
      <c r="A48" s="33"/>
      <c r="B48" s="34"/>
      <c r="C48" s="34"/>
      <c r="D48" s="35"/>
      <c r="E48" s="36"/>
      <c r="F48" s="35"/>
    </row>
    <row r="49" spans="1:6" s="37" customFormat="1" ht="14" x14ac:dyDescent="0.3">
      <c r="A49" s="132" t="s">
        <v>254</v>
      </c>
      <c r="B49" s="34" t="s">
        <v>34</v>
      </c>
      <c r="C49" s="34" t="s">
        <v>12</v>
      </c>
      <c r="D49" s="35">
        <v>1</v>
      </c>
      <c r="E49" s="38"/>
      <c r="F49" s="39">
        <f>D49*E49</f>
        <v>0</v>
      </c>
    </row>
    <row r="50" spans="1:6" s="37" customFormat="1" ht="14" x14ac:dyDescent="0.35">
      <c r="A50" s="33"/>
      <c r="B50" s="34"/>
      <c r="C50" s="34"/>
      <c r="D50" s="35"/>
      <c r="E50" s="36"/>
      <c r="F50" s="35"/>
    </row>
    <row r="51" spans="1:6" s="37" customFormat="1" ht="14" x14ac:dyDescent="0.35">
      <c r="A51" s="33"/>
      <c r="B51" s="34" t="s">
        <v>35</v>
      </c>
      <c r="C51" s="34" t="s">
        <v>12</v>
      </c>
      <c r="D51" s="35">
        <v>1</v>
      </c>
      <c r="E51" s="38"/>
      <c r="F51" s="39">
        <f>D51*E51</f>
        <v>0</v>
      </c>
    </row>
    <row r="52" spans="1:6" s="37" customFormat="1" ht="14" x14ac:dyDescent="0.35">
      <c r="A52" s="33"/>
      <c r="B52" s="34"/>
      <c r="C52" s="34"/>
      <c r="D52" s="35"/>
      <c r="E52" s="36"/>
      <c r="F52" s="35"/>
    </row>
    <row r="53" spans="1:6" s="37" customFormat="1" ht="14" x14ac:dyDescent="0.3">
      <c r="A53" s="132" t="s">
        <v>255</v>
      </c>
      <c r="B53" s="34" t="s">
        <v>36</v>
      </c>
      <c r="C53" s="34" t="s">
        <v>12</v>
      </c>
      <c r="D53" s="35">
        <v>1</v>
      </c>
      <c r="E53" s="38"/>
      <c r="F53" s="39">
        <f>D53*E53</f>
        <v>0</v>
      </c>
    </row>
    <row r="54" spans="1:6" s="37" customFormat="1" ht="14" x14ac:dyDescent="0.35">
      <c r="A54" s="33"/>
      <c r="B54" s="34"/>
      <c r="C54" s="34"/>
      <c r="D54" s="35"/>
      <c r="E54" s="36"/>
      <c r="F54" s="35"/>
    </row>
    <row r="55" spans="1:6" s="37" customFormat="1" ht="14" x14ac:dyDescent="0.3">
      <c r="A55" s="132" t="s">
        <v>256</v>
      </c>
      <c r="B55" s="34" t="s">
        <v>38</v>
      </c>
      <c r="C55" s="34" t="s">
        <v>12</v>
      </c>
      <c r="D55" s="35">
        <v>1</v>
      </c>
      <c r="E55" s="38"/>
      <c r="F55" s="39">
        <f>D55*E55</f>
        <v>0</v>
      </c>
    </row>
    <row r="56" spans="1:6" s="37" customFormat="1" ht="14" x14ac:dyDescent="0.35">
      <c r="A56" s="33"/>
      <c r="B56" s="34"/>
      <c r="C56" s="34"/>
      <c r="D56" s="35"/>
      <c r="E56" s="36"/>
      <c r="F56" s="35"/>
    </row>
    <row r="57" spans="1:6" s="37" customFormat="1" ht="14" x14ac:dyDescent="0.35">
      <c r="A57" s="33"/>
      <c r="B57" s="34" t="s">
        <v>39</v>
      </c>
      <c r="C57" s="34"/>
      <c r="D57" s="35"/>
      <c r="E57" s="36"/>
      <c r="F57" s="35"/>
    </row>
    <row r="58" spans="1:6" s="37" customFormat="1" ht="14" x14ac:dyDescent="0.35">
      <c r="A58" s="33"/>
      <c r="B58" s="34"/>
      <c r="C58" s="34"/>
      <c r="D58" s="35"/>
      <c r="E58" s="36"/>
      <c r="F58" s="35"/>
    </row>
    <row r="59" spans="1:6" s="37" customFormat="1" ht="28" x14ac:dyDescent="0.35">
      <c r="A59" s="33" t="s">
        <v>37</v>
      </c>
      <c r="B59" s="41" t="s">
        <v>40</v>
      </c>
      <c r="C59" s="34"/>
      <c r="D59" s="35">
        <v>1</v>
      </c>
      <c r="E59" s="38"/>
      <c r="F59" s="39">
        <f>D59*E59</f>
        <v>0</v>
      </c>
    </row>
    <row r="60" spans="1:6" s="37" customFormat="1" ht="14" x14ac:dyDescent="0.35">
      <c r="A60" s="33"/>
      <c r="B60" s="34"/>
      <c r="C60" s="34"/>
      <c r="D60" s="35"/>
      <c r="E60" s="36"/>
      <c r="F60" s="35"/>
    </row>
    <row r="61" spans="1:6" s="37" customFormat="1" ht="28" x14ac:dyDescent="0.35">
      <c r="A61" s="33"/>
      <c r="B61" s="41" t="s">
        <v>41</v>
      </c>
      <c r="C61" s="34" t="s">
        <v>12</v>
      </c>
      <c r="D61" s="35">
        <v>1</v>
      </c>
      <c r="E61" s="38"/>
      <c r="F61" s="39">
        <f>D61*E61</f>
        <v>0</v>
      </c>
    </row>
    <row r="62" spans="1:6" s="37" customFormat="1" ht="14" x14ac:dyDescent="0.35">
      <c r="A62" s="33"/>
      <c r="B62" s="34"/>
      <c r="C62" s="34"/>
      <c r="D62" s="35"/>
      <c r="E62" s="36"/>
      <c r="F62" s="35"/>
    </row>
    <row r="63" spans="1:6" s="37" customFormat="1" ht="28" x14ac:dyDescent="0.35">
      <c r="A63" s="33"/>
      <c r="B63" s="41" t="s">
        <v>42</v>
      </c>
      <c r="C63" s="34" t="s">
        <v>12</v>
      </c>
      <c r="D63" s="35">
        <v>1</v>
      </c>
      <c r="E63" s="38"/>
      <c r="F63" s="39">
        <f>D63*E63</f>
        <v>0</v>
      </c>
    </row>
    <row r="64" spans="1:6" s="37" customFormat="1" ht="14" x14ac:dyDescent="0.35">
      <c r="A64" s="33"/>
      <c r="B64" s="34"/>
      <c r="C64" s="34"/>
      <c r="D64" s="35"/>
      <c r="E64" s="36"/>
      <c r="F64" s="35"/>
    </row>
    <row r="65" spans="1:6" s="37" customFormat="1" ht="14" x14ac:dyDescent="0.35">
      <c r="A65" s="33"/>
      <c r="B65" s="42" t="s">
        <v>128</v>
      </c>
      <c r="C65" s="34" t="s">
        <v>12</v>
      </c>
      <c r="D65" s="35" t="s">
        <v>129</v>
      </c>
      <c r="E65" s="38"/>
      <c r="F65" s="39"/>
    </row>
    <row r="66" spans="1:6" s="37" customFormat="1" ht="14" x14ac:dyDescent="0.35">
      <c r="A66" s="33"/>
      <c r="B66" s="34"/>
      <c r="C66" s="34"/>
      <c r="D66" s="35"/>
      <c r="E66" s="38"/>
      <c r="F66" s="39"/>
    </row>
    <row r="67" spans="1:6" s="37" customFormat="1" ht="14" x14ac:dyDescent="0.35">
      <c r="A67" s="33"/>
      <c r="B67" s="34" t="s">
        <v>130</v>
      </c>
      <c r="C67" s="34" t="s">
        <v>131</v>
      </c>
      <c r="D67" s="35">
        <v>1</v>
      </c>
      <c r="E67" s="38"/>
      <c r="F67" s="39" t="s">
        <v>78</v>
      </c>
    </row>
    <row r="68" spans="1:6" s="37" customFormat="1" ht="14" x14ac:dyDescent="0.35">
      <c r="A68" s="33"/>
      <c r="B68" s="34" t="s">
        <v>132</v>
      </c>
      <c r="C68" s="34" t="s">
        <v>131</v>
      </c>
      <c r="D68" s="35">
        <v>1</v>
      </c>
      <c r="E68" s="38"/>
      <c r="F68" s="39" t="s">
        <v>78</v>
      </c>
    </row>
    <row r="69" spans="1:6" s="37" customFormat="1" ht="14" x14ac:dyDescent="0.35">
      <c r="A69" s="33"/>
      <c r="B69" s="34" t="s">
        <v>133</v>
      </c>
      <c r="C69" s="34" t="s">
        <v>131</v>
      </c>
      <c r="D69" s="35">
        <v>1</v>
      </c>
      <c r="E69" s="38"/>
      <c r="F69" s="39" t="s">
        <v>78</v>
      </c>
    </row>
    <row r="70" spans="1:6" s="37" customFormat="1" ht="14" x14ac:dyDescent="0.35">
      <c r="A70" s="33"/>
      <c r="B70" s="34" t="s">
        <v>134</v>
      </c>
      <c r="C70" s="34" t="s">
        <v>131</v>
      </c>
      <c r="D70" s="35">
        <v>1</v>
      </c>
      <c r="E70" s="38"/>
      <c r="F70" s="39" t="s">
        <v>78</v>
      </c>
    </row>
    <row r="71" spans="1:6" s="37" customFormat="1" ht="14" x14ac:dyDescent="0.35">
      <c r="A71" s="33"/>
      <c r="B71" s="34" t="s">
        <v>135</v>
      </c>
      <c r="C71" s="34" t="s">
        <v>131</v>
      </c>
      <c r="D71" s="35">
        <v>1</v>
      </c>
      <c r="E71" s="38"/>
      <c r="F71" s="39" t="s">
        <v>78</v>
      </c>
    </row>
    <row r="72" spans="1:6" s="37" customFormat="1" ht="14" x14ac:dyDescent="0.35">
      <c r="A72" s="33"/>
      <c r="B72" s="34" t="s">
        <v>136</v>
      </c>
      <c r="C72" s="34" t="s">
        <v>131</v>
      </c>
      <c r="D72" s="35">
        <v>1</v>
      </c>
      <c r="E72" s="38"/>
      <c r="F72" s="39" t="s">
        <v>78</v>
      </c>
    </row>
    <row r="73" spans="1:6" s="37" customFormat="1" ht="14" x14ac:dyDescent="0.35">
      <c r="A73" s="33"/>
      <c r="B73" s="34" t="s">
        <v>137</v>
      </c>
      <c r="C73" s="34" t="s">
        <v>131</v>
      </c>
      <c r="D73" s="35">
        <v>1</v>
      </c>
      <c r="E73" s="38"/>
      <c r="F73" s="39" t="s">
        <v>78</v>
      </c>
    </row>
    <row r="74" spans="1:6" s="37" customFormat="1" ht="14" x14ac:dyDescent="0.35">
      <c r="A74" s="33"/>
      <c r="B74" s="34" t="s">
        <v>138</v>
      </c>
      <c r="C74" s="34" t="s">
        <v>139</v>
      </c>
      <c r="D74" s="35">
        <v>1</v>
      </c>
      <c r="E74" s="38"/>
      <c r="F74" s="39" t="s">
        <v>78</v>
      </c>
    </row>
    <row r="75" spans="1:6" s="37" customFormat="1" ht="14" x14ac:dyDescent="0.35">
      <c r="A75" s="33"/>
      <c r="B75" s="34" t="s">
        <v>140</v>
      </c>
      <c r="C75" s="34" t="s">
        <v>139</v>
      </c>
      <c r="D75" s="35">
        <v>1</v>
      </c>
      <c r="E75" s="38"/>
      <c r="F75" s="39" t="s">
        <v>78</v>
      </c>
    </row>
    <row r="76" spans="1:6" s="37" customFormat="1" ht="14" x14ac:dyDescent="0.35">
      <c r="A76" s="33"/>
      <c r="B76" s="34" t="s">
        <v>141</v>
      </c>
      <c r="C76" s="34" t="s">
        <v>142</v>
      </c>
      <c r="D76" s="35">
        <v>1</v>
      </c>
      <c r="E76" s="38"/>
      <c r="F76" s="39" t="s">
        <v>78</v>
      </c>
    </row>
    <row r="77" spans="1:6" s="37" customFormat="1" ht="14" x14ac:dyDescent="0.35">
      <c r="A77" s="33"/>
      <c r="B77" s="34"/>
      <c r="C77" s="34"/>
      <c r="D77" s="35"/>
      <c r="E77" s="38"/>
      <c r="F77" s="39"/>
    </row>
    <row r="78" spans="1:6" s="37" customFormat="1" ht="14" x14ac:dyDescent="0.35">
      <c r="A78" s="33"/>
      <c r="B78" s="28" t="s">
        <v>44</v>
      </c>
      <c r="C78" s="34"/>
      <c r="D78" s="35"/>
      <c r="E78" s="38"/>
      <c r="F78" s="39"/>
    </row>
    <row r="79" spans="1:6" s="37" customFormat="1" ht="14" x14ac:dyDescent="0.35">
      <c r="A79" s="33"/>
      <c r="B79" s="34"/>
      <c r="C79" s="34"/>
      <c r="D79" s="35"/>
      <c r="E79" s="36"/>
      <c r="F79" s="35"/>
    </row>
    <row r="80" spans="1:6" s="37" customFormat="1" ht="14" x14ac:dyDescent="0.35">
      <c r="A80" s="33"/>
      <c r="B80" s="34" t="s">
        <v>11</v>
      </c>
      <c r="C80" s="34"/>
      <c r="D80" s="35"/>
      <c r="E80" s="36"/>
      <c r="F80" s="35"/>
    </row>
    <row r="81" spans="1:6" s="37" customFormat="1" ht="14" x14ac:dyDescent="0.35">
      <c r="A81" s="33"/>
      <c r="B81" s="34"/>
      <c r="C81" s="34"/>
      <c r="D81" s="35"/>
      <c r="E81" s="36"/>
      <c r="F81" s="35"/>
    </row>
    <row r="82" spans="1:6" s="37" customFormat="1" ht="28.25" customHeight="1" x14ac:dyDescent="0.35">
      <c r="A82" s="33" t="s">
        <v>43</v>
      </c>
      <c r="B82" s="86" t="s">
        <v>14</v>
      </c>
      <c r="C82" s="34"/>
      <c r="D82" s="35"/>
      <c r="E82" s="38"/>
      <c r="F82" s="39"/>
    </row>
    <row r="83" spans="1:6" s="37" customFormat="1" ht="14" x14ac:dyDescent="0.35">
      <c r="A83" s="33"/>
      <c r="B83" s="28"/>
      <c r="C83" s="34"/>
      <c r="D83" s="35"/>
      <c r="E83" s="36"/>
      <c r="F83" s="35"/>
    </row>
    <row r="84" spans="1:6" s="37" customFormat="1" ht="14" x14ac:dyDescent="0.35">
      <c r="A84" s="33" t="s">
        <v>10</v>
      </c>
      <c r="B84" s="28" t="s">
        <v>16</v>
      </c>
      <c r="C84" s="34"/>
      <c r="D84" s="35"/>
      <c r="E84" s="36"/>
      <c r="F84" s="35"/>
    </row>
    <row r="85" spans="1:6" s="37" customFormat="1" ht="14" x14ac:dyDescent="0.35">
      <c r="A85" s="33"/>
      <c r="B85" s="34"/>
      <c r="C85" s="34"/>
      <c r="D85" s="35"/>
      <c r="E85" s="36"/>
      <c r="F85" s="35"/>
    </row>
    <row r="86" spans="1:6" s="37" customFormat="1" ht="56" x14ac:dyDescent="0.35">
      <c r="A86" s="33" t="s">
        <v>13</v>
      </c>
      <c r="B86" s="41" t="s">
        <v>143</v>
      </c>
      <c r="C86" s="34" t="s">
        <v>12</v>
      </c>
      <c r="D86" s="35">
        <v>1</v>
      </c>
      <c r="E86" s="38"/>
      <c r="F86" s="39">
        <f t="shared" ref="F86:F88" si="0">D86*E86</f>
        <v>0</v>
      </c>
    </row>
    <row r="87" spans="1:6" s="37" customFormat="1" ht="14" x14ac:dyDescent="0.35">
      <c r="A87" s="33"/>
      <c r="B87" s="34"/>
      <c r="C87" s="34"/>
      <c r="D87" s="35"/>
      <c r="E87" s="36"/>
      <c r="F87" s="39"/>
    </row>
    <row r="88" spans="1:6" s="37" customFormat="1" ht="14" x14ac:dyDescent="0.35">
      <c r="A88" s="33" t="s">
        <v>15</v>
      </c>
      <c r="B88" s="28" t="s">
        <v>19</v>
      </c>
      <c r="C88" s="34"/>
      <c r="D88" s="35">
        <v>1</v>
      </c>
      <c r="E88" s="38"/>
      <c r="F88" s="39">
        <f t="shared" si="0"/>
        <v>0</v>
      </c>
    </row>
    <row r="89" spans="1:6" s="37" customFormat="1" ht="14" x14ac:dyDescent="0.35">
      <c r="A89" s="33"/>
      <c r="B89" s="34"/>
      <c r="C89" s="34"/>
      <c r="D89" s="35"/>
      <c r="E89" s="36"/>
      <c r="F89" s="35"/>
    </row>
    <row r="90" spans="1:6" s="37" customFormat="1" ht="14" x14ac:dyDescent="0.35">
      <c r="A90" s="33"/>
      <c r="B90" s="34" t="s">
        <v>45</v>
      </c>
      <c r="C90" s="34" t="s">
        <v>12</v>
      </c>
      <c r="D90" s="35">
        <v>1</v>
      </c>
      <c r="E90" s="38"/>
      <c r="F90" s="39"/>
    </row>
    <row r="91" spans="1:6" s="37" customFormat="1" ht="14" x14ac:dyDescent="0.35">
      <c r="A91" s="33"/>
      <c r="B91" s="34"/>
      <c r="C91" s="34"/>
      <c r="D91" s="35"/>
      <c r="E91" s="36"/>
      <c r="F91" s="35"/>
    </row>
    <row r="92" spans="1:6" s="37" customFormat="1" ht="14" x14ac:dyDescent="0.35">
      <c r="A92" s="33" t="s">
        <v>18</v>
      </c>
      <c r="B92" s="34" t="s">
        <v>22</v>
      </c>
      <c r="C92" s="34" t="s">
        <v>12</v>
      </c>
      <c r="D92" s="35">
        <v>1</v>
      </c>
      <c r="E92" s="38"/>
      <c r="F92" s="39">
        <f>D92*E92</f>
        <v>0</v>
      </c>
    </row>
    <row r="93" spans="1:6" s="37" customFormat="1" ht="14" x14ac:dyDescent="0.35">
      <c r="A93" s="33"/>
      <c r="B93" s="34"/>
      <c r="C93" s="34"/>
      <c r="D93" s="35"/>
      <c r="E93" s="36"/>
      <c r="F93" s="35"/>
    </row>
    <row r="94" spans="1:6" s="37" customFormat="1" ht="14" x14ac:dyDescent="0.35">
      <c r="A94" s="33"/>
      <c r="B94" s="34" t="s">
        <v>23</v>
      </c>
      <c r="C94" s="34" t="s">
        <v>12</v>
      </c>
      <c r="D94" s="35">
        <v>1</v>
      </c>
      <c r="E94" s="38"/>
      <c r="F94" s="39">
        <f>D94*E94</f>
        <v>0</v>
      </c>
    </row>
    <row r="95" spans="1:6" s="37" customFormat="1" ht="14" x14ac:dyDescent="0.35">
      <c r="A95" s="33"/>
      <c r="B95" s="34"/>
      <c r="C95" s="34"/>
      <c r="D95" s="35"/>
      <c r="E95" s="36"/>
      <c r="F95" s="35"/>
    </row>
    <row r="96" spans="1:6" s="37" customFormat="1" ht="14" x14ac:dyDescent="0.35">
      <c r="A96" s="33"/>
      <c r="B96" s="34" t="s">
        <v>24</v>
      </c>
      <c r="C96" s="34" t="s">
        <v>12</v>
      </c>
      <c r="D96" s="35">
        <v>1</v>
      </c>
      <c r="E96" s="38"/>
      <c r="F96" s="39">
        <f>D96*E96</f>
        <v>0</v>
      </c>
    </row>
    <row r="97" spans="1:6" s="37" customFormat="1" ht="14" x14ac:dyDescent="0.35">
      <c r="A97" s="33"/>
      <c r="B97" s="34"/>
      <c r="C97" s="34"/>
      <c r="D97" s="35"/>
      <c r="E97" s="36"/>
      <c r="F97" s="35"/>
    </row>
    <row r="98" spans="1:6" s="37" customFormat="1" ht="14" x14ac:dyDescent="0.35">
      <c r="A98" s="33"/>
      <c r="B98" s="34" t="s">
        <v>25</v>
      </c>
      <c r="C98" s="34" t="s">
        <v>12</v>
      </c>
      <c r="D98" s="35">
        <v>1</v>
      </c>
      <c r="E98" s="38"/>
      <c r="F98" s="39">
        <f>D98*E98</f>
        <v>0</v>
      </c>
    </row>
    <row r="99" spans="1:6" s="37" customFormat="1" ht="14" x14ac:dyDescent="0.35">
      <c r="A99" s="33"/>
      <c r="B99" s="34"/>
      <c r="C99" s="34"/>
      <c r="D99" s="35"/>
      <c r="E99" s="36"/>
      <c r="F99" s="35"/>
    </row>
    <row r="100" spans="1:6" s="37" customFormat="1" ht="14" x14ac:dyDescent="0.35">
      <c r="A100" s="33"/>
      <c r="B100" s="34" t="s">
        <v>26</v>
      </c>
      <c r="C100" s="34" t="s">
        <v>12</v>
      </c>
      <c r="D100" s="35">
        <v>1</v>
      </c>
      <c r="E100" s="38"/>
      <c r="F100" s="39">
        <f>D100*E100</f>
        <v>0</v>
      </c>
    </row>
    <row r="101" spans="1:6" s="37" customFormat="1" ht="14" x14ac:dyDescent="0.35">
      <c r="A101" s="33"/>
      <c r="B101" s="34"/>
      <c r="C101" s="34"/>
      <c r="D101" s="35"/>
      <c r="E101" s="36"/>
      <c r="F101" s="39"/>
    </row>
    <row r="102" spans="1:6" s="37" customFormat="1" ht="14" x14ac:dyDescent="0.35">
      <c r="A102" s="33"/>
      <c r="B102" s="34" t="s">
        <v>27</v>
      </c>
      <c r="C102" s="34" t="s">
        <v>12</v>
      </c>
      <c r="D102" s="35">
        <v>1</v>
      </c>
      <c r="E102" s="38"/>
      <c r="F102" s="39">
        <f t="shared" ref="F102" si="1">D102*E102</f>
        <v>0</v>
      </c>
    </row>
    <row r="103" spans="1:6" s="37" customFormat="1" ht="14" x14ac:dyDescent="0.35">
      <c r="A103" s="33"/>
      <c r="B103" s="34"/>
      <c r="C103" s="34"/>
      <c r="D103" s="35"/>
      <c r="E103" s="36"/>
      <c r="F103" s="35"/>
    </row>
    <row r="104" spans="1:6" s="37" customFormat="1" ht="14" x14ac:dyDescent="0.35">
      <c r="A104" s="33"/>
      <c r="B104" s="34" t="s">
        <v>28</v>
      </c>
      <c r="C104" s="34" t="s">
        <v>12</v>
      </c>
      <c r="D104" s="35">
        <v>1</v>
      </c>
      <c r="E104" s="38"/>
      <c r="F104" s="39"/>
    </row>
    <row r="105" spans="1:6" s="37" customFormat="1" ht="14" x14ac:dyDescent="0.35">
      <c r="A105" s="33"/>
      <c r="B105" s="34"/>
      <c r="C105" s="34"/>
      <c r="D105" s="35"/>
      <c r="E105" s="36"/>
      <c r="F105" s="35"/>
    </row>
    <row r="106" spans="1:6" s="37" customFormat="1" ht="14" x14ac:dyDescent="0.35">
      <c r="A106" s="33"/>
      <c r="B106" s="34" t="s">
        <v>46</v>
      </c>
      <c r="C106" s="34" t="s">
        <v>12</v>
      </c>
      <c r="D106" s="35">
        <v>1</v>
      </c>
      <c r="E106" s="38"/>
      <c r="F106" s="39">
        <f>D106*E106</f>
        <v>0</v>
      </c>
    </row>
    <row r="107" spans="1:6" s="37" customFormat="1" ht="14" x14ac:dyDescent="0.35">
      <c r="A107" s="33"/>
      <c r="B107" s="34"/>
      <c r="C107" s="34"/>
      <c r="D107" s="35"/>
      <c r="E107" s="36"/>
      <c r="F107" s="35"/>
    </row>
    <row r="108" spans="1:6" s="37" customFormat="1" ht="14" x14ac:dyDescent="0.35">
      <c r="A108" s="33"/>
      <c r="B108" s="34" t="s">
        <v>30</v>
      </c>
      <c r="C108" s="34" t="s">
        <v>12</v>
      </c>
      <c r="D108" s="35">
        <v>1</v>
      </c>
      <c r="E108" s="38"/>
      <c r="F108" s="39">
        <f>D108*E108</f>
        <v>0</v>
      </c>
    </row>
    <row r="109" spans="1:6" s="37" customFormat="1" ht="14" x14ac:dyDescent="0.35">
      <c r="A109" s="33"/>
      <c r="B109" s="34"/>
      <c r="C109" s="34"/>
      <c r="D109" s="35"/>
      <c r="E109" s="36"/>
      <c r="F109" s="35"/>
    </row>
    <row r="110" spans="1:6" s="37" customFormat="1" ht="14" x14ac:dyDescent="0.35">
      <c r="A110" s="33"/>
      <c r="B110" s="34" t="s">
        <v>31</v>
      </c>
      <c r="C110" s="34" t="s">
        <v>12</v>
      </c>
      <c r="D110" s="35">
        <v>1</v>
      </c>
      <c r="E110" s="38"/>
      <c r="F110" s="39">
        <f>D110*E110</f>
        <v>0</v>
      </c>
    </row>
    <row r="111" spans="1:6" s="37" customFormat="1" ht="14" x14ac:dyDescent="0.35">
      <c r="A111" s="33"/>
      <c r="B111" s="34"/>
      <c r="C111" s="34"/>
      <c r="D111" s="35"/>
      <c r="E111" s="36"/>
      <c r="F111" s="35"/>
    </row>
    <row r="112" spans="1:6" s="37" customFormat="1" ht="14" x14ac:dyDescent="0.35">
      <c r="A112" s="33"/>
      <c r="B112" s="34" t="s">
        <v>32</v>
      </c>
      <c r="C112" s="34" t="s">
        <v>12</v>
      </c>
      <c r="D112" s="35">
        <v>1</v>
      </c>
      <c r="E112" s="38"/>
      <c r="F112" s="39">
        <f>D112*E112</f>
        <v>0</v>
      </c>
    </row>
    <row r="113" spans="1:6" s="37" customFormat="1" ht="14" x14ac:dyDescent="0.35">
      <c r="A113" s="33"/>
      <c r="B113" s="34"/>
      <c r="C113" s="34"/>
      <c r="D113" s="35"/>
      <c r="E113" s="36"/>
      <c r="F113" s="35"/>
    </row>
    <row r="114" spans="1:6" s="37" customFormat="1" ht="14" x14ac:dyDescent="0.35">
      <c r="A114" s="33"/>
      <c r="B114" s="34"/>
      <c r="C114" s="34"/>
      <c r="D114" s="35"/>
      <c r="E114" s="38"/>
      <c r="F114" s="39"/>
    </row>
    <row r="115" spans="1:6" s="37" customFormat="1" ht="14" x14ac:dyDescent="0.35">
      <c r="A115" s="33"/>
      <c r="B115" s="34" t="s">
        <v>33</v>
      </c>
      <c r="C115" s="34" t="s">
        <v>12</v>
      </c>
      <c r="D115" s="35">
        <v>1</v>
      </c>
      <c r="E115" s="38"/>
      <c r="F115" s="39">
        <f>D115*E115</f>
        <v>0</v>
      </c>
    </row>
    <row r="116" spans="1:6" s="37" customFormat="1" ht="14" x14ac:dyDescent="0.35">
      <c r="A116" s="33"/>
      <c r="B116" s="34"/>
      <c r="C116" s="34"/>
      <c r="D116" s="35"/>
      <c r="E116" s="38"/>
      <c r="F116" s="39"/>
    </row>
    <row r="117" spans="1:6" s="37" customFormat="1" ht="14" x14ac:dyDescent="0.35">
      <c r="A117" s="33"/>
      <c r="B117" s="34"/>
      <c r="C117" s="34"/>
      <c r="D117" s="35"/>
      <c r="E117" s="36"/>
      <c r="F117" s="35"/>
    </row>
    <row r="118" spans="1:6" s="37" customFormat="1" ht="14" x14ac:dyDescent="0.35">
      <c r="A118" s="33"/>
      <c r="B118" s="34" t="s">
        <v>34</v>
      </c>
      <c r="C118" s="34" t="s">
        <v>12</v>
      </c>
      <c r="D118" s="35">
        <v>1</v>
      </c>
      <c r="E118" s="38"/>
      <c r="F118" s="39">
        <f>D118*E118</f>
        <v>0</v>
      </c>
    </row>
    <row r="119" spans="1:6" s="37" customFormat="1" ht="14" x14ac:dyDescent="0.35">
      <c r="A119" s="33"/>
      <c r="B119" s="34"/>
      <c r="C119" s="34"/>
      <c r="D119" s="35"/>
      <c r="E119" s="36"/>
      <c r="F119" s="35"/>
    </row>
    <row r="120" spans="1:6" s="37" customFormat="1" ht="14" x14ac:dyDescent="0.35">
      <c r="A120" s="33"/>
      <c r="B120" s="34" t="s">
        <v>35</v>
      </c>
      <c r="C120" s="34" t="s">
        <v>12</v>
      </c>
      <c r="D120" s="35">
        <v>1</v>
      </c>
      <c r="E120" s="38"/>
      <c r="F120" s="39">
        <f>D120*E120</f>
        <v>0</v>
      </c>
    </row>
    <row r="121" spans="1:6" s="37" customFormat="1" ht="14" x14ac:dyDescent="0.35">
      <c r="A121" s="33"/>
      <c r="B121" s="34"/>
      <c r="C121" s="34"/>
      <c r="D121" s="35"/>
      <c r="E121" s="36"/>
      <c r="F121" s="35"/>
    </row>
    <row r="122" spans="1:6" s="37" customFormat="1" ht="14" x14ac:dyDescent="0.35">
      <c r="A122" s="33"/>
      <c r="B122" s="28" t="s">
        <v>38</v>
      </c>
      <c r="C122" s="34" t="s">
        <v>12</v>
      </c>
      <c r="D122" s="35">
        <v>1</v>
      </c>
      <c r="E122" s="38"/>
      <c r="F122" s="39">
        <f>D122*E122</f>
        <v>0</v>
      </c>
    </row>
    <row r="123" spans="1:6" s="37" customFormat="1" ht="14" x14ac:dyDescent="0.35">
      <c r="A123" s="33"/>
      <c r="B123" s="34"/>
      <c r="C123" s="34"/>
      <c r="D123" s="35"/>
      <c r="E123" s="36"/>
      <c r="F123" s="35"/>
    </row>
    <row r="124" spans="1:6" s="37" customFormat="1" ht="14" x14ac:dyDescent="0.35">
      <c r="A124" s="33"/>
      <c r="B124" s="34" t="s">
        <v>39</v>
      </c>
      <c r="C124" s="34"/>
      <c r="D124" s="35"/>
      <c r="E124" s="36"/>
      <c r="F124" s="35"/>
    </row>
    <row r="125" spans="1:6" s="37" customFormat="1" ht="14" x14ac:dyDescent="0.35">
      <c r="A125" s="33"/>
      <c r="B125" s="34"/>
      <c r="C125" s="34"/>
      <c r="D125" s="35"/>
      <c r="E125" s="36"/>
      <c r="F125" s="35"/>
    </row>
    <row r="126" spans="1:6" s="37" customFormat="1" ht="28" x14ac:dyDescent="0.35">
      <c r="A126" s="33" t="s">
        <v>37</v>
      </c>
      <c r="B126" s="41" t="s">
        <v>40</v>
      </c>
      <c r="C126" s="34" t="s">
        <v>12</v>
      </c>
      <c r="D126" s="35">
        <v>1</v>
      </c>
      <c r="E126" s="38"/>
      <c r="F126" s="39">
        <f>D126*E126</f>
        <v>0</v>
      </c>
    </row>
    <row r="127" spans="1:6" s="37" customFormat="1" ht="14" x14ac:dyDescent="0.35">
      <c r="A127" s="33"/>
      <c r="B127" s="34"/>
      <c r="C127" s="34"/>
      <c r="D127" s="35"/>
      <c r="E127" s="36"/>
      <c r="F127" s="35"/>
    </row>
    <row r="128" spans="1:6" s="37" customFormat="1" ht="28" x14ac:dyDescent="0.35">
      <c r="A128" s="33"/>
      <c r="B128" s="41" t="s">
        <v>41</v>
      </c>
      <c r="C128" s="34" t="s">
        <v>12</v>
      </c>
      <c r="D128" s="35">
        <v>1</v>
      </c>
      <c r="E128" s="38"/>
      <c r="F128" s="39">
        <f>D128*E128</f>
        <v>0</v>
      </c>
    </row>
    <row r="129" spans="1:6" s="37" customFormat="1" ht="14" x14ac:dyDescent="0.35">
      <c r="A129" s="33"/>
      <c r="B129" s="34"/>
      <c r="C129" s="34"/>
      <c r="D129" s="35"/>
      <c r="E129" s="36"/>
      <c r="F129" s="35"/>
    </row>
    <row r="130" spans="1:6" s="37" customFormat="1" ht="28" x14ac:dyDescent="0.35">
      <c r="A130" s="33"/>
      <c r="B130" s="41" t="s">
        <v>42</v>
      </c>
      <c r="C130" s="34" t="s">
        <v>12</v>
      </c>
      <c r="D130" s="35">
        <v>1</v>
      </c>
      <c r="E130" s="38"/>
      <c r="F130" s="39">
        <f>D130*E130</f>
        <v>0</v>
      </c>
    </row>
    <row r="131" spans="1:6" s="37" customFormat="1" ht="14" x14ac:dyDescent="0.35">
      <c r="A131" s="33"/>
      <c r="B131" s="34"/>
      <c r="C131" s="34"/>
      <c r="D131" s="35"/>
      <c r="E131" s="36"/>
      <c r="F131" s="35"/>
    </row>
    <row r="132" spans="1:6" ht="15" thickBot="1" x14ac:dyDescent="0.4">
      <c r="A132" s="43"/>
      <c r="B132" s="44"/>
      <c r="C132" s="44"/>
      <c r="D132" s="45"/>
      <c r="E132" s="46"/>
      <c r="F132" s="47">
        <f>SUM(F81:F131)+SUM(F6:F65)</f>
        <v>0</v>
      </c>
    </row>
    <row r="133" spans="1:6" ht="15" thickTop="1" x14ac:dyDescent="0.35"/>
    <row r="135" spans="1:6" x14ac:dyDescent="0.35">
      <c r="F135" s="89"/>
    </row>
    <row r="138" spans="1:6" x14ac:dyDescent="0.35">
      <c r="F138" s="89"/>
    </row>
  </sheetData>
  <mergeCells count="1">
    <mergeCell ref="A2:F3"/>
  </mergeCells>
  <pageMargins left="0.70866141732283472" right="0.70866141732283472" top="0.74803149606299213" bottom="0.74803149606299213" header="0.31496062992125984" footer="0.31496062992125984"/>
  <pageSetup scale="59"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57BF90-FC74-4EF9-9E72-AF3ADB1745CE}">
  <sheetPr>
    <pageSetUpPr fitToPage="1"/>
  </sheetPr>
  <dimension ref="A1:I217"/>
  <sheetViews>
    <sheetView tabSelected="1" view="pageBreakPreview" topLeftCell="A112" zoomScale="80" zoomScaleNormal="70" zoomScaleSheetLayoutView="80" workbookViewId="0">
      <selection activeCell="E125" sqref="E125"/>
    </sheetView>
  </sheetViews>
  <sheetFormatPr defaultColWidth="8.81640625" defaultRowHeight="14.5" x14ac:dyDescent="0.35"/>
  <cols>
    <col min="1" max="1" width="18" style="20" bestFit="1" customWidth="1"/>
    <col min="2" max="2" width="69.08984375" style="22" customWidth="1"/>
    <col min="3" max="3" width="12.54296875" style="22" bestFit="1" customWidth="1"/>
    <col min="4" max="4" width="13.81640625" style="23" customWidth="1"/>
    <col min="5" max="5" width="13.90625" style="24" customWidth="1"/>
    <col min="6" max="6" width="17.54296875" style="23" customWidth="1"/>
    <col min="7" max="7" width="4.1796875" style="20" customWidth="1"/>
    <col min="8" max="8" width="0" style="20" hidden="1" customWidth="1"/>
    <col min="9" max="9" width="25.6328125" style="20" hidden="1" customWidth="1"/>
    <col min="10" max="16384" width="8.81640625" style="20"/>
  </cols>
  <sheetData>
    <row r="1" spans="1:9" x14ac:dyDescent="0.35">
      <c r="B1" s="21"/>
    </row>
    <row r="2" spans="1:9" ht="15" thickBot="1" x14ac:dyDescent="0.4">
      <c r="A2" s="135" t="s">
        <v>127</v>
      </c>
      <c r="B2" s="135"/>
      <c r="C2" s="135"/>
      <c r="D2" s="135"/>
      <c r="E2" s="135"/>
      <c r="F2" s="135"/>
      <c r="I2" s="87" t="s">
        <v>187</v>
      </c>
    </row>
    <row r="3" spans="1:9" s="25" customFormat="1" ht="15" thickBot="1" x14ac:dyDescent="0.4">
      <c r="A3" s="136"/>
      <c r="B3" s="136"/>
      <c r="C3" s="136"/>
      <c r="D3" s="136"/>
      <c r="E3" s="136"/>
      <c r="F3" s="136"/>
      <c r="I3" s="26" t="s">
        <v>2</v>
      </c>
    </row>
    <row r="4" spans="1:9" s="31" customFormat="1" x14ac:dyDescent="0.35">
      <c r="A4" s="27"/>
      <c r="B4" s="90"/>
      <c r="C4" s="96"/>
      <c r="D4" s="29"/>
      <c r="E4" s="30"/>
      <c r="F4" s="29"/>
      <c r="I4" s="32"/>
    </row>
    <row r="5" spans="1:9" s="31" customFormat="1" x14ac:dyDescent="0.35">
      <c r="A5" s="27"/>
      <c r="B5" s="90"/>
      <c r="C5" s="97"/>
      <c r="D5" s="138"/>
      <c r="E5" s="30"/>
      <c r="F5" s="29"/>
      <c r="I5" s="32"/>
    </row>
    <row r="6" spans="1:9" s="37" customFormat="1" x14ac:dyDescent="0.35">
      <c r="A6" s="33"/>
      <c r="B6" s="90"/>
      <c r="C6" s="98"/>
      <c r="D6" s="137"/>
      <c r="E6" s="36"/>
      <c r="F6" s="35"/>
      <c r="I6" s="32"/>
    </row>
    <row r="7" spans="1:9" s="37" customFormat="1" x14ac:dyDescent="0.35">
      <c r="A7" s="33"/>
      <c r="B7" s="94" t="s">
        <v>48</v>
      </c>
      <c r="C7" s="98"/>
      <c r="D7" s="137"/>
      <c r="E7" s="36"/>
      <c r="F7" s="35"/>
      <c r="I7" s="32"/>
    </row>
    <row r="8" spans="1:9" s="37" customFormat="1" x14ac:dyDescent="0.35">
      <c r="A8" s="33"/>
      <c r="B8" s="90"/>
      <c r="C8" s="98"/>
      <c r="D8" s="137"/>
      <c r="E8" s="36"/>
      <c r="F8" s="35"/>
      <c r="I8" s="32"/>
    </row>
    <row r="9" spans="1:9" s="37" customFormat="1" x14ac:dyDescent="0.35">
      <c r="A9" s="33"/>
      <c r="B9" s="90" t="s">
        <v>49</v>
      </c>
      <c r="C9" s="98"/>
      <c r="D9" s="137"/>
      <c r="E9" s="36"/>
      <c r="F9" s="35"/>
      <c r="I9" s="32"/>
    </row>
    <row r="10" spans="1:9" s="37" customFormat="1" x14ac:dyDescent="0.35">
      <c r="A10" s="33"/>
      <c r="B10" s="90" t="s">
        <v>50</v>
      </c>
      <c r="C10" s="98"/>
      <c r="D10" s="137"/>
      <c r="E10" s="36"/>
      <c r="F10" s="35"/>
      <c r="I10" s="32"/>
    </row>
    <row r="11" spans="1:9" s="37" customFormat="1" x14ac:dyDescent="0.35">
      <c r="A11" s="33"/>
      <c r="B11" s="91"/>
      <c r="C11" s="98"/>
      <c r="D11" s="137"/>
      <c r="E11" s="38"/>
      <c r="F11" s="39"/>
      <c r="I11" s="40"/>
    </row>
    <row r="12" spans="1:9" s="37" customFormat="1" ht="28" x14ac:dyDescent="0.35">
      <c r="A12" s="33"/>
      <c r="B12" s="94" t="s">
        <v>51</v>
      </c>
      <c r="C12" s="98"/>
      <c r="D12" s="137"/>
      <c r="E12" s="36"/>
      <c r="F12" s="39"/>
      <c r="I12" s="40"/>
    </row>
    <row r="13" spans="1:9" s="37" customFormat="1" x14ac:dyDescent="0.35">
      <c r="A13" s="33"/>
      <c r="B13" s="91"/>
      <c r="C13" s="98"/>
      <c r="D13" s="137"/>
      <c r="E13" s="36"/>
      <c r="F13" s="39"/>
      <c r="I13" s="40"/>
    </row>
    <row r="14" spans="1:9" s="37" customFormat="1" x14ac:dyDescent="0.35">
      <c r="A14" s="33"/>
      <c r="B14" s="91" t="s">
        <v>52</v>
      </c>
      <c r="C14" s="98" t="s">
        <v>53</v>
      </c>
      <c r="D14" s="137">
        <v>225</v>
      </c>
      <c r="E14" s="36"/>
      <c r="F14" s="39">
        <f>D14*E14</f>
        <v>0</v>
      </c>
      <c r="I14" s="40" t="e">
        <f>AVERAGE(F14,#REF!,#REF!,#REF!,#REF!)</f>
        <v>#REF!</v>
      </c>
    </row>
    <row r="15" spans="1:9" s="37" customFormat="1" x14ac:dyDescent="0.35">
      <c r="A15" s="33"/>
      <c r="B15" s="92"/>
      <c r="C15" s="98"/>
      <c r="D15" s="137"/>
      <c r="E15" s="36"/>
      <c r="F15" s="39"/>
      <c r="I15" s="40"/>
    </row>
    <row r="16" spans="1:9" s="37" customFormat="1" ht="28" x14ac:dyDescent="0.35">
      <c r="A16" s="33"/>
      <c r="B16" s="93" t="s">
        <v>54</v>
      </c>
      <c r="C16" s="98" t="s">
        <v>53</v>
      </c>
      <c r="D16" s="137">
        <v>225</v>
      </c>
      <c r="E16" s="38"/>
      <c r="F16" s="39">
        <f>D16*E16</f>
        <v>0</v>
      </c>
      <c r="I16" s="40" t="e">
        <f>AVERAGE(F16,#REF!,#REF!,#REF!,#REF!)</f>
        <v>#REF!</v>
      </c>
    </row>
    <row r="17" spans="1:9" s="37" customFormat="1" x14ac:dyDescent="0.35">
      <c r="A17" s="33"/>
      <c r="B17" s="93"/>
      <c r="C17" s="98"/>
      <c r="D17" s="137"/>
      <c r="E17" s="36"/>
      <c r="F17" s="39"/>
      <c r="I17" s="40"/>
    </row>
    <row r="18" spans="1:9" s="37" customFormat="1" ht="28" x14ac:dyDescent="0.35">
      <c r="A18" s="33"/>
      <c r="B18" s="93" t="s">
        <v>56</v>
      </c>
      <c r="C18" s="98" t="s">
        <v>53</v>
      </c>
      <c r="D18" s="137">
        <v>225</v>
      </c>
      <c r="E18" s="36"/>
      <c r="F18" s="39">
        <f>D18*E18</f>
        <v>0</v>
      </c>
      <c r="I18" s="40" t="e">
        <f>AVERAGE(F18,#REF!,#REF!,#REF!,#REF!)</f>
        <v>#REF!</v>
      </c>
    </row>
    <row r="19" spans="1:9" s="37" customFormat="1" x14ac:dyDescent="0.35">
      <c r="A19" s="33"/>
      <c r="B19" s="94"/>
      <c r="C19" s="98"/>
      <c r="D19" s="137"/>
      <c r="E19" s="36"/>
      <c r="F19" s="39"/>
      <c r="I19" s="40"/>
    </row>
    <row r="20" spans="1:9" s="37" customFormat="1" ht="28" x14ac:dyDescent="0.35">
      <c r="A20" s="33"/>
      <c r="B20" s="93" t="s">
        <v>57</v>
      </c>
      <c r="C20" s="98" t="s">
        <v>58</v>
      </c>
      <c r="D20" s="137">
        <v>300</v>
      </c>
      <c r="E20" s="36"/>
      <c r="F20" s="39">
        <f>D20*E20</f>
        <v>0</v>
      </c>
      <c r="I20" s="40" t="e">
        <f>AVERAGE(F20,#REF!,#REF!,#REF!,#REF!)</f>
        <v>#REF!</v>
      </c>
    </row>
    <row r="21" spans="1:9" s="37" customFormat="1" x14ac:dyDescent="0.35">
      <c r="A21" s="33"/>
      <c r="B21" s="93"/>
      <c r="C21" s="98"/>
      <c r="D21" s="137"/>
      <c r="E21" s="38"/>
      <c r="F21" s="39"/>
      <c r="I21" s="40"/>
    </row>
    <row r="22" spans="1:9" s="37" customFormat="1" x14ac:dyDescent="0.35">
      <c r="A22" s="33"/>
      <c r="B22" s="94" t="s">
        <v>59</v>
      </c>
      <c r="C22" s="98"/>
      <c r="D22" s="137"/>
      <c r="E22" s="36"/>
      <c r="F22" s="39"/>
      <c r="I22" s="40"/>
    </row>
    <row r="23" spans="1:9" s="37" customFormat="1" x14ac:dyDescent="0.35">
      <c r="A23" s="33"/>
      <c r="B23" s="93"/>
      <c r="C23" s="98"/>
      <c r="D23" s="137"/>
      <c r="E23" s="38"/>
      <c r="F23" s="39"/>
      <c r="I23" s="40"/>
    </row>
    <row r="24" spans="1:9" s="37" customFormat="1" ht="42" x14ac:dyDescent="0.35">
      <c r="A24" s="33"/>
      <c r="B24" s="93" t="s">
        <v>60</v>
      </c>
      <c r="C24" s="98" t="s">
        <v>58</v>
      </c>
      <c r="D24" s="137">
        <v>300</v>
      </c>
      <c r="E24" s="38"/>
      <c r="F24" s="39">
        <f>D24*E24</f>
        <v>0</v>
      </c>
      <c r="I24" s="40" t="e">
        <f>AVERAGE(F24,#REF!,#REF!,#REF!,#REF!)</f>
        <v>#REF!</v>
      </c>
    </row>
    <row r="25" spans="1:9" s="37" customFormat="1" x14ac:dyDescent="0.35">
      <c r="A25" s="33"/>
      <c r="B25" s="91"/>
      <c r="C25" s="98"/>
      <c r="D25" s="137"/>
      <c r="E25" s="38"/>
      <c r="F25" s="39"/>
      <c r="I25" s="40"/>
    </row>
    <row r="26" spans="1:9" s="37" customFormat="1" x14ac:dyDescent="0.35">
      <c r="A26" s="33"/>
      <c r="B26" s="90" t="s">
        <v>144</v>
      </c>
      <c r="C26" s="98"/>
      <c r="D26" s="137"/>
      <c r="E26" s="38"/>
      <c r="F26" s="39"/>
      <c r="I26" s="40"/>
    </row>
    <row r="27" spans="1:9" s="37" customFormat="1" x14ac:dyDescent="0.35">
      <c r="A27" s="33"/>
      <c r="B27" s="91"/>
      <c r="C27" s="98"/>
      <c r="D27" s="137"/>
      <c r="E27" s="38"/>
      <c r="F27" s="39"/>
      <c r="I27" s="40"/>
    </row>
    <row r="28" spans="1:9" s="37" customFormat="1" ht="28" x14ac:dyDescent="0.35">
      <c r="A28" s="33" t="s">
        <v>145</v>
      </c>
      <c r="B28" s="94" t="s">
        <v>146</v>
      </c>
      <c r="C28" s="98"/>
      <c r="D28" s="137"/>
      <c r="E28" s="36"/>
      <c r="F28" s="39"/>
      <c r="I28" s="40"/>
    </row>
    <row r="29" spans="1:9" s="37" customFormat="1" x14ac:dyDescent="0.35">
      <c r="A29" s="33"/>
      <c r="B29" s="91"/>
      <c r="C29" s="98"/>
      <c r="D29" s="137"/>
      <c r="E29" s="38"/>
      <c r="F29" s="39"/>
      <c r="I29" s="40"/>
    </row>
    <row r="30" spans="1:9" s="37" customFormat="1" x14ac:dyDescent="0.35">
      <c r="A30" s="33"/>
      <c r="B30" s="91" t="s">
        <v>147</v>
      </c>
      <c r="C30" s="98" t="s">
        <v>65</v>
      </c>
      <c r="D30" s="137">
        <v>0</v>
      </c>
      <c r="E30" s="36"/>
      <c r="F30" s="39" t="s">
        <v>189</v>
      </c>
      <c r="I30" s="40"/>
    </row>
    <row r="31" spans="1:9" s="37" customFormat="1" x14ac:dyDescent="0.35">
      <c r="A31" s="33"/>
      <c r="B31" s="91"/>
      <c r="C31" s="98"/>
      <c r="D31" s="137"/>
      <c r="E31" s="38"/>
      <c r="F31" s="39"/>
      <c r="I31" s="40"/>
    </row>
    <row r="32" spans="1:9" s="37" customFormat="1" ht="28" x14ac:dyDescent="0.35">
      <c r="A32" s="33"/>
      <c r="B32" s="93" t="s">
        <v>148</v>
      </c>
      <c r="C32" s="98" t="s">
        <v>53</v>
      </c>
      <c r="D32" s="137">
        <v>204.22800000000001</v>
      </c>
      <c r="E32" s="36"/>
      <c r="F32" s="39">
        <f>D32*E32</f>
        <v>0</v>
      </c>
      <c r="I32" s="40" t="e">
        <f>AVERAGE(F32,#REF!,#REF!,#REF!,#REF!)</f>
        <v>#REF!</v>
      </c>
    </row>
    <row r="33" spans="1:9" s="37" customFormat="1" x14ac:dyDescent="0.35">
      <c r="A33" s="33"/>
      <c r="B33" s="91"/>
      <c r="C33" s="98"/>
      <c r="D33" s="137"/>
      <c r="E33" s="38"/>
      <c r="F33" s="39"/>
      <c r="I33" s="40"/>
    </row>
    <row r="34" spans="1:9" s="37" customFormat="1" x14ac:dyDescent="0.35">
      <c r="A34" s="33"/>
      <c r="B34" s="91" t="s">
        <v>149</v>
      </c>
      <c r="C34" s="98" t="s">
        <v>150</v>
      </c>
      <c r="D34" s="137">
        <v>30.140100000000004</v>
      </c>
      <c r="E34" s="36"/>
      <c r="F34" s="39">
        <f>D34*E34</f>
        <v>0</v>
      </c>
      <c r="I34" s="40" t="e">
        <f>AVERAGE(F34,#REF!,#REF!,#REF!,#REF!)</f>
        <v>#REF!</v>
      </c>
    </row>
    <row r="35" spans="1:9" s="37" customFormat="1" x14ac:dyDescent="0.35">
      <c r="A35" s="33"/>
      <c r="B35" s="91"/>
      <c r="C35" s="98"/>
      <c r="D35" s="137"/>
      <c r="E35" s="38"/>
      <c r="F35" s="39"/>
      <c r="I35" s="40"/>
    </row>
    <row r="36" spans="1:9" s="37" customFormat="1" x14ac:dyDescent="0.35">
      <c r="A36" s="33"/>
      <c r="B36" s="100" t="s">
        <v>151</v>
      </c>
      <c r="C36" s="98"/>
      <c r="D36" s="137"/>
      <c r="E36" s="36"/>
      <c r="F36" s="39"/>
      <c r="I36" s="40"/>
    </row>
    <row r="37" spans="1:9" s="37" customFormat="1" x14ac:dyDescent="0.35">
      <c r="A37" s="33"/>
      <c r="B37" s="91"/>
      <c r="C37" s="98"/>
      <c r="D37" s="137"/>
      <c r="E37" s="38"/>
      <c r="F37" s="39"/>
      <c r="I37" s="40"/>
    </row>
    <row r="38" spans="1:9" s="37" customFormat="1" x14ac:dyDescent="0.35">
      <c r="A38" s="33"/>
      <c r="B38" s="91" t="s">
        <v>152</v>
      </c>
      <c r="C38" s="98" t="s">
        <v>153</v>
      </c>
      <c r="D38" s="137">
        <v>1</v>
      </c>
      <c r="E38" s="36"/>
      <c r="F38" s="39">
        <f>D38*E38</f>
        <v>0</v>
      </c>
      <c r="I38" s="40" t="e">
        <f>AVERAGE(F38,#REF!,#REF!,#REF!,#REF!)</f>
        <v>#REF!</v>
      </c>
    </row>
    <row r="39" spans="1:9" s="37" customFormat="1" x14ac:dyDescent="0.35">
      <c r="A39" s="33"/>
      <c r="B39" s="91"/>
      <c r="C39" s="98"/>
      <c r="D39" s="137"/>
      <c r="E39" s="38"/>
      <c r="F39" s="39"/>
      <c r="I39" s="40"/>
    </row>
    <row r="40" spans="1:9" s="37" customFormat="1" ht="51.65" customHeight="1" x14ac:dyDescent="0.35">
      <c r="A40" s="33"/>
      <c r="B40" s="101" t="s">
        <v>154</v>
      </c>
      <c r="C40" s="98"/>
      <c r="D40" s="137"/>
      <c r="E40" s="36"/>
      <c r="F40" s="39"/>
      <c r="I40" s="40"/>
    </row>
    <row r="41" spans="1:9" s="37" customFormat="1" x14ac:dyDescent="0.35">
      <c r="A41" s="33"/>
      <c r="B41" s="91"/>
      <c r="C41" s="98"/>
      <c r="D41" s="137"/>
      <c r="E41" s="38"/>
      <c r="F41" s="39"/>
      <c r="I41" s="40"/>
    </row>
    <row r="42" spans="1:9" s="37" customFormat="1" x14ac:dyDescent="0.35">
      <c r="A42" s="33"/>
      <c r="B42" s="91" t="s">
        <v>107</v>
      </c>
      <c r="C42" s="98" t="s">
        <v>85</v>
      </c>
      <c r="D42" s="137">
        <v>5</v>
      </c>
      <c r="E42" s="36"/>
      <c r="F42" s="39">
        <f>D42*E42</f>
        <v>0</v>
      </c>
      <c r="I42" s="40" t="e">
        <f>AVERAGE(F42,#REF!,#REF!,#REF!,#REF!)</f>
        <v>#REF!</v>
      </c>
    </row>
    <row r="43" spans="1:9" s="37" customFormat="1" x14ac:dyDescent="0.35">
      <c r="A43" s="33"/>
      <c r="B43" s="91"/>
      <c r="C43" s="98"/>
      <c r="D43" s="137"/>
      <c r="E43" s="38"/>
      <c r="F43" s="39"/>
      <c r="I43" s="40"/>
    </row>
    <row r="44" spans="1:9" s="37" customFormat="1" x14ac:dyDescent="0.35">
      <c r="A44" s="33"/>
      <c r="B44" s="100" t="s">
        <v>155</v>
      </c>
      <c r="C44" s="98"/>
      <c r="D44" s="137"/>
      <c r="E44" s="36"/>
      <c r="F44" s="39"/>
      <c r="I44" s="40"/>
    </row>
    <row r="45" spans="1:9" s="37" customFormat="1" x14ac:dyDescent="0.35">
      <c r="A45" s="33"/>
      <c r="B45" s="91"/>
      <c r="C45" s="98"/>
      <c r="D45" s="137"/>
      <c r="E45" s="38"/>
      <c r="F45" s="39"/>
      <c r="I45" s="40"/>
    </row>
    <row r="46" spans="1:9" s="37" customFormat="1" ht="28" x14ac:dyDescent="0.35">
      <c r="A46" s="33" t="s">
        <v>156</v>
      </c>
      <c r="B46" s="93" t="s">
        <v>157</v>
      </c>
      <c r="C46" s="98" t="s">
        <v>139</v>
      </c>
      <c r="D46" s="137">
        <v>5</v>
      </c>
      <c r="E46" s="36"/>
      <c r="F46" s="39">
        <f>D46*E46</f>
        <v>0</v>
      </c>
      <c r="I46" s="40" t="e">
        <f>AVERAGE(F46,#REF!,#REF!,#REF!,#REF!)</f>
        <v>#REF!</v>
      </c>
    </row>
    <row r="47" spans="1:9" s="37" customFormat="1" x14ac:dyDescent="0.35">
      <c r="A47" s="33"/>
      <c r="B47" s="91"/>
      <c r="C47" s="98"/>
      <c r="D47" s="137"/>
      <c r="E47" s="38"/>
      <c r="F47" s="39"/>
      <c r="I47" s="40"/>
    </row>
    <row r="48" spans="1:9" s="37" customFormat="1" x14ac:dyDescent="0.35">
      <c r="A48" s="33"/>
      <c r="B48" s="90" t="s">
        <v>61</v>
      </c>
      <c r="C48" s="98"/>
      <c r="D48" s="137"/>
      <c r="E48" s="36"/>
      <c r="F48" s="39"/>
      <c r="I48" s="40"/>
    </row>
    <row r="49" spans="1:9" s="37" customFormat="1" x14ac:dyDescent="0.35">
      <c r="A49" s="33"/>
      <c r="B49" s="91"/>
      <c r="C49" s="98"/>
      <c r="D49" s="137"/>
      <c r="E49" s="38"/>
      <c r="F49" s="39"/>
      <c r="I49" s="40"/>
    </row>
    <row r="50" spans="1:9" s="37" customFormat="1" x14ac:dyDescent="0.35">
      <c r="A50" s="33"/>
      <c r="B50" s="90" t="s">
        <v>62</v>
      </c>
      <c r="C50" s="98"/>
      <c r="D50" s="137"/>
      <c r="E50" s="36"/>
      <c r="F50" s="39"/>
      <c r="I50" s="40"/>
    </row>
    <row r="51" spans="1:9" s="37" customFormat="1" x14ac:dyDescent="0.35">
      <c r="A51" s="33"/>
      <c r="B51" s="91"/>
      <c r="C51" s="98"/>
      <c r="D51" s="137"/>
      <c r="E51" s="38"/>
      <c r="F51" s="39"/>
      <c r="I51" s="40"/>
    </row>
    <row r="52" spans="1:9" s="37" customFormat="1" x14ac:dyDescent="0.35">
      <c r="A52" s="33" t="s">
        <v>158</v>
      </c>
      <c r="B52" s="90" t="s">
        <v>63</v>
      </c>
      <c r="C52" s="98"/>
      <c r="D52" s="137"/>
      <c r="E52" s="36"/>
      <c r="F52" s="39"/>
      <c r="I52" s="40"/>
    </row>
    <row r="53" spans="1:9" s="37" customFormat="1" x14ac:dyDescent="0.35">
      <c r="A53" s="33"/>
      <c r="B53" s="91"/>
      <c r="C53" s="98"/>
      <c r="D53" s="137"/>
      <c r="E53" s="38"/>
      <c r="F53" s="39"/>
      <c r="I53" s="40"/>
    </row>
    <row r="54" spans="1:9" s="37" customFormat="1" x14ac:dyDescent="0.35">
      <c r="A54" s="33" t="s">
        <v>10</v>
      </c>
      <c r="B54" s="91" t="s">
        <v>64</v>
      </c>
      <c r="C54" s="98" t="s">
        <v>65</v>
      </c>
      <c r="D54" s="137">
        <v>213.71400000000003</v>
      </c>
      <c r="E54" s="36"/>
      <c r="F54" s="39">
        <f>D54*E54</f>
        <v>0</v>
      </c>
      <c r="I54" s="40" t="e">
        <f>AVERAGE(F54,#REF!,#REF!,#REF!,#REF!)</f>
        <v>#REF!</v>
      </c>
    </row>
    <row r="55" spans="1:9" s="37" customFormat="1" x14ac:dyDescent="0.35">
      <c r="A55" s="33"/>
      <c r="B55" s="91"/>
      <c r="C55" s="98"/>
      <c r="D55" s="137"/>
      <c r="E55" s="38"/>
      <c r="F55" s="39"/>
      <c r="I55" s="40"/>
    </row>
    <row r="56" spans="1:9" s="37" customFormat="1" x14ac:dyDescent="0.35">
      <c r="A56" s="33"/>
      <c r="B56" s="91" t="s">
        <v>66</v>
      </c>
      <c r="C56" s="98"/>
      <c r="D56" s="137"/>
      <c r="E56" s="36"/>
      <c r="F56" s="39"/>
      <c r="I56" s="40"/>
    </row>
    <row r="57" spans="1:9" s="37" customFormat="1" x14ac:dyDescent="0.35">
      <c r="A57" s="33"/>
      <c r="B57" s="91"/>
      <c r="C57" s="98"/>
      <c r="D57" s="137"/>
      <c r="E57" s="36"/>
      <c r="F57" s="39"/>
      <c r="I57" s="40"/>
    </row>
    <row r="58" spans="1:9" s="37" customFormat="1" x14ac:dyDescent="0.35">
      <c r="A58" s="33"/>
      <c r="B58" s="91" t="s">
        <v>67</v>
      </c>
      <c r="C58" s="98" t="s">
        <v>65</v>
      </c>
      <c r="D58" s="137">
        <v>64.114200000000011</v>
      </c>
      <c r="E58" s="36"/>
      <c r="F58" s="39">
        <f>D58*E58</f>
        <v>0</v>
      </c>
      <c r="I58" s="40" t="e">
        <f>AVERAGE(F58,#REF!,#REF!,#REF!,#REF!)</f>
        <v>#REF!</v>
      </c>
    </row>
    <row r="59" spans="1:9" s="37" customFormat="1" x14ac:dyDescent="0.35">
      <c r="A59" s="33"/>
      <c r="B59" s="93"/>
      <c r="C59" s="98"/>
      <c r="D59" s="137"/>
      <c r="E59" s="38"/>
      <c r="F59" s="39"/>
      <c r="I59" s="40"/>
    </row>
    <row r="60" spans="1:9" s="37" customFormat="1" x14ac:dyDescent="0.35">
      <c r="A60" s="33"/>
      <c r="B60" s="91" t="s">
        <v>68</v>
      </c>
      <c r="C60" s="98" t="s">
        <v>65</v>
      </c>
      <c r="D60" s="137">
        <v>42.74280000000001</v>
      </c>
      <c r="E60" s="36"/>
      <c r="F60" s="39">
        <f>D60*E60</f>
        <v>0</v>
      </c>
      <c r="I60" s="40" t="e">
        <f>AVERAGE(F60,#REF!,#REF!,#REF!,#REF!)</f>
        <v>#REF!</v>
      </c>
    </row>
    <row r="61" spans="1:9" s="37" customFormat="1" x14ac:dyDescent="0.35">
      <c r="A61" s="33"/>
      <c r="B61" s="93"/>
      <c r="C61" s="98"/>
      <c r="D61" s="137"/>
      <c r="E61" s="38"/>
      <c r="F61" s="39"/>
      <c r="I61" s="40"/>
    </row>
    <row r="62" spans="1:9" s="37" customFormat="1" ht="28" x14ac:dyDescent="0.35">
      <c r="A62" s="33"/>
      <c r="B62" s="93" t="s">
        <v>159</v>
      </c>
      <c r="C62" s="98" t="s">
        <v>65</v>
      </c>
      <c r="D62" s="137">
        <v>1</v>
      </c>
      <c r="E62" s="36"/>
      <c r="F62" s="39">
        <f>D62*E62</f>
        <v>0</v>
      </c>
      <c r="I62" s="40" t="e">
        <f>AVERAGE(F62,#REF!,#REF!,#REF!,#REF!)</f>
        <v>#REF!</v>
      </c>
    </row>
    <row r="63" spans="1:9" s="37" customFormat="1" x14ac:dyDescent="0.35">
      <c r="A63" s="33"/>
      <c r="B63" s="93"/>
      <c r="C63" s="98"/>
      <c r="D63" s="137"/>
      <c r="E63" s="38"/>
      <c r="F63" s="39"/>
      <c r="I63" s="40"/>
    </row>
    <row r="64" spans="1:9" s="37" customFormat="1" ht="28" x14ac:dyDescent="0.35">
      <c r="A64" s="33"/>
      <c r="B64" s="93" t="s">
        <v>160</v>
      </c>
      <c r="C64" s="98" t="s">
        <v>65</v>
      </c>
      <c r="D64" s="137">
        <v>1</v>
      </c>
      <c r="E64" s="36"/>
      <c r="F64" s="39">
        <f>D64*E64</f>
        <v>0</v>
      </c>
      <c r="I64" s="40" t="e">
        <f>AVERAGE(F64,#REF!,#REF!,#REF!,#REF!)</f>
        <v>#REF!</v>
      </c>
    </row>
    <row r="65" spans="1:9" s="37" customFormat="1" x14ac:dyDescent="0.35">
      <c r="A65" s="33"/>
      <c r="B65" s="95"/>
      <c r="C65" s="98"/>
      <c r="D65" s="137"/>
      <c r="E65" s="38"/>
      <c r="F65" s="39"/>
      <c r="I65" s="40"/>
    </row>
    <row r="66" spans="1:9" s="37" customFormat="1" x14ac:dyDescent="0.35">
      <c r="A66" s="33" t="s">
        <v>69</v>
      </c>
      <c r="B66" s="91" t="s">
        <v>70</v>
      </c>
      <c r="C66" s="98"/>
      <c r="D66" s="137"/>
      <c r="E66" s="38"/>
      <c r="F66" s="39"/>
      <c r="I66" s="40"/>
    </row>
    <row r="67" spans="1:9" s="37" customFormat="1" x14ac:dyDescent="0.35">
      <c r="A67" s="33"/>
      <c r="B67" s="91"/>
      <c r="C67" s="98"/>
      <c r="D67" s="137"/>
      <c r="E67" s="38"/>
      <c r="F67" s="39"/>
      <c r="I67" s="40"/>
    </row>
    <row r="68" spans="1:9" s="37" customFormat="1" ht="35.4" customHeight="1" x14ac:dyDescent="0.35">
      <c r="A68" s="33"/>
      <c r="B68" s="93" t="s">
        <v>71</v>
      </c>
      <c r="C68" s="98" t="s">
        <v>65</v>
      </c>
      <c r="D68" s="137">
        <v>5</v>
      </c>
      <c r="E68" s="38"/>
      <c r="F68" s="39">
        <f>D68*E68</f>
        <v>0</v>
      </c>
      <c r="I68" s="40" t="e">
        <f>AVERAGE(F68,#REF!,#REF!,#REF!,#REF!)</f>
        <v>#REF!</v>
      </c>
    </row>
    <row r="69" spans="1:9" s="37" customFormat="1" x14ac:dyDescent="0.35">
      <c r="A69" s="33"/>
      <c r="B69" s="91"/>
      <c r="C69" s="98"/>
      <c r="D69" s="137"/>
      <c r="E69" s="38"/>
      <c r="F69" s="39"/>
      <c r="I69" s="40"/>
    </row>
    <row r="70" spans="1:9" s="37" customFormat="1" x14ac:dyDescent="0.35">
      <c r="A70" s="33"/>
      <c r="B70" s="95" t="s">
        <v>73</v>
      </c>
      <c r="C70" s="98"/>
      <c r="D70" s="137"/>
      <c r="E70" s="38"/>
      <c r="F70" s="39"/>
      <c r="I70" s="40"/>
    </row>
    <row r="71" spans="1:9" s="37" customFormat="1" x14ac:dyDescent="0.35">
      <c r="A71" s="33"/>
      <c r="B71" s="91"/>
      <c r="C71" s="98"/>
      <c r="D71" s="137"/>
      <c r="E71" s="38"/>
      <c r="F71" s="39"/>
      <c r="I71" s="40"/>
    </row>
    <row r="72" spans="1:9" s="37" customFormat="1" x14ac:dyDescent="0.35">
      <c r="A72" s="33"/>
      <c r="B72" s="90" t="s">
        <v>161</v>
      </c>
      <c r="C72" s="98"/>
      <c r="D72" s="137"/>
      <c r="E72" s="38"/>
      <c r="F72" s="39"/>
      <c r="I72" s="40"/>
    </row>
    <row r="73" spans="1:9" s="37" customFormat="1" x14ac:dyDescent="0.35">
      <c r="A73" s="33"/>
      <c r="B73" s="91"/>
      <c r="C73" s="98"/>
      <c r="D73" s="137"/>
      <c r="E73" s="38"/>
      <c r="F73" s="39"/>
      <c r="I73" s="40"/>
    </row>
    <row r="74" spans="1:9" s="37" customFormat="1" x14ac:dyDescent="0.35">
      <c r="A74" s="33" t="s">
        <v>162</v>
      </c>
      <c r="B74" s="90" t="s">
        <v>74</v>
      </c>
      <c r="C74" s="98"/>
      <c r="D74" s="137"/>
      <c r="E74" s="38"/>
      <c r="F74" s="39"/>
      <c r="I74" s="40"/>
    </row>
    <row r="75" spans="1:9" s="37" customFormat="1" x14ac:dyDescent="0.35">
      <c r="A75" s="33"/>
      <c r="B75" s="91"/>
      <c r="C75" s="98"/>
      <c r="D75" s="137"/>
      <c r="E75" s="38"/>
      <c r="F75" s="39"/>
      <c r="I75" s="40"/>
    </row>
    <row r="76" spans="1:9" s="37" customFormat="1" x14ac:dyDescent="0.35">
      <c r="A76" s="33" t="s">
        <v>163</v>
      </c>
      <c r="B76" s="90" t="s">
        <v>76</v>
      </c>
      <c r="C76" s="98"/>
      <c r="D76" s="137"/>
      <c r="E76" s="38"/>
      <c r="F76" s="39"/>
      <c r="I76" s="40"/>
    </row>
    <row r="77" spans="1:9" s="37" customFormat="1" x14ac:dyDescent="0.35">
      <c r="A77" s="33"/>
      <c r="B77" s="91"/>
      <c r="C77" s="98"/>
      <c r="D77" s="137"/>
      <c r="E77" s="38"/>
      <c r="F77" s="39"/>
      <c r="I77" s="40"/>
    </row>
    <row r="78" spans="1:9" s="37" customFormat="1" x14ac:dyDescent="0.35">
      <c r="A78" s="33"/>
      <c r="B78" s="91" t="s">
        <v>77</v>
      </c>
      <c r="C78" s="98" t="s">
        <v>53</v>
      </c>
      <c r="D78" s="137">
        <v>315.82799999999997</v>
      </c>
      <c r="E78" s="38"/>
      <c r="F78" s="39">
        <f>D78*E78</f>
        <v>0</v>
      </c>
      <c r="I78" s="40" t="e">
        <f>AVERAGE(F78,#REF!,#REF!,#REF!,#REF!)</f>
        <v>#REF!</v>
      </c>
    </row>
    <row r="79" spans="1:9" s="37" customFormat="1" x14ac:dyDescent="0.35">
      <c r="A79" s="33"/>
      <c r="B79" s="91"/>
      <c r="C79" s="98"/>
      <c r="D79" s="137"/>
      <c r="E79" s="36"/>
      <c r="F79" s="39"/>
      <c r="I79" s="40"/>
    </row>
    <row r="80" spans="1:9" s="37" customFormat="1" x14ac:dyDescent="0.35">
      <c r="A80" s="33"/>
      <c r="B80" s="91" t="s">
        <v>164</v>
      </c>
      <c r="C80" s="98" t="s">
        <v>53</v>
      </c>
      <c r="D80" s="137">
        <v>15.282</v>
      </c>
      <c r="E80" s="36"/>
      <c r="F80" s="39">
        <f>D80*E80</f>
        <v>0</v>
      </c>
      <c r="I80" s="40" t="e">
        <f>AVERAGE(F80,#REF!,#REF!,#REF!,#REF!)</f>
        <v>#REF!</v>
      </c>
    </row>
    <row r="81" spans="1:9" s="37" customFormat="1" x14ac:dyDescent="0.35">
      <c r="A81" s="33"/>
      <c r="B81" s="91"/>
      <c r="C81" s="98"/>
      <c r="D81" s="137"/>
      <c r="E81" s="36"/>
      <c r="F81" s="39"/>
      <c r="I81" s="40"/>
    </row>
    <row r="82" spans="1:9" s="37" customFormat="1" ht="28.25" customHeight="1" x14ac:dyDescent="0.35">
      <c r="A82" s="33"/>
      <c r="B82" s="94" t="s">
        <v>79</v>
      </c>
      <c r="C82" s="98"/>
      <c r="D82" s="137"/>
      <c r="E82" s="38"/>
      <c r="F82" s="39"/>
      <c r="I82" s="40"/>
    </row>
    <row r="83" spans="1:9" s="37" customFormat="1" x14ac:dyDescent="0.35">
      <c r="A83" s="33"/>
      <c r="B83" s="90"/>
      <c r="C83" s="98"/>
      <c r="D83" s="137"/>
      <c r="E83" s="36"/>
      <c r="F83" s="39"/>
      <c r="I83" s="40"/>
    </row>
    <row r="84" spans="1:9" s="37" customFormat="1" ht="24" customHeight="1" x14ac:dyDescent="0.35">
      <c r="A84" s="33"/>
      <c r="B84" s="93" t="s">
        <v>80</v>
      </c>
      <c r="C84" s="98" t="s">
        <v>58</v>
      </c>
      <c r="D84" s="137">
        <v>101.88</v>
      </c>
      <c r="E84" s="36"/>
      <c r="F84" s="39">
        <f>D84*E84</f>
        <v>0</v>
      </c>
      <c r="I84" s="40" t="e">
        <f>AVERAGE(F84,#REF!,#REF!,#REF!,#REF!)</f>
        <v>#REF!</v>
      </c>
    </row>
    <row r="85" spans="1:9" s="37" customFormat="1" x14ac:dyDescent="0.35">
      <c r="A85" s="33"/>
      <c r="B85" s="91"/>
      <c r="C85" s="98"/>
      <c r="D85" s="137"/>
      <c r="E85" s="36"/>
      <c r="F85" s="39"/>
      <c r="I85" s="40"/>
    </row>
    <row r="86" spans="1:9" s="37" customFormat="1" x14ac:dyDescent="0.35">
      <c r="A86" s="33" t="s">
        <v>165</v>
      </c>
      <c r="B86" s="94" t="s">
        <v>81</v>
      </c>
      <c r="C86" s="98"/>
      <c r="D86" s="137"/>
      <c r="E86" s="38"/>
      <c r="F86" s="39"/>
      <c r="I86" s="40"/>
    </row>
    <row r="87" spans="1:9" s="37" customFormat="1" x14ac:dyDescent="0.35">
      <c r="A87" s="33"/>
      <c r="B87" s="91"/>
      <c r="C87" s="98"/>
      <c r="D87" s="137"/>
      <c r="E87" s="36"/>
      <c r="F87" s="39"/>
      <c r="I87" s="40"/>
    </row>
    <row r="88" spans="1:9" s="37" customFormat="1" x14ac:dyDescent="0.35">
      <c r="A88" s="33"/>
      <c r="B88" s="91" t="s">
        <v>82</v>
      </c>
      <c r="C88" s="98" t="s">
        <v>58</v>
      </c>
      <c r="D88" s="137">
        <v>101.88</v>
      </c>
      <c r="E88" s="38"/>
      <c r="F88" s="39">
        <f>D88*E88</f>
        <v>0</v>
      </c>
      <c r="I88" s="40" t="e">
        <f>AVERAGE(F88,#REF!,#REF!,#REF!,#REF!)</f>
        <v>#REF!</v>
      </c>
    </row>
    <row r="89" spans="1:9" s="37" customFormat="1" x14ac:dyDescent="0.35">
      <c r="A89" s="33"/>
      <c r="B89" s="91"/>
      <c r="C89" s="98"/>
      <c r="D89" s="137"/>
      <c r="E89" s="36"/>
      <c r="F89" s="39"/>
      <c r="I89" s="40"/>
    </row>
    <row r="90" spans="1:9" s="37" customFormat="1" x14ac:dyDescent="0.35">
      <c r="A90" s="33" t="s">
        <v>166</v>
      </c>
      <c r="B90" s="95" t="s">
        <v>83</v>
      </c>
      <c r="C90" s="98"/>
      <c r="D90" s="137"/>
      <c r="E90" s="38"/>
      <c r="F90" s="39"/>
      <c r="I90" s="40"/>
    </row>
    <row r="91" spans="1:9" s="37" customFormat="1" x14ac:dyDescent="0.35">
      <c r="A91" s="33"/>
      <c r="B91" s="91"/>
      <c r="C91" s="98"/>
      <c r="D91" s="137"/>
      <c r="E91" s="36"/>
      <c r="F91" s="39"/>
      <c r="I91" s="40"/>
    </row>
    <row r="92" spans="1:9" s="37" customFormat="1" x14ac:dyDescent="0.35">
      <c r="A92" s="33" t="s">
        <v>10</v>
      </c>
      <c r="B92" s="95" t="s">
        <v>84</v>
      </c>
      <c r="C92" s="98"/>
      <c r="D92" s="137"/>
      <c r="E92" s="38"/>
      <c r="F92" s="39"/>
      <c r="I92" s="40"/>
    </row>
    <row r="93" spans="1:9" s="37" customFormat="1" x14ac:dyDescent="0.35">
      <c r="A93" s="33"/>
      <c r="B93" s="91"/>
      <c r="C93" s="98"/>
      <c r="D93" s="137"/>
      <c r="E93" s="36"/>
      <c r="F93" s="39"/>
      <c r="I93" s="40"/>
    </row>
    <row r="94" spans="1:9" s="37" customFormat="1" x14ac:dyDescent="0.35">
      <c r="A94" s="33" t="s">
        <v>166</v>
      </c>
      <c r="B94" s="90" t="s">
        <v>86</v>
      </c>
      <c r="C94" s="98"/>
      <c r="D94" s="137"/>
      <c r="E94" s="38"/>
      <c r="F94" s="39"/>
      <c r="I94" s="40"/>
    </row>
    <row r="95" spans="1:9" s="37" customFormat="1" x14ac:dyDescent="0.35">
      <c r="A95" s="33"/>
      <c r="B95" s="91"/>
      <c r="C95" s="98"/>
      <c r="D95" s="137"/>
      <c r="E95" s="36"/>
      <c r="F95" s="39"/>
      <c r="I95" s="40"/>
    </row>
    <row r="96" spans="1:9" s="37" customFormat="1" x14ac:dyDescent="0.35">
      <c r="A96" s="33"/>
      <c r="B96" s="91" t="s">
        <v>87</v>
      </c>
      <c r="C96" s="98" t="s">
        <v>85</v>
      </c>
      <c r="D96" s="137">
        <v>1</v>
      </c>
      <c r="E96" s="38"/>
      <c r="F96" s="39">
        <f>D96*E96</f>
        <v>0</v>
      </c>
      <c r="I96" s="40" t="e">
        <f>AVERAGE(F96,#REF!,#REF!,#REF!,#REF!)</f>
        <v>#REF!</v>
      </c>
    </row>
    <row r="97" spans="1:9" s="37" customFormat="1" x14ac:dyDescent="0.35">
      <c r="A97" s="33"/>
      <c r="B97" s="91"/>
      <c r="C97" s="98"/>
      <c r="D97" s="137"/>
      <c r="E97" s="36"/>
      <c r="F97" s="39"/>
      <c r="I97" s="40"/>
    </row>
    <row r="98" spans="1:9" s="37" customFormat="1" ht="28" x14ac:dyDescent="0.35">
      <c r="A98" s="33" t="s">
        <v>129</v>
      </c>
      <c r="B98" s="93" t="s">
        <v>167</v>
      </c>
      <c r="C98" s="98" t="s">
        <v>150</v>
      </c>
      <c r="D98" s="137">
        <v>220</v>
      </c>
      <c r="E98" s="38"/>
      <c r="F98" s="103">
        <f>D98*E98</f>
        <v>0</v>
      </c>
      <c r="I98" s="40" t="e">
        <f>AVERAGE(F98,#REF!,#REF!,#REF!,#REF!)</f>
        <v>#REF!</v>
      </c>
    </row>
    <row r="99" spans="1:9" s="37" customFormat="1" x14ac:dyDescent="0.35">
      <c r="A99" s="33"/>
      <c r="B99" s="91"/>
      <c r="C99" s="98"/>
      <c r="D99" s="137"/>
      <c r="E99" s="36"/>
      <c r="F99" s="103"/>
      <c r="I99" s="40"/>
    </row>
    <row r="100" spans="1:9" s="37" customFormat="1" ht="28" x14ac:dyDescent="0.35">
      <c r="A100" s="33"/>
      <c r="B100" s="93" t="s">
        <v>168</v>
      </c>
      <c r="C100" s="98" t="s">
        <v>150</v>
      </c>
      <c r="D100" s="137">
        <v>220</v>
      </c>
      <c r="E100" s="38"/>
      <c r="F100" s="103">
        <f>D100*E100</f>
        <v>0</v>
      </c>
      <c r="I100" s="40" t="e">
        <f>AVERAGE(F100,#REF!,#REF!,#REF!,#REF!)</f>
        <v>#REF!</v>
      </c>
    </row>
    <row r="101" spans="1:9" s="37" customFormat="1" x14ac:dyDescent="0.35">
      <c r="A101" s="33"/>
      <c r="B101" s="91"/>
      <c r="C101" s="98"/>
      <c r="D101" s="137"/>
      <c r="E101" s="36"/>
      <c r="F101" s="39"/>
      <c r="I101" s="40"/>
    </row>
    <row r="102" spans="1:9" s="37" customFormat="1" x14ac:dyDescent="0.35">
      <c r="A102" s="33" t="s">
        <v>89</v>
      </c>
      <c r="B102" s="91" t="s">
        <v>88</v>
      </c>
      <c r="C102" s="98"/>
      <c r="D102" s="137"/>
      <c r="E102" s="38"/>
      <c r="F102" s="39"/>
      <c r="I102" s="40"/>
    </row>
    <row r="103" spans="1:9" s="37" customFormat="1" x14ac:dyDescent="0.35">
      <c r="A103" s="33"/>
      <c r="B103" s="91"/>
      <c r="C103" s="98"/>
      <c r="D103" s="137"/>
      <c r="E103" s="36"/>
      <c r="F103" s="39"/>
      <c r="I103" s="40"/>
    </row>
    <row r="104" spans="1:9" s="37" customFormat="1" x14ac:dyDescent="0.35">
      <c r="A104" s="33"/>
      <c r="B104" s="91" t="s">
        <v>90</v>
      </c>
      <c r="C104" s="98" t="s">
        <v>53</v>
      </c>
      <c r="D104" s="137">
        <v>13.5</v>
      </c>
      <c r="E104" s="38"/>
      <c r="F104" s="39">
        <f>D104*E104</f>
        <v>0</v>
      </c>
      <c r="I104" s="40" t="e">
        <f>AVERAGE(F104,#REF!,#REF!,#REF!,#REF!)</f>
        <v>#REF!</v>
      </c>
    </row>
    <row r="105" spans="1:9" s="37" customFormat="1" x14ac:dyDescent="0.35">
      <c r="A105" s="33"/>
      <c r="B105" s="91"/>
      <c r="C105" s="98"/>
      <c r="D105" s="137"/>
      <c r="E105" s="36"/>
      <c r="F105" s="39"/>
      <c r="I105" s="40"/>
    </row>
    <row r="106" spans="1:9" s="37" customFormat="1" x14ac:dyDescent="0.35">
      <c r="A106" s="33"/>
      <c r="B106" s="91"/>
      <c r="C106" s="98"/>
      <c r="D106" s="137"/>
      <c r="E106" s="36"/>
      <c r="F106" s="39"/>
      <c r="I106" s="40"/>
    </row>
    <row r="107" spans="1:9" s="37" customFormat="1" x14ac:dyDescent="0.35">
      <c r="A107" s="33" t="s">
        <v>169</v>
      </c>
      <c r="B107" s="90" t="s">
        <v>91</v>
      </c>
      <c r="C107" s="98"/>
      <c r="D107" s="137"/>
      <c r="E107" s="38"/>
      <c r="F107" s="39"/>
      <c r="I107" s="40"/>
    </row>
    <row r="108" spans="1:9" s="37" customFormat="1" x14ac:dyDescent="0.35">
      <c r="A108" s="33"/>
      <c r="B108" s="91"/>
      <c r="C108" s="98"/>
      <c r="D108" s="137"/>
      <c r="E108" s="36"/>
      <c r="F108" s="39"/>
      <c r="I108" s="40"/>
    </row>
    <row r="109" spans="1:9" s="37" customFormat="1" x14ac:dyDescent="0.35">
      <c r="A109" s="33" t="s">
        <v>93</v>
      </c>
      <c r="B109" s="90" t="s">
        <v>92</v>
      </c>
      <c r="C109" s="98"/>
      <c r="D109" s="137"/>
      <c r="E109" s="38"/>
      <c r="F109" s="39"/>
      <c r="I109" s="40"/>
    </row>
    <row r="110" spans="1:9" s="37" customFormat="1" x14ac:dyDescent="0.35">
      <c r="A110" s="33"/>
      <c r="B110" s="91"/>
      <c r="C110" s="98"/>
      <c r="D110" s="137"/>
      <c r="E110" s="36"/>
      <c r="F110" s="39"/>
      <c r="I110" s="40"/>
    </row>
    <row r="111" spans="1:9" s="37" customFormat="1" x14ac:dyDescent="0.35">
      <c r="A111" s="33"/>
      <c r="B111" s="91" t="s">
        <v>94</v>
      </c>
      <c r="C111" s="98" t="s">
        <v>65</v>
      </c>
      <c r="D111" s="137">
        <v>3.6</v>
      </c>
      <c r="E111" s="38"/>
      <c r="F111" s="39">
        <f>D111*E111</f>
        <v>0</v>
      </c>
      <c r="I111" s="40" t="e">
        <f>AVERAGE(F111,#REF!,#REF!,#REF!,#REF!)</f>
        <v>#REF!</v>
      </c>
    </row>
    <row r="112" spans="1:9" s="37" customFormat="1" x14ac:dyDescent="0.35">
      <c r="A112" s="33"/>
      <c r="B112" s="91"/>
      <c r="C112" s="98"/>
      <c r="D112" s="137"/>
      <c r="E112" s="36"/>
      <c r="F112" s="39"/>
      <c r="I112" s="40"/>
    </row>
    <row r="113" spans="1:9" s="37" customFormat="1" x14ac:dyDescent="0.35">
      <c r="A113" s="33" t="s">
        <v>170</v>
      </c>
      <c r="B113" s="90" t="s">
        <v>95</v>
      </c>
      <c r="C113" s="98"/>
      <c r="D113" s="137"/>
      <c r="E113" s="38"/>
      <c r="F113" s="39"/>
      <c r="I113" s="40"/>
    </row>
    <row r="114" spans="1:9" s="37" customFormat="1" x14ac:dyDescent="0.35">
      <c r="A114" s="33"/>
      <c r="B114" s="91"/>
      <c r="C114" s="98"/>
      <c r="D114" s="137"/>
      <c r="E114" s="36"/>
      <c r="F114" s="39"/>
      <c r="I114" s="40"/>
    </row>
    <row r="115" spans="1:9" s="37" customFormat="1" x14ac:dyDescent="0.35">
      <c r="A115" s="33"/>
      <c r="B115" s="91" t="s">
        <v>96</v>
      </c>
      <c r="C115" s="98" t="s">
        <v>65</v>
      </c>
      <c r="D115" s="137">
        <v>130.01400000000001</v>
      </c>
      <c r="E115" s="38"/>
      <c r="F115" s="39">
        <f>D115*E115</f>
        <v>0</v>
      </c>
      <c r="I115" s="40" t="e">
        <f>AVERAGE(F115,#REF!,#REF!,#REF!,#REF!)</f>
        <v>#REF!</v>
      </c>
    </row>
    <row r="116" spans="1:9" s="37" customFormat="1" x14ac:dyDescent="0.35">
      <c r="A116" s="33"/>
      <c r="B116" s="91"/>
      <c r="C116" s="98"/>
      <c r="D116" s="137"/>
      <c r="E116" s="36"/>
      <c r="F116" s="39"/>
      <c r="I116" s="40"/>
    </row>
    <row r="117" spans="1:9" s="37" customFormat="1" x14ac:dyDescent="0.35">
      <c r="A117" s="33"/>
      <c r="B117" s="90" t="s">
        <v>97</v>
      </c>
      <c r="C117" s="98"/>
      <c r="D117" s="137"/>
      <c r="E117" s="38"/>
      <c r="F117" s="39"/>
      <c r="I117" s="40"/>
    </row>
    <row r="118" spans="1:9" s="37" customFormat="1" x14ac:dyDescent="0.35">
      <c r="A118" s="33"/>
      <c r="B118" s="91"/>
      <c r="C118" s="98"/>
      <c r="D118" s="137"/>
      <c r="E118" s="36"/>
      <c r="F118" s="39"/>
      <c r="I118" s="40"/>
    </row>
    <row r="119" spans="1:9" s="37" customFormat="1" x14ac:dyDescent="0.35">
      <c r="A119" s="33"/>
      <c r="B119" s="91" t="s">
        <v>98</v>
      </c>
      <c r="C119" s="98" t="s">
        <v>53</v>
      </c>
      <c r="D119" s="137">
        <v>72.080100000000002</v>
      </c>
      <c r="E119" s="38"/>
      <c r="F119" s="39">
        <f>D119*E119</f>
        <v>0</v>
      </c>
      <c r="I119" s="40" t="e">
        <f>AVERAGE(F119,#REF!,#REF!,#REF!,#REF!)</f>
        <v>#REF!</v>
      </c>
    </row>
    <row r="120" spans="1:9" s="37" customFormat="1" x14ac:dyDescent="0.35">
      <c r="A120" s="33"/>
      <c r="B120" s="91"/>
      <c r="C120" s="98"/>
      <c r="D120" s="137"/>
      <c r="E120" s="38"/>
      <c r="F120" s="39"/>
      <c r="I120" s="40"/>
    </row>
    <row r="121" spans="1:9" s="37" customFormat="1" x14ac:dyDescent="0.35">
      <c r="A121" s="33"/>
      <c r="B121" s="91" t="s">
        <v>257</v>
      </c>
      <c r="C121" s="98" t="s">
        <v>259</v>
      </c>
      <c r="D121" s="137">
        <v>1</v>
      </c>
      <c r="E121" s="38"/>
      <c r="F121" s="39">
        <f>D121*E121</f>
        <v>0</v>
      </c>
      <c r="I121" s="40"/>
    </row>
    <row r="122" spans="1:9" s="37" customFormat="1" x14ac:dyDescent="0.35">
      <c r="A122" s="33"/>
      <c r="B122" s="91"/>
      <c r="C122" s="98"/>
      <c r="D122" s="35"/>
      <c r="E122" s="38"/>
      <c r="F122" s="39"/>
      <c r="I122" s="40"/>
    </row>
    <row r="123" spans="1:9" s="37" customFormat="1" x14ac:dyDescent="0.35">
      <c r="A123" s="33"/>
      <c r="B123" s="91" t="s">
        <v>258</v>
      </c>
      <c r="C123" s="98" t="s">
        <v>53</v>
      </c>
      <c r="D123" s="137">
        <v>72.080100000000002</v>
      </c>
      <c r="E123" s="38"/>
      <c r="F123" s="39">
        <f>D123*E123</f>
        <v>0</v>
      </c>
      <c r="I123" s="40"/>
    </row>
    <row r="124" spans="1:9" s="37" customFormat="1" x14ac:dyDescent="0.35">
      <c r="A124" s="33"/>
      <c r="B124" s="91"/>
      <c r="C124" s="98"/>
      <c r="D124" s="137"/>
      <c r="E124" s="36"/>
      <c r="F124" s="39"/>
      <c r="I124" s="40"/>
    </row>
    <row r="125" spans="1:9" s="37" customFormat="1" x14ac:dyDescent="0.35">
      <c r="A125" s="33" t="s">
        <v>171</v>
      </c>
      <c r="B125" s="90" t="s">
        <v>172</v>
      </c>
      <c r="C125" s="98"/>
      <c r="D125" s="137"/>
      <c r="E125" s="36"/>
      <c r="F125" s="39"/>
      <c r="I125" s="40"/>
    </row>
    <row r="126" spans="1:9" s="37" customFormat="1" x14ac:dyDescent="0.35">
      <c r="A126" s="33"/>
      <c r="B126" s="91"/>
      <c r="C126" s="98"/>
      <c r="D126" s="137"/>
      <c r="E126" s="36"/>
      <c r="F126" s="39"/>
      <c r="I126" s="40"/>
    </row>
    <row r="127" spans="1:9" s="37" customFormat="1" ht="56" x14ac:dyDescent="0.35">
      <c r="A127" s="33"/>
      <c r="B127" s="93" t="s">
        <v>173</v>
      </c>
      <c r="C127" s="98" t="s">
        <v>58</v>
      </c>
      <c r="D127" s="137">
        <v>65.88</v>
      </c>
      <c r="E127" s="38"/>
      <c r="F127" s="39">
        <f>D127*E127</f>
        <v>0</v>
      </c>
      <c r="I127" s="40" t="e">
        <f>AVERAGE(F127,#REF!,#REF!,#REF!,#REF!)</f>
        <v>#REF!</v>
      </c>
    </row>
    <row r="128" spans="1:9" s="37" customFormat="1" x14ac:dyDescent="0.35">
      <c r="A128" s="33"/>
      <c r="B128" s="91"/>
      <c r="C128" s="98"/>
      <c r="D128" s="137"/>
      <c r="E128" s="36"/>
      <c r="F128" s="39"/>
      <c r="I128" s="40"/>
    </row>
    <row r="129" spans="1:9" s="37" customFormat="1" ht="42" x14ac:dyDescent="0.35">
      <c r="A129" s="33"/>
      <c r="B129" s="93" t="s">
        <v>174</v>
      </c>
      <c r="C129" s="98" t="s">
        <v>58</v>
      </c>
      <c r="D129" s="137">
        <v>3</v>
      </c>
      <c r="E129" s="38"/>
      <c r="F129" s="39">
        <f>D129*E129</f>
        <v>0</v>
      </c>
      <c r="I129" s="40" t="e">
        <f>AVERAGE(F129,#REF!,#REF!,#REF!,#REF!)</f>
        <v>#REF!</v>
      </c>
    </row>
    <row r="130" spans="1:9" s="37" customFormat="1" x14ac:dyDescent="0.35">
      <c r="A130" s="33"/>
      <c r="B130" s="91"/>
      <c r="C130" s="98"/>
      <c r="D130" s="137"/>
      <c r="E130" s="36"/>
      <c r="F130" s="39"/>
      <c r="I130" s="40"/>
    </row>
    <row r="131" spans="1:9" s="37" customFormat="1" ht="42" x14ac:dyDescent="0.35">
      <c r="A131" s="33"/>
      <c r="B131" s="93" t="s">
        <v>175</v>
      </c>
      <c r="C131" s="98" t="s">
        <v>58</v>
      </c>
      <c r="D131" s="137">
        <v>3</v>
      </c>
      <c r="E131" s="38"/>
      <c r="F131" s="39">
        <f>D131*E131</f>
        <v>0</v>
      </c>
      <c r="I131" s="40" t="e">
        <f>AVERAGE(F131,#REF!,#REF!,#REF!,#REF!)</f>
        <v>#REF!</v>
      </c>
    </row>
    <row r="132" spans="1:9" s="37" customFormat="1" x14ac:dyDescent="0.35">
      <c r="A132" s="33"/>
      <c r="B132" s="93"/>
      <c r="C132" s="98"/>
      <c r="D132" s="137"/>
      <c r="E132" s="38"/>
      <c r="F132" s="39"/>
      <c r="I132" s="40"/>
    </row>
    <row r="133" spans="1:9" s="37" customFormat="1" x14ac:dyDescent="0.35">
      <c r="A133" s="33">
        <v>8.6999999999999993</v>
      </c>
      <c r="B133" s="94" t="s">
        <v>99</v>
      </c>
      <c r="C133" s="98"/>
      <c r="D133" s="137"/>
      <c r="E133" s="38"/>
      <c r="F133" s="39"/>
      <c r="I133" s="40"/>
    </row>
    <row r="134" spans="1:9" s="37" customFormat="1" x14ac:dyDescent="0.35">
      <c r="A134" s="33"/>
      <c r="B134" s="93"/>
      <c r="C134" s="98"/>
      <c r="D134" s="137"/>
      <c r="E134" s="38"/>
      <c r="F134" s="39"/>
      <c r="I134" s="40"/>
    </row>
    <row r="135" spans="1:9" s="37" customFormat="1" x14ac:dyDescent="0.35">
      <c r="A135" s="33" t="s">
        <v>176</v>
      </c>
      <c r="B135" s="94" t="s">
        <v>100</v>
      </c>
      <c r="C135" s="98"/>
      <c r="D135" s="137"/>
      <c r="E135" s="38"/>
      <c r="F135" s="39"/>
      <c r="I135" s="40"/>
    </row>
    <row r="136" spans="1:9" s="37" customFormat="1" x14ac:dyDescent="0.35">
      <c r="A136" s="33"/>
      <c r="B136" s="93"/>
      <c r="C136" s="98"/>
      <c r="D136" s="137"/>
      <c r="E136" s="38"/>
      <c r="F136" s="39"/>
      <c r="I136" s="40"/>
    </row>
    <row r="137" spans="1:9" s="37" customFormat="1" x14ac:dyDescent="0.35">
      <c r="A137" s="33"/>
      <c r="B137" s="93" t="s">
        <v>101</v>
      </c>
      <c r="C137" s="98" t="s">
        <v>65</v>
      </c>
      <c r="D137" s="137">
        <v>3</v>
      </c>
      <c r="E137" s="38"/>
      <c r="F137" s="39">
        <f>D137*E137</f>
        <v>0</v>
      </c>
      <c r="I137" s="40" t="e">
        <f>AVERAGE(F137,#REF!,#REF!,#REF!,#REF!)</f>
        <v>#REF!</v>
      </c>
    </row>
    <row r="138" spans="1:9" s="37" customFormat="1" x14ac:dyDescent="0.35">
      <c r="A138" s="33"/>
      <c r="B138" s="93"/>
      <c r="C138" s="98"/>
      <c r="D138" s="137"/>
      <c r="E138" s="38"/>
      <c r="F138" s="39"/>
      <c r="I138" s="40"/>
    </row>
    <row r="139" spans="1:9" s="37" customFormat="1" x14ac:dyDescent="0.35">
      <c r="A139" s="33">
        <v>8.8000000000000007</v>
      </c>
      <c r="B139" s="94" t="s">
        <v>102</v>
      </c>
      <c r="C139" s="98"/>
      <c r="D139" s="137"/>
      <c r="E139" s="38"/>
      <c r="F139" s="39"/>
      <c r="I139" s="40"/>
    </row>
    <row r="140" spans="1:9" s="37" customFormat="1" x14ac:dyDescent="0.35">
      <c r="A140" s="33"/>
      <c r="B140" s="93"/>
      <c r="C140" s="98"/>
      <c r="D140" s="137"/>
      <c r="E140" s="38"/>
      <c r="F140" s="39"/>
      <c r="I140" s="40"/>
    </row>
    <row r="141" spans="1:9" s="37" customFormat="1" x14ac:dyDescent="0.35">
      <c r="A141" s="33"/>
      <c r="B141" s="94" t="s">
        <v>103</v>
      </c>
      <c r="C141" s="98"/>
      <c r="D141" s="137"/>
      <c r="E141" s="38"/>
      <c r="F141" s="39"/>
      <c r="I141" s="40"/>
    </row>
    <row r="142" spans="1:9" s="37" customFormat="1" x14ac:dyDescent="0.35">
      <c r="A142" s="33"/>
      <c r="B142" s="93"/>
      <c r="C142" s="98"/>
      <c r="D142" s="137"/>
      <c r="E142" s="38"/>
      <c r="F142" s="39"/>
      <c r="I142" s="40"/>
    </row>
    <row r="143" spans="1:9" s="37" customFormat="1" ht="28" x14ac:dyDescent="0.35">
      <c r="A143" s="33"/>
      <c r="B143" s="93" t="s">
        <v>177</v>
      </c>
      <c r="C143" s="98"/>
      <c r="D143" s="137"/>
      <c r="E143" s="38"/>
      <c r="F143" s="39"/>
      <c r="I143" s="40"/>
    </row>
    <row r="144" spans="1:9" s="37" customFormat="1" x14ac:dyDescent="0.35">
      <c r="A144" s="33"/>
      <c r="B144" s="93"/>
      <c r="C144" s="98"/>
      <c r="D144" s="137"/>
      <c r="E144" s="38"/>
      <c r="F144" s="39"/>
      <c r="I144" s="40"/>
    </row>
    <row r="145" spans="1:9" s="37" customFormat="1" ht="28" x14ac:dyDescent="0.35">
      <c r="A145" s="33"/>
      <c r="B145" s="93" t="s">
        <v>104</v>
      </c>
      <c r="C145" s="98" t="s">
        <v>150</v>
      </c>
      <c r="D145" s="137">
        <v>36</v>
      </c>
      <c r="E145" s="38"/>
      <c r="F145" s="39">
        <f>D145*E145</f>
        <v>0</v>
      </c>
      <c r="I145" s="40" t="e">
        <f>AVERAGE(F145,#REF!,#REF!,#REF!,#REF!)</f>
        <v>#REF!</v>
      </c>
    </row>
    <row r="146" spans="1:9" s="37" customFormat="1" x14ac:dyDescent="0.35">
      <c r="A146" s="33"/>
      <c r="B146" s="93"/>
      <c r="C146" s="98"/>
      <c r="D146" s="137"/>
      <c r="E146" s="38"/>
      <c r="F146" s="39"/>
      <c r="I146" s="40"/>
    </row>
    <row r="147" spans="1:9" s="37" customFormat="1" x14ac:dyDescent="0.35">
      <c r="A147" s="33" t="s">
        <v>178</v>
      </c>
      <c r="B147" s="94" t="s">
        <v>103</v>
      </c>
      <c r="C147" s="98"/>
      <c r="D147" s="137"/>
      <c r="E147" s="38"/>
      <c r="F147" s="39"/>
      <c r="I147" s="40"/>
    </row>
    <row r="148" spans="1:9" s="37" customFormat="1" x14ac:dyDescent="0.35">
      <c r="A148" s="33"/>
      <c r="B148" s="93"/>
      <c r="C148" s="98"/>
      <c r="D148" s="137"/>
      <c r="E148" s="38"/>
      <c r="F148" s="39"/>
      <c r="I148" s="40"/>
    </row>
    <row r="149" spans="1:9" s="37" customFormat="1" ht="28" x14ac:dyDescent="0.35">
      <c r="A149" s="33" t="s">
        <v>75</v>
      </c>
      <c r="B149" s="93" t="s">
        <v>179</v>
      </c>
      <c r="C149" s="98" t="s">
        <v>150</v>
      </c>
      <c r="D149" s="137">
        <v>0</v>
      </c>
      <c r="E149" s="38"/>
      <c r="F149" s="39"/>
      <c r="I149" s="40"/>
    </row>
    <row r="150" spans="1:9" s="37" customFormat="1" x14ac:dyDescent="0.35">
      <c r="A150" s="33"/>
      <c r="B150" s="93"/>
      <c r="C150" s="98"/>
      <c r="D150" s="137"/>
      <c r="E150" s="38"/>
      <c r="F150" s="39"/>
      <c r="I150" s="40"/>
    </row>
    <row r="151" spans="1:9" s="37" customFormat="1" ht="41" customHeight="1" x14ac:dyDescent="0.35">
      <c r="A151" s="33"/>
      <c r="B151" s="93" t="s">
        <v>180</v>
      </c>
      <c r="C151" s="98" t="s">
        <v>150</v>
      </c>
      <c r="D151" s="137">
        <v>180</v>
      </c>
      <c r="E151" s="38"/>
      <c r="F151" s="39">
        <f>D151*E151</f>
        <v>0</v>
      </c>
      <c r="I151" s="40" t="e">
        <f>AVERAGE(F151,#REF!,#REF!,#REF!,#REF!)</f>
        <v>#REF!</v>
      </c>
    </row>
    <row r="152" spans="1:9" s="37" customFormat="1" x14ac:dyDescent="0.35">
      <c r="A152" s="33"/>
      <c r="B152" s="93"/>
      <c r="C152" s="98"/>
      <c r="D152" s="137"/>
      <c r="E152" s="38"/>
      <c r="F152" s="39"/>
      <c r="I152" s="40"/>
    </row>
    <row r="153" spans="1:9" s="37" customFormat="1" x14ac:dyDescent="0.35">
      <c r="A153" s="33" t="s">
        <v>106</v>
      </c>
      <c r="B153" s="94" t="s">
        <v>105</v>
      </c>
      <c r="C153" s="98"/>
      <c r="D153" s="137"/>
      <c r="E153" s="38"/>
      <c r="F153" s="39"/>
      <c r="I153" s="40"/>
    </row>
    <row r="154" spans="1:9" s="37" customFormat="1" x14ac:dyDescent="0.35">
      <c r="A154" s="33"/>
      <c r="B154" s="93"/>
      <c r="C154" s="98"/>
      <c r="D154" s="137"/>
      <c r="E154" s="38"/>
      <c r="F154" s="39"/>
      <c r="I154" s="40"/>
    </row>
    <row r="155" spans="1:9" s="37" customFormat="1" x14ac:dyDescent="0.35">
      <c r="A155" s="33"/>
      <c r="B155" s="94" t="s">
        <v>109</v>
      </c>
      <c r="C155" s="98"/>
      <c r="D155" s="137"/>
      <c r="E155" s="38"/>
      <c r="F155" s="39"/>
      <c r="I155" s="40"/>
    </row>
    <row r="156" spans="1:9" s="37" customFormat="1" x14ac:dyDescent="0.35">
      <c r="A156" s="33"/>
      <c r="B156" s="93"/>
      <c r="C156" s="98"/>
      <c r="D156" s="137"/>
      <c r="E156" s="38"/>
      <c r="F156" s="39"/>
      <c r="I156" s="40"/>
    </row>
    <row r="157" spans="1:9" s="37" customFormat="1" x14ac:dyDescent="0.35">
      <c r="A157" s="33" t="s">
        <v>108</v>
      </c>
      <c r="B157" s="94" t="s">
        <v>111</v>
      </c>
      <c r="C157" s="98"/>
      <c r="D157" s="137"/>
      <c r="E157" s="38"/>
      <c r="F157" s="39"/>
      <c r="I157" s="40"/>
    </row>
    <row r="158" spans="1:9" s="37" customFormat="1" x14ac:dyDescent="0.35">
      <c r="A158" s="33"/>
      <c r="B158" s="93"/>
      <c r="C158" s="98"/>
      <c r="D158" s="137"/>
      <c r="E158" s="38"/>
      <c r="F158" s="39"/>
      <c r="I158" s="40"/>
    </row>
    <row r="159" spans="1:9" s="37" customFormat="1" x14ac:dyDescent="0.35">
      <c r="A159" s="33" t="s">
        <v>110</v>
      </c>
      <c r="B159" s="94" t="s">
        <v>112</v>
      </c>
      <c r="C159" s="98"/>
      <c r="D159" s="137"/>
      <c r="E159" s="38"/>
      <c r="F159" s="39"/>
      <c r="I159" s="40"/>
    </row>
    <row r="160" spans="1:9" s="37" customFormat="1" x14ac:dyDescent="0.35">
      <c r="A160" s="33"/>
      <c r="B160" s="93"/>
      <c r="C160" s="98"/>
      <c r="D160" s="137"/>
      <c r="E160" s="38"/>
      <c r="F160" s="39"/>
      <c r="I160" s="40"/>
    </row>
    <row r="161" spans="1:9" s="37" customFormat="1" ht="70" x14ac:dyDescent="0.35">
      <c r="A161" s="33"/>
      <c r="B161" s="93" t="s">
        <v>113</v>
      </c>
      <c r="C161" s="98"/>
      <c r="D161" s="137"/>
      <c r="E161" s="38"/>
      <c r="F161" s="39"/>
      <c r="I161" s="40"/>
    </row>
    <row r="162" spans="1:9" s="37" customFormat="1" x14ac:dyDescent="0.35">
      <c r="A162" s="33"/>
      <c r="B162" s="93"/>
      <c r="C162" s="98"/>
      <c r="D162" s="137"/>
      <c r="E162" s="38"/>
      <c r="F162" s="39"/>
      <c r="I162" s="40"/>
    </row>
    <row r="163" spans="1:9" s="37" customFormat="1" x14ac:dyDescent="0.35">
      <c r="A163" s="33"/>
      <c r="B163" s="94" t="s">
        <v>114</v>
      </c>
      <c r="C163" s="98"/>
      <c r="D163" s="137"/>
      <c r="E163" s="38"/>
      <c r="F163" s="39"/>
      <c r="I163" s="40"/>
    </row>
    <row r="164" spans="1:9" s="37" customFormat="1" x14ac:dyDescent="0.35">
      <c r="A164" s="33"/>
      <c r="B164" s="93"/>
      <c r="C164" s="98"/>
      <c r="D164" s="137"/>
      <c r="E164" s="38"/>
      <c r="F164" s="39"/>
      <c r="I164" s="40"/>
    </row>
    <row r="165" spans="1:9" s="37" customFormat="1" x14ac:dyDescent="0.35">
      <c r="A165" s="33" t="s">
        <v>116</v>
      </c>
      <c r="B165" s="93" t="s">
        <v>115</v>
      </c>
      <c r="C165" s="98" t="s">
        <v>150</v>
      </c>
      <c r="D165" s="137">
        <v>10</v>
      </c>
      <c r="E165" s="38"/>
      <c r="F165" s="39">
        <f>D165*E165</f>
        <v>0</v>
      </c>
      <c r="I165" s="40" t="e">
        <f>AVERAGE(F165,#REF!,#REF!,#REF!,#REF!)</f>
        <v>#REF!</v>
      </c>
    </row>
    <row r="166" spans="1:9" s="37" customFormat="1" x14ac:dyDescent="0.35">
      <c r="A166" s="33"/>
      <c r="B166" s="93"/>
      <c r="C166" s="98"/>
      <c r="D166" s="137"/>
      <c r="E166" s="38"/>
      <c r="F166" s="39"/>
      <c r="I166" s="40"/>
    </row>
    <row r="167" spans="1:9" s="37" customFormat="1" x14ac:dyDescent="0.35">
      <c r="A167" s="33" t="s">
        <v>118</v>
      </c>
      <c r="B167" s="93" t="s">
        <v>181</v>
      </c>
      <c r="C167" s="98" t="s">
        <v>150</v>
      </c>
      <c r="D167" s="137">
        <v>8</v>
      </c>
      <c r="E167" s="38"/>
      <c r="F167" s="39">
        <f>D167*E167</f>
        <v>0</v>
      </c>
      <c r="I167" s="40" t="e">
        <f>AVERAGE(F167,#REF!,#REF!,#REF!,#REF!)</f>
        <v>#REF!</v>
      </c>
    </row>
    <row r="168" spans="1:9" s="37" customFormat="1" x14ac:dyDescent="0.35">
      <c r="A168" s="33"/>
      <c r="B168" s="93"/>
      <c r="C168" s="98"/>
      <c r="D168" s="137"/>
      <c r="E168" s="38"/>
      <c r="F168" s="39"/>
      <c r="I168" s="40"/>
    </row>
    <row r="169" spans="1:9" s="37" customFormat="1" x14ac:dyDescent="0.35">
      <c r="A169" s="33" t="s">
        <v>120</v>
      </c>
      <c r="B169" s="93" t="s">
        <v>117</v>
      </c>
      <c r="C169" s="98" t="s">
        <v>58</v>
      </c>
      <c r="D169" s="137">
        <v>40</v>
      </c>
      <c r="E169" s="38"/>
      <c r="F169" s="39">
        <f>D169*E169</f>
        <v>0</v>
      </c>
      <c r="I169" s="40" t="e">
        <f>AVERAGE(F169,#REF!,#REF!,#REF!,#REF!)</f>
        <v>#REF!</v>
      </c>
    </row>
    <row r="170" spans="1:9" s="37" customFormat="1" x14ac:dyDescent="0.35">
      <c r="A170" s="33"/>
      <c r="B170" s="93"/>
      <c r="C170" s="98"/>
      <c r="D170" s="137"/>
      <c r="E170" s="38"/>
      <c r="F170" s="39"/>
      <c r="I170" s="40"/>
    </row>
    <row r="171" spans="1:9" s="37" customFormat="1" ht="28" x14ac:dyDescent="0.35">
      <c r="A171" s="33"/>
      <c r="B171" s="93" t="s">
        <v>119</v>
      </c>
      <c r="C171" s="98" t="s">
        <v>150</v>
      </c>
      <c r="D171" s="137">
        <v>10</v>
      </c>
      <c r="E171" s="38"/>
      <c r="F171" s="39">
        <f>D171*E171</f>
        <v>0</v>
      </c>
      <c r="I171" s="40" t="e">
        <f>AVERAGE(F171,#REF!,#REF!,#REF!,#REF!)</f>
        <v>#REF!</v>
      </c>
    </row>
    <row r="172" spans="1:9" s="37" customFormat="1" x14ac:dyDescent="0.35">
      <c r="A172" s="33"/>
      <c r="B172" s="93"/>
      <c r="C172" s="98"/>
      <c r="D172" s="137"/>
      <c r="E172" s="38"/>
      <c r="F172" s="39"/>
      <c r="I172" s="40"/>
    </row>
    <row r="173" spans="1:9" s="37" customFormat="1" ht="28" x14ac:dyDescent="0.35">
      <c r="A173" s="33"/>
      <c r="B173" s="93" t="s">
        <v>182</v>
      </c>
      <c r="C173" s="98" t="s">
        <v>150</v>
      </c>
      <c r="D173" s="137">
        <v>12</v>
      </c>
      <c r="E173" s="38"/>
      <c r="F173" s="39">
        <f>D173*E173</f>
        <v>0</v>
      </c>
      <c r="I173" s="40" t="e">
        <f>AVERAGE(F173,#REF!,#REF!,#REF!,#REF!)</f>
        <v>#REF!</v>
      </c>
    </row>
    <row r="174" spans="1:9" s="37" customFormat="1" x14ac:dyDescent="0.35">
      <c r="A174" s="33"/>
      <c r="B174" s="93"/>
      <c r="C174" s="98"/>
      <c r="D174" s="137"/>
      <c r="E174" s="38"/>
      <c r="F174" s="39"/>
      <c r="I174" s="40"/>
    </row>
    <row r="175" spans="1:9" s="37" customFormat="1" x14ac:dyDescent="0.35">
      <c r="A175" s="33"/>
      <c r="B175" s="93" t="s">
        <v>121</v>
      </c>
      <c r="C175" s="98" t="s">
        <v>150</v>
      </c>
      <c r="D175" s="137">
        <v>20</v>
      </c>
      <c r="E175" s="38"/>
      <c r="F175" s="39">
        <f>D175*E175</f>
        <v>0</v>
      </c>
      <c r="I175" s="40" t="e">
        <f>AVERAGE(F175,#REF!,#REF!,#REF!,#REF!)</f>
        <v>#REF!</v>
      </c>
    </row>
    <row r="176" spans="1:9" s="37" customFormat="1" x14ac:dyDescent="0.35">
      <c r="A176" s="33"/>
      <c r="B176" s="93"/>
      <c r="C176" s="98"/>
      <c r="D176" s="137"/>
      <c r="E176" s="38"/>
      <c r="F176" s="39"/>
      <c r="I176" s="40"/>
    </row>
    <row r="177" spans="1:9" s="37" customFormat="1" x14ac:dyDescent="0.35">
      <c r="A177" s="33"/>
      <c r="B177" s="94" t="s">
        <v>122</v>
      </c>
      <c r="C177" s="98"/>
      <c r="D177" s="137"/>
      <c r="E177" s="38"/>
      <c r="F177" s="39"/>
      <c r="I177" s="40"/>
    </row>
    <row r="178" spans="1:9" s="37" customFormat="1" x14ac:dyDescent="0.35">
      <c r="A178" s="33"/>
      <c r="B178" s="93"/>
      <c r="C178" s="98"/>
      <c r="D178" s="137"/>
      <c r="E178" s="38"/>
      <c r="F178" s="39"/>
      <c r="I178" s="40"/>
    </row>
    <row r="179" spans="1:9" s="37" customFormat="1" ht="28" x14ac:dyDescent="0.35">
      <c r="A179" s="33"/>
      <c r="B179" s="93" t="s">
        <v>123</v>
      </c>
      <c r="C179" s="98" t="s">
        <v>72</v>
      </c>
      <c r="D179" s="137">
        <v>1</v>
      </c>
      <c r="E179" s="38"/>
      <c r="F179" s="39">
        <f>D179*E179</f>
        <v>0</v>
      </c>
      <c r="I179" s="40" t="e">
        <f>AVERAGE(F179,#REF!,#REF!,#REF!,#REF!)</f>
        <v>#REF!</v>
      </c>
    </row>
    <row r="180" spans="1:9" s="37" customFormat="1" x14ac:dyDescent="0.35">
      <c r="A180" s="33"/>
      <c r="B180" s="93"/>
      <c r="C180" s="98"/>
      <c r="D180" s="137"/>
      <c r="E180" s="38"/>
      <c r="F180" s="39"/>
      <c r="I180" s="40"/>
    </row>
    <row r="181" spans="1:9" s="37" customFormat="1" x14ac:dyDescent="0.35">
      <c r="A181" s="33"/>
      <c r="B181" s="91"/>
      <c r="C181" s="99"/>
      <c r="D181" s="137"/>
      <c r="E181" s="36"/>
      <c r="F181" s="35"/>
      <c r="I181" s="40" t="e">
        <f>#REF!-#REF!</f>
        <v>#REF!</v>
      </c>
    </row>
    <row r="182" spans="1:9" ht="15" thickBot="1" x14ac:dyDescent="0.4">
      <c r="A182" s="43"/>
      <c r="B182" s="44"/>
      <c r="C182" s="44"/>
      <c r="D182" s="45"/>
      <c r="E182" s="46"/>
      <c r="F182" s="47">
        <f>SUM(F12:F180)</f>
        <v>0</v>
      </c>
      <c r="I182" s="102" t="e">
        <f>SUM(I12:I180)</f>
        <v>#REF!</v>
      </c>
    </row>
    <row r="183" spans="1:9" ht="15" thickTop="1" x14ac:dyDescent="0.35"/>
    <row r="189" spans="1:9" x14ac:dyDescent="0.35">
      <c r="B189" s="22" t="s">
        <v>188</v>
      </c>
    </row>
    <row r="194" spans="2:2" x14ac:dyDescent="0.35">
      <c r="B194" s="21" t="s">
        <v>185</v>
      </c>
    </row>
    <row r="196" spans="2:2" x14ac:dyDescent="0.35">
      <c r="B196" s="22" t="s">
        <v>190</v>
      </c>
    </row>
    <row r="197" spans="2:2" x14ac:dyDescent="0.35">
      <c r="B197" s="22" t="s">
        <v>191</v>
      </c>
    </row>
    <row r="198" spans="2:2" x14ac:dyDescent="0.35">
      <c r="B198" s="88" t="s">
        <v>192</v>
      </c>
    </row>
    <row r="199" spans="2:2" x14ac:dyDescent="0.35">
      <c r="B199" s="22" t="s">
        <v>193</v>
      </c>
    </row>
    <row r="203" spans="2:2" x14ac:dyDescent="0.35">
      <c r="B203" s="21" t="s">
        <v>186</v>
      </c>
    </row>
    <row r="205" spans="2:2" x14ac:dyDescent="0.35">
      <c r="B205" t="s">
        <v>194</v>
      </c>
    </row>
    <row r="206" spans="2:2" x14ac:dyDescent="0.35">
      <c r="B206" t="s">
        <v>195</v>
      </c>
    </row>
    <row r="207" spans="2:2" x14ac:dyDescent="0.35">
      <c r="B207"/>
    </row>
    <row r="208" spans="2:2" x14ac:dyDescent="0.35">
      <c r="B208" t="s">
        <v>196</v>
      </c>
    </row>
    <row r="211" spans="2:2" x14ac:dyDescent="0.35">
      <c r="B211" s="21" t="s">
        <v>184</v>
      </c>
    </row>
    <row r="212" spans="2:2" x14ac:dyDescent="0.35">
      <c r="B212" s="22" t="s">
        <v>197</v>
      </c>
    </row>
    <row r="213" spans="2:2" x14ac:dyDescent="0.35">
      <c r="B213" s="22" t="s">
        <v>198</v>
      </c>
    </row>
    <row r="214" spans="2:2" x14ac:dyDescent="0.35">
      <c r="B214" s="88"/>
    </row>
    <row r="215" spans="2:2" x14ac:dyDescent="0.35">
      <c r="B215" s="21" t="s">
        <v>199</v>
      </c>
    </row>
    <row r="216" spans="2:2" x14ac:dyDescent="0.35">
      <c r="B216" s="22" t="s">
        <v>200</v>
      </c>
    </row>
    <row r="217" spans="2:2" x14ac:dyDescent="0.35">
      <c r="B217" s="22" t="s">
        <v>201</v>
      </c>
    </row>
  </sheetData>
  <mergeCells count="1">
    <mergeCell ref="A2:F3"/>
  </mergeCells>
  <pageMargins left="0.70866141732283472" right="0.70866141732283472" top="0.74803149606299213" bottom="0.74803149606299213" header="0.31496062992125984" footer="0.31496062992125984"/>
  <pageSetup scale="60" fitToHeight="0" orientation="portrait" r:id="rId1"/>
  <rowBreaks count="2" manualBreakCount="2">
    <brk id="65" max="8" man="1"/>
    <brk id="131" max="8"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3F606-D22B-4F6B-8527-99B8E8404BE2}">
  <sheetPr>
    <tabColor theme="9" tint="0.39997558519241921"/>
  </sheetPr>
  <dimension ref="A2:H86"/>
  <sheetViews>
    <sheetView view="pageBreakPreview" zoomScale="60" zoomScaleNormal="80" workbookViewId="0">
      <pane ySplit="2" topLeftCell="A3" activePane="bottomLeft" state="frozen"/>
      <selection activeCell="F1" sqref="F1"/>
      <selection pane="bottomLeft" activeCell="E81" sqref="E18:E81"/>
    </sheetView>
  </sheetViews>
  <sheetFormatPr defaultColWidth="8.81640625" defaultRowHeight="23" customHeight="1" x14ac:dyDescent="0.35"/>
  <cols>
    <col min="1" max="1" width="22" style="2" customWidth="1"/>
    <col min="2" max="2" width="71" style="1" customWidth="1"/>
    <col min="3" max="3" width="10.54296875" style="48" customWidth="1"/>
    <col min="4" max="4" width="12.54296875" style="49" customWidth="1"/>
    <col min="5" max="5" width="15.54296875" style="14" customWidth="1"/>
    <col min="6" max="6" width="26.453125" style="15" customWidth="1"/>
    <col min="7" max="8" width="0.90625" style="2" customWidth="1"/>
    <col min="9" max="16384" width="8.81640625" style="2"/>
  </cols>
  <sheetData>
    <row r="2" spans="1:8" ht="14" x14ac:dyDescent="0.35">
      <c r="B2" s="50" t="s">
        <v>127</v>
      </c>
    </row>
    <row r="4" spans="1:8" ht="13" x14ac:dyDescent="0.35">
      <c r="A4" s="4" t="s">
        <v>47</v>
      </c>
      <c r="B4" s="51" t="s">
        <v>1</v>
      </c>
      <c r="C4" s="52" t="s">
        <v>4</v>
      </c>
      <c r="D4" s="53" t="s">
        <v>5</v>
      </c>
      <c r="E4" s="16" t="s">
        <v>6</v>
      </c>
      <c r="F4" s="17" t="s">
        <v>2</v>
      </c>
      <c r="G4" s="3"/>
      <c r="H4" s="3"/>
    </row>
    <row r="5" spans="1:8" ht="13" x14ac:dyDescent="0.35">
      <c r="A5" s="5"/>
      <c r="B5" s="54"/>
      <c r="C5" s="55"/>
      <c r="D5" s="56"/>
      <c r="E5" s="57"/>
      <c r="F5" s="58"/>
      <c r="G5" s="3"/>
      <c r="H5" s="3"/>
    </row>
    <row r="6" spans="1:8" ht="13" x14ac:dyDescent="0.35">
      <c r="A6" s="6"/>
      <c r="B6" s="59"/>
      <c r="C6" s="60"/>
      <c r="D6" s="61"/>
      <c r="E6" s="18"/>
      <c r="F6" s="19"/>
    </row>
    <row r="7" spans="1:8" ht="13" x14ac:dyDescent="0.35">
      <c r="A7" s="6"/>
      <c r="B7" s="59"/>
      <c r="C7" s="60"/>
      <c r="D7" s="61"/>
      <c r="E7" s="18"/>
      <c r="F7" s="19"/>
    </row>
    <row r="8" spans="1:8" ht="13" x14ac:dyDescent="0.35">
      <c r="A8" s="6"/>
      <c r="B8" s="59" t="s">
        <v>48</v>
      </c>
      <c r="C8" s="60"/>
      <c r="D8" s="61"/>
      <c r="E8" s="18"/>
      <c r="F8" s="19"/>
    </row>
    <row r="9" spans="1:8" ht="13" x14ac:dyDescent="0.35">
      <c r="A9" s="6"/>
      <c r="B9" s="59"/>
      <c r="C9" s="60"/>
      <c r="D9" s="61"/>
      <c r="E9" s="18"/>
      <c r="F9" s="19"/>
    </row>
    <row r="10" spans="1:8" ht="13" x14ac:dyDescent="0.35">
      <c r="A10" s="6"/>
      <c r="B10" s="59" t="s">
        <v>202</v>
      </c>
      <c r="C10" s="60"/>
      <c r="D10" s="61"/>
      <c r="E10" s="18"/>
      <c r="F10" s="19"/>
    </row>
    <row r="11" spans="1:8" ht="13" x14ac:dyDescent="0.35">
      <c r="A11" s="6"/>
      <c r="B11" s="59"/>
      <c r="C11" s="60"/>
      <c r="D11" s="61"/>
      <c r="E11" s="18"/>
      <c r="F11" s="19"/>
    </row>
    <row r="12" spans="1:8" ht="13" x14ac:dyDescent="0.35">
      <c r="A12" s="6"/>
      <c r="B12" s="59" t="s">
        <v>203</v>
      </c>
      <c r="C12" s="60"/>
      <c r="D12" s="61"/>
      <c r="E12" s="18"/>
      <c r="F12" s="19"/>
    </row>
    <row r="13" spans="1:8" ht="13" x14ac:dyDescent="0.35">
      <c r="A13" s="6"/>
      <c r="B13" s="62"/>
      <c r="C13" s="60"/>
      <c r="D13" s="61"/>
      <c r="E13" s="18"/>
      <c r="F13" s="19"/>
    </row>
    <row r="14" spans="1:8" ht="12.5" x14ac:dyDescent="0.35">
      <c r="A14" s="6" t="s">
        <v>204</v>
      </c>
      <c r="B14" s="12" t="s">
        <v>205</v>
      </c>
      <c r="C14" s="60"/>
      <c r="D14" s="61"/>
      <c r="E14" s="18"/>
      <c r="F14" s="19"/>
    </row>
    <row r="15" spans="1:8" ht="12.5" x14ac:dyDescent="0.35">
      <c r="A15" s="6"/>
      <c r="B15" s="63"/>
      <c r="C15" s="60"/>
      <c r="D15" s="61"/>
      <c r="E15" s="18"/>
      <c r="F15" s="19"/>
      <c r="G15" s="64"/>
      <c r="H15" s="64"/>
    </row>
    <row r="16" spans="1:8" ht="12.5" x14ac:dyDescent="0.35">
      <c r="A16" s="6" t="s">
        <v>206</v>
      </c>
      <c r="B16" s="63" t="s">
        <v>207</v>
      </c>
      <c r="C16" s="60"/>
      <c r="D16" s="61"/>
      <c r="E16" s="65"/>
      <c r="F16" s="19"/>
      <c r="G16" s="64"/>
      <c r="H16" s="64"/>
    </row>
    <row r="17" spans="1:8" ht="12.5" x14ac:dyDescent="0.35">
      <c r="A17" s="6"/>
      <c r="B17" s="12"/>
      <c r="C17" s="60"/>
      <c r="D17" s="61"/>
      <c r="E17" s="65"/>
      <c r="F17" s="19"/>
      <c r="G17" s="64"/>
      <c r="H17" s="64"/>
    </row>
    <row r="18" spans="1:8" ht="25" x14ac:dyDescent="0.35">
      <c r="A18" s="6" t="s">
        <v>208</v>
      </c>
      <c r="B18" s="12" t="s">
        <v>209</v>
      </c>
      <c r="C18" s="60" t="s">
        <v>53</v>
      </c>
      <c r="D18" s="61">
        <v>300</v>
      </c>
      <c r="E18" s="65"/>
      <c r="F18" s="19">
        <f t="shared" ref="F18:F77" si="0">D18*E18</f>
        <v>0</v>
      </c>
      <c r="G18" s="64"/>
      <c r="H18" s="64"/>
    </row>
    <row r="19" spans="1:8" ht="12.5" x14ac:dyDescent="0.35">
      <c r="A19" s="6"/>
      <c r="B19" s="12"/>
      <c r="C19" s="60"/>
      <c r="D19" s="61"/>
      <c r="E19" s="65"/>
      <c r="F19" s="19"/>
      <c r="G19" s="64"/>
      <c r="H19" s="64"/>
    </row>
    <row r="20" spans="1:8" ht="25" x14ac:dyDescent="0.35">
      <c r="A20" s="6"/>
      <c r="B20" s="12" t="s">
        <v>210</v>
      </c>
      <c r="C20" s="60"/>
      <c r="D20" s="61"/>
      <c r="E20" s="65"/>
      <c r="F20" s="19"/>
      <c r="G20" s="64"/>
      <c r="H20" s="64"/>
    </row>
    <row r="21" spans="1:8" ht="12.5" x14ac:dyDescent="0.35">
      <c r="A21" s="6"/>
      <c r="B21" s="12"/>
      <c r="C21" s="60"/>
      <c r="D21" s="61"/>
      <c r="E21" s="65"/>
      <c r="F21" s="19"/>
      <c r="G21" s="64"/>
      <c r="H21" s="64"/>
    </row>
    <row r="22" spans="1:8" ht="112.5" x14ac:dyDescent="0.35">
      <c r="A22" s="6"/>
      <c r="B22" s="12" t="s">
        <v>211</v>
      </c>
      <c r="C22" s="60" t="s">
        <v>58</v>
      </c>
      <c r="D22" s="61">
        <v>330</v>
      </c>
      <c r="E22" s="65"/>
      <c r="F22" s="19">
        <f t="shared" si="0"/>
        <v>0</v>
      </c>
      <c r="G22" s="64"/>
      <c r="H22" s="64"/>
    </row>
    <row r="23" spans="1:8" ht="13" x14ac:dyDescent="0.35">
      <c r="A23" s="6"/>
      <c r="B23" s="82" t="s">
        <v>212</v>
      </c>
      <c r="C23" s="60" t="s">
        <v>150</v>
      </c>
      <c r="D23" s="61">
        <v>4</v>
      </c>
      <c r="E23" s="65"/>
      <c r="F23" s="19">
        <f t="shared" si="0"/>
        <v>0</v>
      </c>
      <c r="G23" s="64"/>
      <c r="H23" s="64"/>
    </row>
    <row r="24" spans="1:8" ht="12.5" x14ac:dyDescent="0.35">
      <c r="A24" s="66"/>
      <c r="B24" s="12" t="s">
        <v>213</v>
      </c>
      <c r="C24" s="60" t="s">
        <v>150</v>
      </c>
      <c r="D24" s="61">
        <v>4</v>
      </c>
      <c r="E24" s="65"/>
      <c r="F24" s="19">
        <f t="shared" si="0"/>
        <v>0</v>
      </c>
      <c r="G24" s="64"/>
      <c r="H24" s="64"/>
    </row>
    <row r="25" spans="1:8" ht="75" x14ac:dyDescent="0.35">
      <c r="A25" s="66"/>
      <c r="B25" s="12" t="s">
        <v>214</v>
      </c>
      <c r="C25" s="60" t="s">
        <v>150</v>
      </c>
      <c r="D25" s="61">
        <v>1</v>
      </c>
      <c r="E25" s="65"/>
      <c r="F25" s="19">
        <f t="shared" si="0"/>
        <v>0</v>
      </c>
      <c r="G25" s="64"/>
      <c r="H25" s="64"/>
    </row>
    <row r="26" spans="1:8" ht="13" x14ac:dyDescent="0.35">
      <c r="A26" s="66"/>
      <c r="B26" s="59"/>
      <c r="C26" s="60"/>
      <c r="D26" s="61"/>
      <c r="E26" s="65"/>
      <c r="F26" s="19"/>
      <c r="G26" s="64"/>
      <c r="H26" s="64"/>
    </row>
    <row r="27" spans="1:8" ht="13" x14ac:dyDescent="0.35">
      <c r="A27" s="66"/>
      <c r="B27" s="82"/>
      <c r="C27" s="60"/>
      <c r="D27" s="61"/>
      <c r="E27" s="65"/>
      <c r="F27" s="19"/>
      <c r="G27" s="64"/>
      <c r="H27" s="64"/>
    </row>
    <row r="28" spans="1:8" ht="13" x14ac:dyDescent="0.35">
      <c r="A28" s="66"/>
      <c r="B28" s="62" t="s">
        <v>215</v>
      </c>
      <c r="C28" s="60"/>
      <c r="D28" s="61"/>
      <c r="E28" s="65"/>
      <c r="F28" s="19"/>
      <c r="G28" s="64"/>
      <c r="H28" s="64"/>
    </row>
    <row r="29" spans="1:8" ht="12.5" x14ac:dyDescent="0.35">
      <c r="A29" s="66"/>
      <c r="B29" s="63"/>
      <c r="C29" s="60"/>
      <c r="D29" s="61"/>
      <c r="E29" s="65"/>
      <c r="F29" s="19"/>
      <c r="G29" s="64"/>
      <c r="H29" s="64"/>
    </row>
    <row r="30" spans="1:8" ht="26" x14ac:dyDescent="0.35">
      <c r="A30" s="66" t="s">
        <v>216</v>
      </c>
      <c r="B30" s="104" t="s">
        <v>217</v>
      </c>
      <c r="C30" s="60"/>
      <c r="D30" s="61"/>
      <c r="E30" s="65"/>
      <c r="F30" s="19"/>
      <c r="G30" s="64"/>
      <c r="H30" s="64"/>
    </row>
    <row r="31" spans="1:8" ht="12.5" x14ac:dyDescent="0.35">
      <c r="A31" s="66"/>
      <c r="B31" s="63"/>
      <c r="C31" s="60"/>
      <c r="D31" s="61"/>
      <c r="E31" s="65"/>
      <c r="F31" s="19"/>
      <c r="G31" s="64"/>
      <c r="H31" s="64"/>
    </row>
    <row r="32" spans="1:8" ht="12.5" x14ac:dyDescent="0.35">
      <c r="A32" s="66"/>
      <c r="B32" s="63"/>
      <c r="C32" s="60"/>
      <c r="D32" s="61"/>
      <c r="E32" s="65"/>
      <c r="F32" s="19"/>
      <c r="G32" s="64"/>
      <c r="H32" s="64"/>
    </row>
    <row r="33" spans="1:8" ht="37.5" x14ac:dyDescent="0.35">
      <c r="A33" s="66"/>
      <c r="B33" s="12" t="s">
        <v>218</v>
      </c>
      <c r="C33" s="60" t="s">
        <v>72</v>
      </c>
      <c r="D33" s="61">
        <v>1</v>
      </c>
      <c r="E33" s="65"/>
      <c r="F33" s="19">
        <f t="shared" si="0"/>
        <v>0</v>
      </c>
      <c r="G33" s="64"/>
      <c r="H33" s="64"/>
    </row>
    <row r="34" spans="1:8" ht="12.5" x14ac:dyDescent="0.35">
      <c r="A34" s="66"/>
      <c r="B34" s="63"/>
      <c r="C34" s="60"/>
      <c r="D34" s="61"/>
      <c r="E34" s="65"/>
      <c r="F34" s="19">
        <f t="shared" si="0"/>
        <v>0</v>
      </c>
      <c r="G34" s="64"/>
      <c r="H34" s="64"/>
    </row>
    <row r="35" spans="1:8" ht="50" x14ac:dyDescent="0.35">
      <c r="A35" s="66"/>
      <c r="B35" s="12" t="s">
        <v>219</v>
      </c>
      <c r="C35" s="60" t="s">
        <v>72</v>
      </c>
      <c r="D35" s="61">
        <v>1</v>
      </c>
      <c r="E35" s="65"/>
      <c r="F35" s="19">
        <f t="shared" si="0"/>
        <v>0</v>
      </c>
      <c r="G35" s="64"/>
      <c r="H35" s="64"/>
    </row>
    <row r="36" spans="1:8" ht="12.5" x14ac:dyDescent="0.35">
      <c r="A36" s="66"/>
      <c r="B36" s="12"/>
      <c r="C36" s="60"/>
      <c r="D36" s="61"/>
      <c r="E36" s="65"/>
      <c r="F36" s="19"/>
      <c r="G36" s="64"/>
      <c r="H36" s="64"/>
    </row>
    <row r="37" spans="1:8" ht="26" x14ac:dyDescent="0.35">
      <c r="A37" s="66"/>
      <c r="B37" s="69" t="s">
        <v>220</v>
      </c>
      <c r="C37" s="60"/>
      <c r="D37" s="61"/>
      <c r="E37" s="65"/>
      <c r="F37" s="19"/>
      <c r="G37" s="64"/>
      <c r="H37" s="64"/>
    </row>
    <row r="38" spans="1:8" ht="13" x14ac:dyDescent="0.35">
      <c r="A38" s="66"/>
      <c r="B38" s="59"/>
      <c r="C38" s="60"/>
      <c r="D38" s="61"/>
      <c r="E38" s="65"/>
      <c r="F38" s="19"/>
      <c r="G38" s="64"/>
      <c r="H38" s="64"/>
    </row>
    <row r="39" spans="1:8" ht="12.5" x14ac:dyDescent="0.35">
      <c r="A39" s="66"/>
      <c r="B39" s="63" t="s">
        <v>221</v>
      </c>
      <c r="C39" s="60" t="s">
        <v>58</v>
      </c>
      <c r="D39" s="61">
        <v>300</v>
      </c>
      <c r="E39" s="65"/>
      <c r="F39" s="19">
        <f t="shared" si="0"/>
        <v>0</v>
      </c>
      <c r="G39" s="64"/>
      <c r="H39" s="64"/>
    </row>
    <row r="40" spans="1:8" ht="12.5" x14ac:dyDescent="0.35">
      <c r="A40" s="66"/>
      <c r="B40" s="63" t="s">
        <v>222</v>
      </c>
      <c r="C40" s="60" t="s">
        <v>150</v>
      </c>
      <c r="D40" s="61">
        <v>1</v>
      </c>
      <c r="E40" s="65"/>
      <c r="F40" s="19">
        <f t="shared" si="0"/>
        <v>0</v>
      </c>
      <c r="G40" s="64"/>
      <c r="H40" s="64"/>
    </row>
    <row r="41" spans="1:8" ht="25" x14ac:dyDescent="0.35">
      <c r="A41" s="66"/>
      <c r="B41" s="84" t="s">
        <v>223</v>
      </c>
      <c r="C41" s="60" t="s">
        <v>150</v>
      </c>
      <c r="D41" s="61">
        <v>4</v>
      </c>
      <c r="E41" s="65"/>
      <c r="F41" s="19">
        <f t="shared" si="0"/>
        <v>0</v>
      </c>
      <c r="G41" s="64"/>
      <c r="H41" s="64"/>
    </row>
    <row r="42" spans="1:8" ht="13" x14ac:dyDescent="0.35">
      <c r="A42" s="66"/>
      <c r="B42" s="67" t="s">
        <v>224</v>
      </c>
      <c r="C42" s="60" t="s">
        <v>150</v>
      </c>
      <c r="D42" s="61">
        <v>4</v>
      </c>
      <c r="E42" s="65"/>
      <c r="F42" s="19">
        <f t="shared" si="0"/>
        <v>0</v>
      </c>
      <c r="G42" s="64"/>
      <c r="H42" s="64"/>
    </row>
    <row r="43" spans="1:8" ht="12.5" x14ac:dyDescent="0.35">
      <c r="A43" s="66"/>
      <c r="B43" s="63" t="s">
        <v>225</v>
      </c>
      <c r="C43" s="60" t="s">
        <v>150</v>
      </c>
      <c r="D43" s="61">
        <v>4</v>
      </c>
      <c r="E43" s="65"/>
      <c r="F43" s="19">
        <f t="shared" si="0"/>
        <v>0</v>
      </c>
      <c r="G43" s="64"/>
      <c r="H43" s="64"/>
    </row>
    <row r="44" spans="1:8" ht="12.5" x14ac:dyDescent="0.35">
      <c r="A44" s="66"/>
      <c r="B44" s="63"/>
      <c r="C44" s="60"/>
      <c r="D44" s="61"/>
      <c r="E44" s="65"/>
      <c r="F44" s="19"/>
      <c r="G44" s="64"/>
      <c r="H44" s="64"/>
    </row>
    <row r="45" spans="1:8" ht="12.5" x14ac:dyDescent="0.35">
      <c r="A45" s="66"/>
      <c r="B45" s="83" t="s">
        <v>226</v>
      </c>
      <c r="C45" s="60"/>
      <c r="D45" s="61"/>
      <c r="E45" s="65"/>
      <c r="F45" s="19"/>
      <c r="G45" s="64"/>
      <c r="H45" s="64"/>
    </row>
    <row r="46" spans="1:8" ht="12.5" x14ac:dyDescent="0.35">
      <c r="A46" s="66"/>
      <c r="B46" s="63"/>
      <c r="C46" s="60"/>
      <c r="D46" s="61"/>
      <c r="E46" s="65"/>
      <c r="F46" s="19"/>
      <c r="G46" s="64"/>
      <c r="H46" s="64"/>
    </row>
    <row r="47" spans="1:8" ht="37.5" x14ac:dyDescent="0.35">
      <c r="A47" s="66"/>
      <c r="B47" s="12" t="s">
        <v>227</v>
      </c>
      <c r="C47" s="60" t="s">
        <v>228</v>
      </c>
      <c r="D47" s="61">
        <v>1</v>
      </c>
      <c r="E47" s="65"/>
      <c r="F47" s="19">
        <f t="shared" si="0"/>
        <v>0</v>
      </c>
      <c r="G47" s="64"/>
      <c r="H47" s="64"/>
    </row>
    <row r="48" spans="1:8" ht="12.5" x14ac:dyDescent="0.35">
      <c r="A48" s="66"/>
      <c r="B48" s="7"/>
      <c r="C48" s="60"/>
      <c r="D48" s="68"/>
      <c r="E48" s="65"/>
      <c r="F48" s="19"/>
      <c r="G48" s="64"/>
      <c r="H48" s="64"/>
    </row>
    <row r="49" spans="1:8" ht="13" x14ac:dyDescent="0.35">
      <c r="A49" s="66"/>
      <c r="B49" s="85" t="s">
        <v>229</v>
      </c>
      <c r="C49" s="60"/>
      <c r="D49" s="68"/>
      <c r="E49" s="65"/>
      <c r="F49" s="19"/>
      <c r="G49" s="64"/>
      <c r="H49" s="64"/>
    </row>
    <row r="50" spans="1:8" ht="12.5" x14ac:dyDescent="0.35">
      <c r="A50" s="66"/>
      <c r="B50" s="7"/>
      <c r="C50" s="60"/>
      <c r="D50" s="68"/>
      <c r="E50" s="65"/>
      <c r="F50" s="19"/>
      <c r="G50" s="64"/>
      <c r="H50" s="64"/>
    </row>
    <row r="51" spans="1:8" ht="13" x14ac:dyDescent="0.35">
      <c r="A51" s="66"/>
      <c r="B51" s="82" t="s">
        <v>230</v>
      </c>
      <c r="C51" s="60"/>
      <c r="D51" s="61"/>
      <c r="E51" s="65"/>
      <c r="F51" s="19"/>
      <c r="G51" s="64"/>
      <c r="H51" s="64"/>
    </row>
    <row r="52" spans="1:8" ht="13" x14ac:dyDescent="0.35">
      <c r="A52" s="66"/>
      <c r="B52" s="69"/>
      <c r="C52" s="60"/>
      <c r="D52" s="61"/>
      <c r="E52" s="65"/>
      <c r="F52" s="19"/>
      <c r="G52" s="64"/>
      <c r="H52" s="64"/>
    </row>
    <row r="53" spans="1:8" ht="26" x14ac:dyDescent="0.35">
      <c r="A53" s="66"/>
      <c r="B53" s="69" t="s">
        <v>231</v>
      </c>
      <c r="C53" s="60" t="s">
        <v>53</v>
      </c>
      <c r="D53" s="61">
        <v>700</v>
      </c>
      <c r="E53" s="65"/>
      <c r="F53" s="19">
        <f t="shared" si="0"/>
        <v>0</v>
      </c>
      <c r="G53" s="64"/>
      <c r="H53" s="64"/>
    </row>
    <row r="54" spans="1:8" ht="12.5" x14ac:dyDescent="0.35">
      <c r="A54" s="66"/>
      <c r="B54" s="12"/>
      <c r="C54" s="60"/>
      <c r="D54" s="61"/>
      <c r="E54" s="65"/>
      <c r="F54" s="19"/>
      <c r="G54" s="64"/>
      <c r="H54" s="64"/>
    </row>
    <row r="55" spans="1:8" ht="12.5" x14ac:dyDescent="0.35">
      <c r="A55" s="66"/>
      <c r="B55" s="63"/>
      <c r="C55" s="60"/>
      <c r="D55" s="61"/>
      <c r="E55" s="65"/>
      <c r="F55" s="19"/>
      <c r="G55" s="64"/>
      <c r="H55" s="64"/>
    </row>
    <row r="56" spans="1:8" ht="25" x14ac:dyDescent="0.35">
      <c r="A56" s="66"/>
      <c r="B56" s="12" t="s">
        <v>55</v>
      </c>
      <c r="C56" s="60" t="s">
        <v>65</v>
      </c>
      <c r="D56" s="61">
        <v>216</v>
      </c>
      <c r="E56" s="65"/>
      <c r="F56" s="19">
        <f t="shared" si="0"/>
        <v>0</v>
      </c>
      <c r="G56" s="64"/>
      <c r="H56" s="64"/>
    </row>
    <row r="57" spans="1:8" ht="13" x14ac:dyDescent="0.35">
      <c r="A57" s="66"/>
      <c r="B57" s="67" t="s">
        <v>232</v>
      </c>
      <c r="C57" s="60"/>
      <c r="D57" s="61"/>
      <c r="E57" s="65"/>
      <c r="F57" s="19"/>
      <c r="G57" s="64"/>
      <c r="H57" s="64"/>
    </row>
    <row r="58" spans="1:8" ht="12.5" x14ac:dyDescent="0.35">
      <c r="A58" s="66"/>
      <c r="B58" s="63"/>
      <c r="C58" s="60"/>
      <c r="D58" s="61"/>
      <c r="E58" s="65"/>
      <c r="F58" s="19"/>
      <c r="G58" s="64"/>
      <c r="H58" s="64"/>
    </row>
    <row r="59" spans="1:8" ht="37.5" x14ac:dyDescent="0.35">
      <c r="A59" s="66"/>
      <c r="B59" s="12" t="s">
        <v>233</v>
      </c>
      <c r="C59" s="60" t="s">
        <v>65</v>
      </c>
      <c r="D59" s="61">
        <v>96</v>
      </c>
      <c r="E59" s="65"/>
      <c r="F59" s="19">
        <f t="shared" si="0"/>
        <v>0</v>
      </c>
      <c r="G59" s="64"/>
      <c r="H59" s="64"/>
    </row>
    <row r="60" spans="1:8" ht="12.5" x14ac:dyDescent="0.35">
      <c r="A60" s="66"/>
      <c r="B60" s="12"/>
      <c r="C60" s="60"/>
      <c r="D60" s="61"/>
      <c r="E60" s="65"/>
      <c r="F60" s="19"/>
      <c r="G60" s="64"/>
      <c r="H60" s="64"/>
    </row>
    <row r="61" spans="1:8" ht="12.5" x14ac:dyDescent="0.35">
      <c r="A61" s="66"/>
      <c r="B61" s="12" t="s">
        <v>234</v>
      </c>
      <c r="C61" s="60"/>
      <c r="D61" s="61"/>
      <c r="E61" s="65"/>
      <c r="F61" s="19"/>
      <c r="G61" s="64"/>
      <c r="H61" s="64"/>
    </row>
    <row r="62" spans="1:8" ht="12.5" x14ac:dyDescent="0.35">
      <c r="A62" s="66"/>
      <c r="B62" s="12"/>
      <c r="C62" s="60"/>
      <c r="D62" s="61"/>
      <c r="E62" s="65"/>
      <c r="F62" s="19"/>
      <c r="G62" s="64"/>
      <c r="H62" s="64"/>
    </row>
    <row r="63" spans="1:8" ht="12.5" x14ac:dyDescent="0.35">
      <c r="A63" s="66"/>
      <c r="B63" s="12" t="s">
        <v>235</v>
      </c>
      <c r="C63" s="60" t="s">
        <v>150</v>
      </c>
      <c r="D63" s="61">
        <v>5</v>
      </c>
      <c r="E63" s="65"/>
      <c r="F63" s="19">
        <f t="shared" si="0"/>
        <v>0</v>
      </c>
      <c r="G63" s="64"/>
      <c r="H63" s="64"/>
    </row>
    <row r="64" spans="1:8" ht="12.5" x14ac:dyDescent="0.35">
      <c r="A64" s="66"/>
      <c r="B64" s="12"/>
      <c r="C64" s="60"/>
      <c r="D64" s="61"/>
      <c r="E64" s="65"/>
      <c r="F64" s="19"/>
      <c r="G64" s="64"/>
      <c r="H64" s="64"/>
    </row>
    <row r="65" spans="1:8" ht="12.5" x14ac:dyDescent="0.35">
      <c r="A65" s="66"/>
      <c r="B65" s="12" t="s">
        <v>236</v>
      </c>
      <c r="C65" s="60"/>
      <c r="D65" s="61"/>
      <c r="E65" s="65"/>
      <c r="F65" s="19"/>
      <c r="G65" s="64"/>
      <c r="H65" s="64"/>
    </row>
    <row r="66" spans="1:8" ht="12.5" x14ac:dyDescent="0.35">
      <c r="A66" s="66"/>
      <c r="B66" s="12"/>
      <c r="C66" s="60"/>
      <c r="D66" s="61"/>
      <c r="E66" s="65"/>
      <c r="F66" s="19"/>
      <c r="G66" s="64"/>
      <c r="H66" s="64"/>
    </row>
    <row r="67" spans="1:8" ht="13" x14ac:dyDescent="0.35">
      <c r="A67" s="66"/>
      <c r="B67" s="67" t="s">
        <v>237</v>
      </c>
      <c r="C67" s="60" t="s">
        <v>65</v>
      </c>
      <c r="D67" s="61">
        <v>12.8</v>
      </c>
      <c r="E67" s="65"/>
      <c r="F67" s="19">
        <f t="shared" si="0"/>
        <v>0</v>
      </c>
      <c r="G67" s="64"/>
      <c r="H67" s="64"/>
    </row>
    <row r="68" spans="1:8" ht="13" x14ac:dyDescent="0.35">
      <c r="A68" s="66"/>
      <c r="B68" s="59"/>
      <c r="C68" s="60"/>
      <c r="D68" s="61"/>
      <c r="E68" s="65"/>
      <c r="F68" s="19"/>
      <c r="G68" s="64"/>
      <c r="H68" s="64"/>
    </row>
    <row r="69" spans="1:8" ht="37.5" x14ac:dyDescent="0.35">
      <c r="A69" s="66"/>
      <c r="B69" s="7" t="s">
        <v>238</v>
      </c>
      <c r="C69" s="60"/>
      <c r="D69" s="61"/>
      <c r="E69" s="65"/>
      <c r="F69" s="19"/>
      <c r="G69" s="64"/>
      <c r="H69" s="64"/>
    </row>
    <row r="70" spans="1:8" ht="13" x14ac:dyDescent="0.35">
      <c r="A70" s="70"/>
      <c r="B70" s="59"/>
      <c r="C70" s="60"/>
      <c r="D70" s="61"/>
      <c r="E70" s="65"/>
      <c r="F70" s="19"/>
      <c r="G70" s="64"/>
      <c r="H70" s="64"/>
    </row>
    <row r="71" spans="1:8" ht="13" x14ac:dyDescent="0.35">
      <c r="A71" s="66"/>
      <c r="B71" s="59" t="s">
        <v>239</v>
      </c>
      <c r="C71" s="60" t="s">
        <v>53</v>
      </c>
      <c r="D71" s="61">
        <v>640</v>
      </c>
      <c r="E71" s="65"/>
      <c r="F71" s="19">
        <f t="shared" si="0"/>
        <v>0</v>
      </c>
      <c r="G71" s="64"/>
      <c r="H71" s="64"/>
    </row>
    <row r="72" spans="1:8" ht="13" x14ac:dyDescent="0.35">
      <c r="A72" s="66"/>
      <c r="B72" s="67"/>
      <c r="C72" s="60"/>
      <c r="D72" s="61"/>
      <c r="E72" s="65"/>
      <c r="F72" s="19"/>
      <c r="G72" s="64"/>
      <c r="H72" s="64"/>
    </row>
    <row r="73" spans="1:8" ht="13" x14ac:dyDescent="0.35">
      <c r="A73" s="66" t="s">
        <v>240</v>
      </c>
      <c r="B73" s="82" t="s">
        <v>241</v>
      </c>
      <c r="C73" s="60"/>
      <c r="D73" s="61"/>
      <c r="E73" s="65"/>
      <c r="F73" s="19"/>
      <c r="G73" s="64"/>
      <c r="H73" s="64"/>
    </row>
    <row r="74" spans="1:8" ht="13" x14ac:dyDescent="0.35">
      <c r="A74" s="66"/>
      <c r="B74" s="67"/>
      <c r="C74" s="60"/>
      <c r="D74" s="61"/>
      <c r="E74" s="65"/>
      <c r="F74" s="19"/>
      <c r="G74" s="64"/>
      <c r="H74" s="64"/>
    </row>
    <row r="75" spans="1:8" ht="26" x14ac:dyDescent="0.35">
      <c r="A75" s="66" t="s">
        <v>242</v>
      </c>
      <c r="B75" s="69" t="s">
        <v>243</v>
      </c>
      <c r="C75" s="60"/>
      <c r="D75" s="61"/>
      <c r="E75" s="65"/>
      <c r="F75" s="19"/>
      <c r="G75" s="64"/>
      <c r="H75" s="64"/>
    </row>
    <row r="76" spans="1:8" ht="12.5" x14ac:dyDescent="0.35">
      <c r="A76" s="66"/>
      <c r="B76" s="63"/>
      <c r="C76" s="60"/>
      <c r="D76" s="61"/>
      <c r="E76" s="65"/>
      <c r="F76" s="19"/>
      <c r="G76" s="64"/>
      <c r="H76" s="64"/>
    </row>
    <row r="77" spans="1:8" ht="13" x14ac:dyDescent="0.35">
      <c r="A77" s="66" t="s">
        <v>244</v>
      </c>
      <c r="B77" s="67" t="s">
        <v>245</v>
      </c>
      <c r="C77" s="60" t="s">
        <v>58</v>
      </c>
      <c r="D77" s="61">
        <v>700</v>
      </c>
      <c r="E77" s="65"/>
      <c r="F77" s="19">
        <f t="shared" si="0"/>
        <v>0</v>
      </c>
      <c r="G77" s="64"/>
      <c r="H77" s="64"/>
    </row>
    <row r="78" spans="1:8" ht="12.5" x14ac:dyDescent="0.35">
      <c r="A78" s="66"/>
      <c r="B78" s="63"/>
      <c r="C78" s="60"/>
      <c r="D78" s="61"/>
      <c r="E78" s="65"/>
      <c r="F78" s="19"/>
      <c r="G78" s="64"/>
      <c r="H78" s="64"/>
    </row>
    <row r="79" spans="1:8" ht="12.5" x14ac:dyDescent="0.35">
      <c r="A79" s="66"/>
      <c r="B79" s="63" t="s">
        <v>246</v>
      </c>
      <c r="C79" s="60"/>
      <c r="D79" s="61"/>
      <c r="E79" s="65"/>
      <c r="F79" s="19"/>
      <c r="G79" s="64"/>
      <c r="H79" s="64"/>
    </row>
    <row r="80" spans="1:8" ht="12.5" x14ac:dyDescent="0.35">
      <c r="A80" s="66"/>
      <c r="B80" s="63"/>
      <c r="C80" s="60"/>
      <c r="D80" s="61"/>
      <c r="E80" s="65"/>
      <c r="F80" s="19"/>
      <c r="G80" s="64"/>
      <c r="H80" s="64"/>
    </row>
    <row r="81" spans="1:8" ht="12.5" x14ac:dyDescent="0.35">
      <c r="A81" s="66"/>
      <c r="B81" s="12" t="s">
        <v>247</v>
      </c>
      <c r="C81" s="60" t="s">
        <v>72</v>
      </c>
      <c r="D81" s="71">
        <v>1</v>
      </c>
      <c r="E81" s="65"/>
      <c r="F81" s="19">
        <f t="shared" ref="F81" si="1">D81*E81</f>
        <v>0</v>
      </c>
      <c r="G81" s="64"/>
      <c r="H81" s="64"/>
    </row>
    <row r="82" spans="1:8" ht="12.5" x14ac:dyDescent="0.35">
      <c r="A82" s="66"/>
      <c r="B82" s="63"/>
      <c r="C82" s="60"/>
      <c r="D82" s="61"/>
      <c r="E82" s="65"/>
      <c r="F82" s="19"/>
      <c r="G82" s="64"/>
      <c r="H82" s="64"/>
    </row>
    <row r="83" spans="1:8" ht="13" x14ac:dyDescent="0.35">
      <c r="A83" s="8"/>
      <c r="B83" s="63"/>
      <c r="C83" s="60"/>
      <c r="D83" s="61"/>
      <c r="E83" s="72"/>
      <c r="F83" s="19"/>
      <c r="G83" s="64"/>
      <c r="H83" s="64"/>
    </row>
    <row r="84" spans="1:8" ht="13" x14ac:dyDescent="0.35">
      <c r="A84" s="8"/>
      <c r="B84" s="12"/>
      <c r="C84" s="73"/>
      <c r="D84" s="74"/>
      <c r="E84" s="72"/>
      <c r="F84" s="19"/>
      <c r="G84" s="64"/>
      <c r="H84" s="64"/>
    </row>
    <row r="85" spans="1:8" ht="13" thickBot="1" x14ac:dyDescent="0.4">
      <c r="A85" s="70"/>
      <c r="B85" s="9"/>
      <c r="C85" s="10"/>
      <c r="D85" s="75"/>
      <c r="F85" s="13"/>
      <c r="G85" s="11"/>
      <c r="H85" s="11"/>
    </row>
    <row r="86" spans="1:8" ht="13.5" thickBot="1" x14ac:dyDescent="0.4">
      <c r="B86" s="76" t="s">
        <v>124</v>
      </c>
      <c r="C86" s="77"/>
      <c r="D86" s="78"/>
      <c r="E86" s="79"/>
      <c r="F86" s="80">
        <f>SUM(F6:F85)</f>
        <v>0</v>
      </c>
      <c r="G86" s="81"/>
      <c r="H86" s="81"/>
    </row>
  </sheetData>
  <pageMargins left="0.7" right="0.7" top="0.75" bottom="0.75" header="0.3" footer="0.3"/>
  <pageSetup paperSize="9" scale="1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B4E77-B7E1-497D-A17A-BADDF0700FCA}">
  <sheetPr>
    <tabColor theme="9" tint="0.39997558519241921"/>
  </sheetPr>
  <dimension ref="A2:H80"/>
  <sheetViews>
    <sheetView view="pageBreakPreview" zoomScale="60" zoomScaleNormal="80" workbookViewId="0">
      <selection activeCell="B12" sqref="B12"/>
    </sheetView>
  </sheetViews>
  <sheetFormatPr defaultColWidth="8.81640625" defaultRowHeight="23" customHeight="1" x14ac:dyDescent="0.35"/>
  <cols>
    <col min="1" max="1" width="22" style="2" customWidth="1"/>
    <col min="2" max="2" width="71" style="1" customWidth="1"/>
    <col min="3" max="3" width="10.54296875" style="48" customWidth="1"/>
    <col min="4" max="4" width="12.54296875" style="49" customWidth="1"/>
    <col min="5" max="5" width="15.54296875" style="14" customWidth="1"/>
    <col min="6" max="6" width="26.453125" style="15" customWidth="1"/>
    <col min="7" max="8" width="0.90625" style="2" customWidth="1"/>
    <col min="9" max="16384" width="8.81640625" style="2"/>
  </cols>
  <sheetData>
    <row r="2" spans="1:8" ht="14" x14ac:dyDescent="0.35">
      <c r="B2" s="50" t="s">
        <v>127</v>
      </c>
    </row>
    <row r="4" spans="1:8" ht="13" x14ac:dyDescent="0.35">
      <c r="A4" s="4" t="s">
        <v>47</v>
      </c>
      <c r="B4" s="51" t="s">
        <v>1</v>
      </c>
      <c r="C4" s="52" t="s">
        <v>4</v>
      </c>
      <c r="D4" s="53" t="s">
        <v>5</v>
      </c>
      <c r="E4" s="16" t="s">
        <v>6</v>
      </c>
      <c r="F4" s="17" t="s">
        <v>2</v>
      </c>
      <c r="G4" s="3"/>
      <c r="H4" s="3"/>
    </row>
    <row r="5" spans="1:8" ht="13" x14ac:dyDescent="0.35">
      <c r="A5" s="5"/>
      <c r="B5" s="54"/>
      <c r="C5" s="55"/>
      <c r="D5" s="56"/>
      <c r="E5" s="57"/>
      <c r="F5" s="58"/>
      <c r="G5" s="3"/>
      <c r="H5" s="3"/>
    </row>
    <row r="6" spans="1:8" ht="13" x14ac:dyDescent="0.35">
      <c r="A6" s="6"/>
      <c r="B6" s="59"/>
      <c r="C6" s="60"/>
      <c r="D6" s="61"/>
      <c r="E6" s="18"/>
      <c r="F6" s="19"/>
    </row>
    <row r="7" spans="1:8" ht="13" x14ac:dyDescent="0.35">
      <c r="A7" s="6"/>
      <c r="B7" s="59"/>
      <c r="C7" s="60"/>
      <c r="D7" s="61"/>
      <c r="E7" s="18"/>
      <c r="F7" s="19"/>
    </row>
    <row r="8" spans="1:8" ht="13" x14ac:dyDescent="0.35">
      <c r="A8" s="6"/>
      <c r="B8" s="59"/>
      <c r="C8" s="60"/>
      <c r="D8" s="61"/>
      <c r="E8" s="18"/>
      <c r="F8" s="19"/>
    </row>
    <row r="9" spans="1:8" ht="13" x14ac:dyDescent="0.35">
      <c r="A9" s="6"/>
      <c r="B9" s="59"/>
      <c r="C9" s="60"/>
      <c r="D9" s="61"/>
      <c r="E9" s="18"/>
      <c r="F9" s="19"/>
    </row>
    <row r="10" spans="1:8" ht="12.5" x14ac:dyDescent="0.35">
      <c r="A10" s="6"/>
      <c r="B10" s="63"/>
      <c r="C10" s="60"/>
      <c r="D10" s="61"/>
      <c r="E10" s="65"/>
      <c r="F10" s="19"/>
      <c r="G10" s="64"/>
      <c r="H10" s="64"/>
    </row>
    <row r="11" spans="1:8" ht="13" x14ac:dyDescent="0.35">
      <c r="A11" s="6"/>
      <c r="B11" s="62" t="s">
        <v>248</v>
      </c>
      <c r="C11" s="60"/>
      <c r="D11" s="61"/>
      <c r="E11" s="65"/>
      <c r="F11" s="19"/>
      <c r="G11" s="64"/>
      <c r="H11" s="64"/>
    </row>
    <row r="12" spans="1:8" ht="25" x14ac:dyDescent="0.35">
      <c r="A12" s="6" t="s">
        <v>249</v>
      </c>
      <c r="B12" s="12" t="s">
        <v>252</v>
      </c>
      <c r="C12" s="60" t="s">
        <v>228</v>
      </c>
      <c r="D12" s="61">
        <v>1</v>
      </c>
      <c r="E12" s="19"/>
      <c r="F12" s="19">
        <f>D12*E12</f>
        <v>0</v>
      </c>
      <c r="G12" s="64"/>
      <c r="H12" s="64"/>
    </row>
    <row r="13" spans="1:8" ht="12.5" x14ac:dyDescent="0.35">
      <c r="A13" s="6"/>
      <c r="B13" s="12"/>
      <c r="C13" s="60"/>
      <c r="D13" s="61"/>
      <c r="E13" s="65"/>
      <c r="F13" s="19"/>
      <c r="G13" s="64"/>
      <c r="H13" s="64"/>
    </row>
    <row r="14" spans="1:8" ht="12.5" x14ac:dyDescent="0.35">
      <c r="A14" s="6"/>
      <c r="B14" s="12"/>
      <c r="C14" s="60"/>
      <c r="D14" s="61"/>
      <c r="E14" s="65"/>
      <c r="F14" s="19"/>
      <c r="G14" s="64"/>
      <c r="H14" s="64"/>
    </row>
    <row r="15" spans="1:8" ht="12.5" x14ac:dyDescent="0.35">
      <c r="A15" s="6"/>
      <c r="B15" s="12"/>
      <c r="C15" s="60"/>
      <c r="D15" s="61"/>
      <c r="E15" s="65"/>
      <c r="F15" s="19"/>
      <c r="G15" s="64"/>
      <c r="H15" s="64"/>
    </row>
    <row r="16" spans="1:8" ht="12.5" x14ac:dyDescent="0.35">
      <c r="A16" s="6"/>
      <c r="B16" s="12"/>
      <c r="C16" s="60"/>
      <c r="D16" s="61"/>
      <c r="E16" s="65"/>
      <c r="F16" s="19"/>
      <c r="G16" s="64"/>
      <c r="H16" s="64"/>
    </row>
    <row r="17" spans="1:8" ht="13" x14ac:dyDescent="0.35">
      <c r="A17" s="6"/>
      <c r="B17" s="82"/>
      <c r="C17" s="60"/>
      <c r="D17" s="61"/>
      <c r="E17" s="65"/>
      <c r="F17" s="19"/>
      <c r="G17" s="64"/>
      <c r="H17" s="64"/>
    </row>
    <row r="18" spans="1:8" ht="12.5" x14ac:dyDescent="0.35">
      <c r="A18" s="66"/>
      <c r="B18" s="12"/>
      <c r="C18" s="60"/>
      <c r="D18" s="61"/>
      <c r="E18" s="65"/>
      <c r="F18" s="19"/>
      <c r="G18" s="64"/>
      <c r="H18" s="64"/>
    </row>
    <row r="19" spans="1:8" ht="12.5" x14ac:dyDescent="0.35">
      <c r="A19" s="66"/>
      <c r="B19" s="12"/>
      <c r="C19" s="60"/>
      <c r="D19" s="61"/>
      <c r="E19" s="65"/>
      <c r="F19" s="19"/>
      <c r="G19" s="64"/>
      <c r="H19" s="64"/>
    </row>
    <row r="20" spans="1:8" ht="13" x14ac:dyDescent="0.35">
      <c r="A20" s="66"/>
      <c r="B20" s="59"/>
      <c r="C20" s="60"/>
      <c r="D20" s="61"/>
      <c r="E20" s="65"/>
      <c r="F20" s="19"/>
      <c r="G20" s="64"/>
      <c r="H20" s="64"/>
    </row>
    <row r="21" spans="1:8" ht="13" x14ac:dyDescent="0.35">
      <c r="A21" s="66"/>
      <c r="B21" s="82"/>
      <c r="C21" s="60"/>
      <c r="D21" s="61"/>
      <c r="E21" s="65"/>
      <c r="F21" s="19"/>
      <c r="G21" s="64"/>
      <c r="H21" s="64"/>
    </row>
    <row r="22" spans="1:8" ht="13" x14ac:dyDescent="0.35">
      <c r="A22" s="66"/>
      <c r="B22" s="62"/>
      <c r="C22" s="60"/>
      <c r="D22" s="61"/>
      <c r="E22" s="65"/>
      <c r="F22" s="19"/>
      <c r="G22" s="64"/>
      <c r="H22" s="64"/>
    </row>
    <row r="23" spans="1:8" ht="12.5" x14ac:dyDescent="0.35">
      <c r="A23" s="66"/>
      <c r="B23" s="63"/>
      <c r="C23" s="60"/>
      <c r="D23" s="61"/>
      <c r="E23" s="65"/>
      <c r="F23" s="19"/>
      <c r="G23" s="64"/>
      <c r="H23" s="64"/>
    </row>
    <row r="24" spans="1:8" ht="13" x14ac:dyDescent="0.35">
      <c r="A24" s="66"/>
      <c r="B24" s="104"/>
      <c r="C24" s="60"/>
      <c r="D24" s="61"/>
      <c r="E24" s="65"/>
      <c r="F24" s="19"/>
      <c r="G24" s="64"/>
      <c r="H24" s="64"/>
    </row>
    <row r="25" spans="1:8" ht="12.5" x14ac:dyDescent="0.35">
      <c r="A25" s="66"/>
      <c r="B25" s="63"/>
      <c r="C25" s="60"/>
      <c r="D25" s="61"/>
      <c r="E25" s="65"/>
      <c r="F25" s="19"/>
      <c r="G25" s="64"/>
      <c r="H25" s="64"/>
    </row>
    <row r="26" spans="1:8" ht="12.5" x14ac:dyDescent="0.35">
      <c r="A26" s="66"/>
      <c r="B26" s="63"/>
      <c r="C26" s="60"/>
      <c r="D26" s="61"/>
      <c r="E26" s="65"/>
      <c r="F26" s="19"/>
      <c r="G26" s="64"/>
      <c r="H26" s="64"/>
    </row>
    <row r="27" spans="1:8" ht="12.5" x14ac:dyDescent="0.35">
      <c r="A27" s="66"/>
      <c r="B27" s="12"/>
      <c r="C27" s="60"/>
      <c r="D27" s="61"/>
      <c r="E27" s="65"/>
      <c r="F27" s="19"/>
      <c r="G27" s="64"/>
      <c r="H27" s="64"/>
    </row>
    <row r="28" spans="1:8" ht="12.5" x14ac:dyDescent="0.35">
      <c r="A28" s="66"/>
      <c r="B28" s="63"/>
      <c r="C28" s="60"/>
      <c r="D28" s="61"/>
      <c r="E28" s="65"/>
      <c r="F28" s="19"/>
      <c r="G28" s="64"/>
      <c r="H28" s="64"/>
    </row>
    <row r="29" spans="1:8" ht="12.5" x14ac:dyDescent="0.35">
      <c r="A29" s="66"/>
      <c r="B29" s="12"/>
      <c r="C29" s="60"/>
      <c r="D29" s="61"/>
      <c r="E29" s="65"/>
      <c r="F29" s="19"/>
      <c r="G29" s="64"/>
      <c r="H29" s="64"/>
    </row>
    <row r="30" spans="1:8" ht="12.5" x14ac:dyDescent="0.35">
      <c r="A30" s="66"/>
      <c r="B30" s="12"/>
      <c r="C30" s="60"/>
      <c r="D30" s="61"/>
      <c r="E30" s="65"/>
      <c r="F30" s="19"/>
      <c r="G30" s="64"/>
      <c r="H30" s="64"/>
    </row>
    <row r="31" spans="1:8" ht="13" x14ac:dyDescent="0.35">
      <c r="A31" s="66"/>
      <c r="B31" s="69"/>
      <c r="C31" s="60"/>
      <c r="D31" s="61"/>
      <c r="E31" s="65"/>
      <c r="F31" s="19"/>
      <c r="G31" s="64"/>
      <c r="H31" s="64"/>
    </row>
    <row r="32" spans="1:8" ht="13" x14ac:dyDescent="0.35">
      <c r="A32" s="66"/>
      <c r="B32" s="59"/>
      <c r="C32" s="60"/>
      <c r="D32" s="61"/>
      <c r="E32" s="65"/>
      <c r="F32" s="19"/>
      <c r="G32" s="64"/>
      <c r="H32" s="64"/>
    </row>
    <row r="33" spans="1:8" ht="12.5" x14ac:dyDescent="0.35">
      <c r="A33" s="66"/>
      <c r="B33" s="63"/>
      <c r="C33" s="60"/>
      <c r="D33" s="61"/>
      <c r="E33" s="65"/>
      <c r="F33" s="19"/>
      <c r="G33" s="64"/>
      <c r="H33" s="64"/>
    </row>
    <row r="34" spans="1:8" ht="12.5" x14ac:dyDescent="0.35">
      <c r="A34" s="66"/>
      <c r="B34" s="63"/>
      <c r="C34" s="60"/>
      <c r="D34" s="61"/>
      <c r="E34" s="65"/>
      <c r="F34" s="19"/>
      <c r="G34" s="64"/>
      <c r="H34" s="64"/>
    </row>
    <row r="35" spans="1:8" ht="12.5" x14ac:dyDescent="0.35">
      <c r="A35" s="66"/>
      <c r="B35" s="84"/>
      <c r="C35" s="60"/>
      <c r="D35" s="61"/>
      <c r="E35" s="65"/>
      <c r="F35" s="19"/>
      <c r="G35" s="64"/>
      <c r="H35" s="64"/>
    </row>
    <row r="36" spans="1:8" ht="13" x14ac:dyDescent="0.35">
      <c r="A36" s="66"/>
      <c r="B36" s="67"/>
      <c r="C36" s="60"/>
      <c r="D36" s="61"/>
      <c r="E36" s="65"/>
      <c r="F36" s="19"/>
      <c r="G36" s="64"/>
      <c r="H36" s="64"/>
    </row>
    <row r="37" spans="1:8" ht="12.5" x14ac:dyDescent="0.35">
      <c r="A37" s="66"/>
      <c r="B37" s="63"/>
      <c r="C37" s="60"/>
      <c r="D37" s="61"/>
      <c r="E37" s="65"/>
      <c r="F37" s="19"/>
      <c r="G37" s="64"/>
      <c r="H37" s="64"/>
    </row>
    <row r="38" spans="1:8" ht="12.5" x14ac:dyDescent="0.35">
      <c r="A38" s="66"/>
      <c r="B38" s="63"/>
      <c r="C38" s="60"/>
      <c r="D38" s="61"/>
      <c r="E38" s="65"/>
      <c r="F38" s="19"/>
      <c r="G38" s="64"/>
      <c r="H38" s="64"/>
    </row>
    <row r="39" spans="1:8" ht="12.5" x14ac:dyDescent="0.35">
      <c r="A39" s="66"/>
      <c r="B39" s="83"/>
      <c r="C39" s="60"/>
      <c r="D39" s="61"/>
      <c r="E39" s="65"/>
      <c r="F39" s="19"/>
      <c r="G39" s="64"/>
      <c r="H39" s="64"/>
    </row>
    <row r="40" spans="1:8" ht="12.5" x14ac:dyDescent="0.35">
      <c r="A40" s="66"/>
      <c r="B40" s="63"/>
      <c r="C40" s="60"/>
      <c r="D40" s="61"/>
      <c r="E40" s="65"/>
      <c r="F40" s="19"/>
      <c r="G40" s="64"/>
      <c r="H40" s="64"/>
    </row>
    <row r="41" spans="1:8" ht="12.5" x14ac:dyDescent="0.35">
      <c r="A41" s="66"/>
      <c r="B41" s="12"/>
      <c r="C41" s="60"/>
      <c r="D41" s="61"/>
      <c r="E41" s="65"/>
      <c r="F41" s="19"/>
      <c r="G41" s="64"/>
      <c r="H41" s="64"/>
    </row>
    <row r="42" spans="1:8" ht="12.5" x14ac:dyDescent="0.35">
      <c r="A42" s="66"/>
      <c r="B42" s="7"/>
      <c r="C42" s="60"/>
      <c r="D42" s="68"/>
      <c r="E42" s="65"/>
      <c r="F42" s="19"/>
      <c r="G42" s="64"/>
      <c r="H42" s="64"/>
    </row>
    <row r="43" spans="1:8" ht="13" x14ac:dyDescent="0.35">
      <c r="A43" s="66"/>
      <c r="B43" s="85"/>
      <c r="C43" s="60"/>
      <c r="D43" s="68"/>
      <c r="E43" s="65"/>
      <c r="F43" s="19"/>
      <c r="G43" s="64"/>
      <c r="H43" s="64"/>
    </row>
    <row r="44" spans="1:8" ht="12.5" x14ac:dyDescent="0.35">
      <c r="A44" s="66"/>
      <c r="B44" s="7"/>
      <c r="C44" s="60"/>
      <c r="D44" s="68"/>
      <c r="E44" s="65"/>
      <c r="F44" s="19"/>
      <c r="G44" s="64"/>
      <c r="H44" s="64"/>
    </row>
    <row r="45" spans="1:8" ht="13" x14ac:dyDescent="0.35">
      <c r="A45" s="66"/>
      <c r="B45" s="82"/>
      <c r="C45" s="60"/>
      <c r="D45" s="61"/>
      <c r="E45" s="65"/>
      <c r="F45" s="19"/>
      <c r="G45" s="64"/>
      <c r="H45" s="64"/>
    </row>
    <row r="46" spans="1:8" ht="13" x14ac:dyDescent="0.35">
      <c r="A46" s="66"/>
      <c r="B46" s="69"/>
      <c r="C46" s="60"/>
      <c r="D46" s="61"/>
      <c r="E46" s="65"/>
      <c r="F46" s="19"/>
      <c r="G46" s="64"/>
      <c r="H46" s="64"/>
    </row>
    <row r="47" spans="1:8" ht="13" x14ac:dyDescent="0.35">
      <c r="A47" s="66"/>
      <c r="B47" s="69"/>
      <c r="C47" s="60"/>
      <c r="D47" s="61"/>
      <c r="E47" s="65"/>
      <c r="F47" s="19"/>
      <c r="G47" s="64"/>
      <c r="H47" s="64"/>
    </row>
    <row r="48" spans="1:8" ht="12.5" x14ac:dyDescent="0.35">
      <c r="A48" s="66"/>
      <c r="B48" s="12"/>
      <c r="C48" s="60"/>
      <c r="D48" s="61"/>
      <c r="E48" s="65"/>
      <c r="F48" s="19"/>
      <c r="G48" s="64"/>
      <c r="H48" s="64"/>
    </row>
    <row r="49" spans="1:8" ht="12.5" x14ac:dyDescent="0.35">
      <c r="A49" s="66"/>
      <c r="B49" s="63"/>
      <c r="C49" s="60"/>
      <c r="D49" s="61"/>
      <c r="E49" s="65"/>
      <c r="F49" s="19"/>
      <c r="G49" s="64"/>
      <c r="H49" s="64"/>
    </row>
    <row r="50" spans="1:8" ht="12.5" x14ac:dyDescent="0.35">
      <c r="A50" s="66"/>
      <c r="B50" s="12"/>
      <c r="C50" s="60"/>
      <c r="D50" s="61"/>
      <c r="E50" s="65"/>
      <c r="F50" s="19"/>
      <c r="G50" s="64"/>
      <c r="H50" s="64"/>
    </row>
    <row r="51" spans="1:8" ht="13" x14ac:dyDescent="0.35">
      <c r="A51" s="66"/>
      <c r="B51" s="67"/>
      <c r="C51" s="60"/>
      <c r="D51" s="61"/>
      <c r="E51" s="65"/>
      <c r="F51" s="19"/>
      <c r="G51" s="64"/>
      <c r="H51" s="64"/>
    </row>
    <row r="52" spans="1:8" ht="12.5" x14ac:dyDescent="0.35">
      <c r="A52" s="66"/>
      <c r="B52" s="63"/>
      <c r="C52" s="60"/>
      <c r="D52" s="61"/>
      <c r="E52" s="65"/>
      <c r="F52" s="19"/>
      <c r="G52" s="64"/>
      <c r="H52" s="64"/>
    </row>
    <row r="53" spans="1:8" ht="12.5" x14ac:dyDescent="0.35">
      <c r="A53" s="66"/>
      <c r="B53" s="12"/>
      <c r="C53" s="60"/>
      <c r="D53" s="61"/>
      <c r="E53" s="65"/>
      <c r="F53" s="19"/>
      <c r="G53" s="64"/>
      <c r="H53" s="64"/>
    </row>
    <row r="54" spans="1:8" ht="12.5" x14ac:dyDescent="0.35">
      <c r="A54" s="66"/>
      <c r="B54" s="12"/>
      <c r="C54" s="60"/>
      <c r="D54" s="61"/>
      <c r="E54" s="65"/>
      <c r="F54" s="19"/>
      <c r="G54" s="64"/>
      <c r="H54" s="64"/>
    </row>
    <row r="55" spans="1:8" ht="12.5" x14ac:dyDescent="0.35">
      <c r="A55" s="66"/>
      <c r="B55" s="12"/>
      <c r="C55" s="60"/>
      <c r="D55" s="61"/>
      <c r="E55" s="65"/>
      <c r="F55" s="19"/>
      <c r="G55" s="64"/>
      <c r="H55" s="64"/>
    </row>
    <row r="56" spans="1:8" ht="12.5" x14ac:dyDescent="0.35">
      <c r="A56" s="66"/>
      <c r="B56" s="12"/>
      <c r="C56" s="60"/>
      <c r="D56" s="61"/>
      <c r="E56" s="65"/>
      <c r="F56" s="19"/>
      <c r="G56" s="64"/>
      <c r="H56" s="64"/>
    </row>
    <row r="57" spans="1:8" ht="12.5" x14ac:dyDescent="0.35">
      <c r="A57" s="66"/>
      <c r="B57" s="12"/>
      <c r="C57" s="60"/>
      <c r="D57" s="61"/>
      <c r="E57" s="65"/>
      <c r="F57" s="19"/>
      <c r="G57" s="64"/>
      <c r="H57" s="64"/>
    </row>
    <row r="58" spans="1:8" ht="12.5" x14ac:dyDescent="0.35">
      <c r="A58" s="66"/>
      <c r="B58" s="12"/>
      <c r="C58" s="60"/>
      <c r="D58" s="61"/>
      <c r="E58" s="65"/>
      <c r="F58" s="19"/>
      <c r="G58" s="64"/>
      <c r="H58" s="64"/>
    </row>
    <row r="59" spans="1:8" ht="12.5" x14ac:dyDescent="0.35">
      <c r="A59" s="66"/>
      <c r="B59" s="12"/>
      <c r="C59" s="60"/>
      <c r="D59" s="61"/>
      <c r="E59" s="65"/>
      <c r="F59" s="19"/>
      <c r="G59" s="64"/>
      <c r="H59" s="64"/>
    </row>
    <row r="60" spans="1:8" ht="12.5" x14ac:dyDescent="0.35">
      <c r="A60" s="66"/>
      <c r="B60" s="12"/>
      <c r="C60" s="60"/>
      <c r="D60" s="61"/>
      <c r="E60" s="65"/>
      <c r="F60" s="19"/>
      <c r="G60" s="64"/>
      <c r="H60" s="64"/>
    </row>
    <row r="61" spans="1:8" ht="13" x14ac:dyDescent="0.35">
      <c r="A61" s="66"/>
      <c r="B61" s="67"/>
      <c r="C61" s="60"/>
      <c r="D61" s="61"/>
      <c r="E61" s="65"/>
      <c r="F61" s="19"/>
      <c r="G61" s="64"/>
      <c r="H61" s="64"/>
    </row>
    <row r="62" spans="1:8" ht="13" x14ac:dyDescent="0.35">
      <c r="A62" s="66"/>
      <c r="B62" s="59"/>
      <c r="C62" s="60"/>
      <c r="D62" s="61"/>
      <c r="E62" s="65"/>
      <c r="F62" s="19"/>
      <c r="G62" s="64"/>
      <c r="H62" s="64"/>
    </row>
    <row r="63" spans="1:8" ht="12.5" x14ac:dyDescent="0.35">
      <c r="A63" s="66"/>
      <c r="B63" s="7"/>
      <c r="C63" s="60"/>
      <c r="D63" s="61"/>
      <c r="E63" s="65"/>
      <c r="F63" s="19"/>
      <c r="G63" s="64"/>
      <c r="H63" s="64"/>
    </row>
    <row r="64" spans="1:8" ht="13" x14ac:dyDescent="0.35">
      <c r="A64" s="70"/>
      <c r="B64" s="59"/>
      <c r="C64" s="60"/>
      <c r="D64" s="61"/>
      <c r="E64" s="65"/>
      <c r="F64" s="19"/>
      <c r="G64" s="64"/>
      <c r="H64" s="64"/>
    </row>
    <row r="65" spans="1:8" ht="13" x14ac:dyDescent="0.35">
      <c r="A65" s="66"/>
      <c r="B65" s="59"/>
      <c r="C65" s="60"/>
      <c r="D65" s="61"/>
      <c r="E65" s="65"/>
      <c r="F65" s="19"/>
      <c r="G65" s="64"/>
      <c r="H65" s="64"/>
    </row>
    <row r="66" spans="1:8" ht="13" x14ac:dyDescent="0.35">
      <c r="A66" s="66"/>
      <c r="B66" s="67"/>
      <c r="C66" s="60"/>
      <c r="D66" s="61"/>
      <c r="E66" s="65"/>
      <c r="F66" s="19"/>
      <c r="G66" s="64"/>
      <c r="H66" s="64"/>
    </row>
    <row r="67" spans="1:8" ht="13" x14ac:dyDescent="0.35">
      <c r="A67" s="66"/>
      <c r="B67" s="82"/>
      <c r="C67" s="60"/>
      <c r="D67" s="61"/>
      <c r="E67" s="65"/>
      <c r="F67" s="19"/>
      <c r="G67" s="64"/>
      <c r="H67" s="64"/>
    </row>
    <row r="68" spans="1:8" ht="13" x14ac:dyDescent="0.35">
      <c r="A68" s="66"/>
      <c r="B68" s="67"/>
      <c r="C68" s="60"/>
      <c r="D68" s="61"/>
      <c r="E68" s="65"/>
      <c r="F68" s="19"/>
      <c r="G68" s="64"/>
      <c r="H68" s="64"/>
    </row>
    <row r="69" spans="1:8" ht="13" x14ac:dyDescent="0.35">
      <c r="A69" s="66"/>
      <c r="B69" s="69"/>
      <c r="C69" s="60"/>
      <c r="D69" s="61"/>
      <c r="E69" s="65"/>
      <c r="F69" s="19"/>
      <c r="G69" s="64"/>
      <c r="H69" s="64"/>
    </row>
    <row r="70" spans="1:8" ht="12.5" x14ac:dyDescent="0.35">
      <c r="A70" s="66"/>
      <c r="B70" s="63"/>
      <c r="C70" s="60"/>
      <c r="D70" s="61"/>
      <c r="E70" s="65"/>
      <c r="F70" s="19"/>
      <c r="G70" s="64"/>
      <c r="H70" s="64"/>
    </row>
    <row r="71" spans="1:8" ht="13" x14ac:dyDescent="0.35">
      <c r="A71" s="66"/>
      <c r="B71" s="67"/>
      <c r="C71" s="60"/>
      <c r="D71" s="61"/>
      <c r="E71" s="65"/>
      <c r="F71" s="19"/>
      <c r="G71" s="64"/>
      <c r="H71" s="64"/>
    </row>
    <row r="72" spans="1:8" ht="12.5" x14ac:dyDescent="0.35">
      <c r="A72" s="66"/>
      <c r="B72" s="63"/>
      <c r="C72" s="60"/>
      <c r="D72" s="61"/>
      <c r="E72" s="65"/>
      <c r="F72" s="19"/>
      <c r="G72" s="64"/>
      <c r="H72" s="64"/>
    </row>
    <row r="73" spans="1:8" ht="12.5" x14ac:dyDescent="0.35">
      <c r="A73" s="66"/>
      <c r="B73" s="63"/>
      <c r="C73" s="60"/>
      <c r="D73" s="61"/>
      <c r="E73" s="65"/>
      <c r="F73" s="19"/>
      <c r="G73" s="64"/>
      <c r="H73" s="64"/>
    </row>
    <row r="74" spans="1:8" ht="12.5" x14ac:dyDescent="0.35">
      <c r="A74" s="66"/>
      <c r="B74" s="63"/>
      <c r="C74" s="60"/>
      <c r="D74" s="61"/>
      <c r="E74" s="65"/>
      <c r="F74" s="19"/>
      <c r="G74" s="64"/>
      <c r="H74" s="64"/>
    </row>
    <row r="75" spans="1:8" ht="12.5" x14ac:dyDescent="0.35">
      <c r="A75" s="66"/>
      <c r="B75" s="12"/>
      <c r="C75" s="60"/>
      <c r="D75" s="71"/>
      <c r="E75" s="65"/>
      <c r="F75" s="19"/>
      <c r="G75" s="64"/>
      <c r="H75" s="64"/>
    </row>
    <row r="76" spans="1:8" ht="12.5" x14ac:dyDescent="0.35">
      <c r="A76" s="66"/>
      <c r="B76" s="63"/>
      <c r="C76" s="60"/>
      <c r="D76" s="61"/>
      <c r="E76" s="65"/>
      <c r="F76" s="19"/>
      <c r="G76" s="64"/>
      <c r="H76" s="64"/>
    </row>
    <row r="77" spans="1:8" ht="13" x14ac:dyDescent="0.35">
      <c r="A77" s="8"/>
      <c r="B77" s="63"/>
      <c r="C77" s="60"/>
      <c r="D77" s="61"/>
      <c r="E77" s="72"/>
      <c r="F77" s="19"/>
      <c r="G77" s="64"/>
      <c r="H77" s="64"/>
    </row>
    <row r="78" spans="1:8" ht="13" x14ac:dyDescent="0.35">
      <c r="A78" s="8"/>
      <c r="B78" s="12"/>
      <c r="C78" s="73"/>
      <c r="D78" s="74"/>
      <c r="E78" s="72"/>
      <c r="F78" s="19"/>
      <c r="G78" s="64"/>
      <c r="H78" s="64"/>
    </row>
    <row r="79" spans="1:8" ht="13" thickBot="1" x14ac:dyDescent="0.4">
      <c r="A79" s="70"/>
      <c r="B79" s="9"/>
      <c r="C79" s="10"/>
      <c r="D79" s="75"/>
      <c r="F79" s="13"/>
      <c r="G79" s="11"/>
      <c r="H79" s="11"/>
    </row>
    <row r="80" spans="1:8" ht="13.5" thickBot="1" x14ac:dyDescent="0.4">
      <c r="B80" s="76" t="s">
        <v>124</v>
      </c>
      <c r="C80" s="77"/>
      <c r="D80" s="78"/>
      <c r="E80" s="79"/>
      <c r="F80" s="80">
        <f>SUM(F6:F79)</f>
        <v>0</v>
      </c>
      <c r="G80" s="81"/>
      <c r="H80" s="81"/>
    </row>
  </sheetData>
  <pageMargins left="0.7" right="0.7" top="0.75" bottom="0.75" header="0.3" footer="0.3"/>
  <pageSetup paperSize="9" scale="2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399b8b2-98f3-43c1-b701-cd090e18ad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2ECCC75E94C44CB73E3BC6324925DC" ma:contentTypeVersion="13" ma:contentTypeDescription="Create a new document." ma:contentTypeScope="" ma:versionID="c0b15c876ea4ba9a35ca16d625cb252f">
  <xsd:schema xmlns:xsd="http://www.w3.org/2001/XMLSchema" xmlns:xs="http://www.w3.org/2001/XMLSchema" xmlns:p="http://schemas.microsoft.com/office/2006/metadata/properties" xmlns:ns3="2399b8b2-98f3-43c1-b701-cd090e18ad96" xmlns:ns4="645cbe57-8e05-4862-a568-ccc11ac0b3ce" targetNamespace="http://schemas.microsoft.com/office/2006/metadata/properties" ma:root="true" ma:fieldsID="08c14be61a8f8b3ded3c5a9095437913" ns3:_="" ns4:_="">
    <xsd:import namespace="2399b8b2-98f3-43c1-b701-cd090e18ad96"/>
    <xsd:import namespace="645cbe57-8e05-4862-a568-ccc11ac0b3ce"/>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_activity"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9b8b2-98f3-43c1-b701-cd090e18ad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5cbe57-8e05-4862-a568-ccc11ac0b3c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D3754D-B71E-4AFD-85A8-F94A9FF2C409}">
  <ds:schemaRefs>
    <ds:schemaRef ds:uri="http://schemas.microsoft.com/office/2006/metadata/properties"/>
    <ds:schemaRef ds:uri="http://purl.org/dc/dcmitype/"/>
    <ds:schemaRef ds:uri="http://schemas.openxmlformats.org/package/2006/metadata/core-properties"/>
    <ds:schemaRef ds:uri="http://purl.org/dc/terms/"/>
    <ds:schemaRef ds:uri="645cbe57-8e05-4862-a568-ccc11ac0b3ce"/>
    <ds:schemaRef ds:uri="http://schemas.microsoft.com/office/2006/documentManagement/types"/>
    <ds:schemaRef ds:uri="http://www.w3.org/XML/1998/namespace"/>
    <ds:schemaRef ds:uri="http://purl.org/dc/elements/1.1/"/>
    <ds:schemaRef ds:uri="http://schemas.microsoft.com/office/infopath/2007/PartnerControls"/>
    <ds:schemaRef ds:uri="2399b8b2-98f3-43c1-b701-cd090e18ad96"/>
  </ds:schemaRefs>
</ds:datastoreItem>
</file>

<file path=customXml/itemProps2.xml><?xml version="1.0" encoding="utf-8"?>
<ds:datastoreItem xmlns:ds="http://schemas.openxmlformats.org/officeDocument/2006/customXml" ds:itemID="{0021EBB8-6260-4EEF-953A-C72991D519BD}">
  <ds:schemaRefs>
    <ds:schemaRef ds:uri="http://schemas.microsoft.com/sharepoint/v3/contenttype/forms"/>
  </ds:schemaRefs>
</ds:datastoreItem>
</file>

<file path=customXml/itemProps3.xml><?xml version="1.0" encoding="utf-8"?>
<ds:datastoreItem xmlns:ds="http://schemas.openxmlformats.org/officeDocument/2006/customXml" ds:itemID="{EBAF3E70-4587-49F5-AF89-12CC3A2B7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9b8b2-98f3-43c1-b701-cd090e18ad96"/>
    <ds:schemaRef ds:uri="645cbe57-8e05-4862-a568-ccc11ac0b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SUMMARY </vt:lpstr>
      <vt:lpstr>P&amp;Gs </vt:lpstr>
      <vt:lpstr>GANTRY FOUNDATIONS</vt:lpstr>
      <vt:lpstr>FENCE</vt:lpstr>
      <vt:lpstr>Provisional sums</vt:lpstr>
      <vt:lpstr>'GANTRY FOUNDATIONS'!PEMBROKE_REFUR</vt:lpstr>
      <vt:lpstr>'P&amp;Gs '!PEMBROKE_REFUR</vt:lpstr>
      <vt:lpstr>'GANTRY FOUNDATIONS'!Print_Area</vt:lpstr>
      <vt:lpstr>'P&amp;Gs '!Print_Area</vt:lpstr>
      <vt:lpstr>'SUMMARY '!Print_Area</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Ncumisa Makangela</dc:creator>
  <cp:lastModifiedBy>Lulamile Dlanga</cp:lastModifiedBy>
  <cp:lastPrinted>2026-04-24T05:23:52Z</cp:lastPrinted>
  <dcterms:created xsi:type="dcterms:W3CDTF">2024-08-30T14:06:01Z</dcterms:created>
  <dcterms:modified xsi:type="dcterms:W3CDTF">2026-06-10T09:34:30Z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0x0101009A2ECCC75E94C44CB73E3BC6324925DC</vt:lpwstr>
  </property>
</Properties>
</file>