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bongekama\Documents\WORK Latest Projects\OPEN INCIDENTS\Active Transaction\2023 Transactions\Active Transactions\INC24835815 GPAA\Publication\"/>
    </mc:Choice>
  </mc:AlternateContent>
  <xr:revisionPtr revIDLastSave="0" documentId="8_{3FB98169-E509-4C90-9190-BA18EDAD923A}" xr6:coauthVersionLast="36" xr6:coauthVersionMax="36" xr10:uidLastSave="{00000000-0000-0000-0000-000000000000}"/>
  <bookViews>
    <workbookView xWindow="0" yWindow="600" windowWidth="23040" windowHeight="8472" xr2:uid="{00000000-000D-0000-FFFF-FFFF00000000}"/>
  </bookViews>
  <sheets>
    <sheet name="PRICING SCHEDULE" sheetId="6" r:id="rId1"/>
  </sheets>
  <definedNames>
    <definedName name="_xlnm.Print_Area" localSheetId="0">'PRICING SCHEDULE'!$A:$U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6" l="1"/>
  <c r="O29" i="6"/>
  <c r="L29" i="6"/>
  <c r="I29" i="6"/>
  <c r="F29" i="6"/>
  <c r="R28" i="6"/>
  <c r="O28" i="6"/>
  <c r="L28" i="6"/>
  <c r="I28" i="6"/>
  <c r="F28" i="6"/>
  <c r="R27" i="6"/>
  <c r="O27" i="6"/>
  <c r="L27" i="6"/>
  <c r="I27" i="6"/>
  <c r="F27" i="6"/>
  <c r="R26" i="6"/>
  <c r="O26" i="6"/>
  <c r="L26" i="6"/>
  <c r="I26" i="6"/>
  <c r="F26" i="6"/>
  <c r="R25" i="6"/>
  <c r="O25" i="6"/>
  <c r="L25" i="6"/>
  <c r="I25" i="6"/>
  <c r="F25" i="6"/>
  <c r="R66" i="6"/>
  <c r="R65" i="6"/>
  <c r="R64" i="6"/>
  <c r="R62" i="6"/>
  <c r="R61" i="6"/>
  <c r="R60" i="6"/>
  <c r="R58" i="6"/>
  <c r="R57" i="6"/>
  <c r="R56" i="6"/>
  <c r="R54" i="6"/>
  <c r="R53" i="6"/>
  <c r="R52" i="6"/>
  <c r="R50" i="6"/>
  <c r="R49" i="6"/>
  <c r="R48" i="6"/>
  <c r="R46" i="6"/>
  <c r="R45" i="6"/>
  <c r="R44" i="6"/>
  <c r="R42" i="6"/>
  <c r="R41" i="6"/>
  <c r="R40" i="6"/>
  <c r="R38" i="6"/>
  <c r="R37" i="6"/>
  <c r="R36" i="6"/>
  <c r="R34" i="6"/>
  <c r="R33" i="6"/>
  <c r="R32" i="6"/>
  <c r="R30" i="6"/>
  <c r="R24" i="6"/>
  <c r="R23" i="6"/>
  <c r="R22" i="6"/>
  <c r="R21" i="6"/>
  <c r="R20" i="6"/>
  <c r="R19" i="6"/>
  <c r="R18" i="6"/>
  <c r="R17" i="6"/>
  <c r="R16" i="6"/>
  <c r="O66" i="6"/>
  <c r="O65" i="6"/>
  <c r="O64" i="6"/>
  <c r="O62" i="6"/>
  <c r="O61" i="6"/>
  <c r="O60" i="6"/>
  <c r="O59" i="6" s="1"/>
  <c r="O58" i="6"/>
  <c r="O57" i="6"/>
  <c r="O56" i="6"/>
  <c r="O54" i="6"/>
  <c r="O53" i="6"/>
  <c r="O52" i="6"/>
  <c r="O51" i="6"/>
  <c r="O50" i="6"/>
  <c r="O49" i="6"/>
  <c r="O48" i="6"/>
  <c r="O46" i="6"/>
  <c r="O45" i="6"/>
  <c r="O44" i="6"/>
  <c r="O42" i="6"/>
  <c r="O41" i="6"/>
  <c r="O40" i="6"/>
  <c r="O38" i="6"/>
  <c r="O37" i="6"/>
  <c r="O36" i="6"/>
  <c r="O34" i="6"/>
  <c r="O33" i="6"/>
  <c r="O32" i="6"/>
  <c r="O30" i="6"/>
  <c r="O24" i="6"/>
  <c r="O23" i="6"/>
  <c r="O22" i="6"/>
  <c r="O21" i="6"/>
  <c r="O20" i="6"/>
  <c r="O19" i="6"/>
  <c r="O18" i="6"/>
  <c r="O17" i="6"/>
  <c r="O16" i="6"/>
  <c r="S28" i="6" l="1"/>
  <c r="O35" i="6"/>
  <c r="S25" i="6"/>
  <c r="S26" i="6"/>
  <c r="S29" i="6"/>
  <c r="S27" i="6"/>
  <c r="R51" i="6"/>
  <c r="R43" i="6"/>
  <c r="O43" i="6"/>
  <c r="R59" i="6"/>
  <c r="R35" i="6"/>
  <c r="R39" i="6"/>
  <c r="O31" i="6"/>
  <c r="R55" i="6"/>
  <c r="R63" i="6"/>
  <c r="O47" i="6"/>
  <c r="R31" i="6"/>
  <c r="O39" i="6"/>
  <c r="O55" i="6"/>
  <c r="O63" i="6"/>
  <c r="R47" i="6"/>
  <c r="R15" i="6"/>
  <c r="O15" i="6"/>
  <c r="I16" i="6"/>
  <c r="F21" i="6"/>
  <c r="L66" i="6"/>
  <c r="I66" i="6"/>
  <c r="F66" i="6"/>
  <c r="L65" i="6"/>
  <c r="I65" i="6"/>
  <c r="F65" i="6"/>
  <c r="L64" i="6"/>
  <c r="I64" i="6"/>
  <c r="F64" i="6"/>
  <c r="L62" i="6"/>
  <c r="I62" i="6"/>
  <c r="F62" i="6"/>
  <c r="L61" i="6"/>
  <c r="I61" i="6"/>
  <c r="F61" i="6"/>
  <c r="L60" i="6"/>
  <c r="I60" i="6"/>
  <c r="F60" i="6"/>
  <c r="L58" i="6"/>
  <c r="I58" i="6"/>
  <c r="F58" i="6"/>
  <c r="L57" i="6"/>
  <c r="I57" i="6"/>
  <c r="F57" i="6"/>
  <c r="L56" i="6"/>
  <c r="I56" i="6"/>
  <c r="F56" i="6"/>
  <c r="L54" i="6"/>
  <c r="I54" i="6"/>
  <c r="F54" i="6"/>
  <c r="L53" i="6"/>
  <c r="I53" i="6"/>
  <c r="F53" i="6"/>
  <c r="S53" i="6" s="1"/>
  <c r="L52" i="6"/>
  <c r="I52" i="6"/>
  <c r="F52" i="6"/>
  <c r="L50" i="6"/>
  <c r="I50" i="6"/>
  <c r="F50" i="6"/>
  <c r="L49" i="6"/>
  <c r="I49" i="6"/>
  <c r="F49" i="6"/>
  <c r="L48" i="6"/>
  <c r="I48" i="6"/>
  <c r="F48" i="6"/>
  <c r="F44" i="6"/>
  <c r="I44" i="6"/>
  <c r="L44" i="6"/>
  <c r="F45" i="6"/>
  <c r="I45" i="6"/>
  <c r="L45" i="6"/>
  <c r="F46" i="6"/>
  <c r="I46" i="6"/>
  <c r="L46" i="6"/>
  <c r="S58" i="6" l="1"/>
  <c r="I63" i="6"/>
  <c r="S49" i="6"/>
  <c r="S60" i="6"/>
  <c r="I59" i="6"/>
  <c r="S57" i="6"/>
  <c r="O67" i="6"/>
  <c r="O68" i="6" s="1"/>
  <c r="O69" i="6" s="1"/>
  <c r="S64" i="6"/>
  <c r="R67" i="6"/>
  <c r="R68" i="6" s="1"/>
  <c r="R69" i="6" s="1"/>
  <c r="S65" i="6"/>
  <c r="S50" i="6"/>
  <c r="S56" i="6"/>
  <c r="S61" i="6"/>
  <c r="S66" i="6"/>
  <c r="S44" i="6"/>
  <c r="S62" i="6"/>
  <c r="S54" i="6"/>
  <c r="S52" i="6"/>
  <c r="S48" i="6"/>
  <c r="S46" i="6"/>
  <c r="S45" i="6"/>
  <c r="L43" i="6"/>
  <c r="L63" i="6"/>
  <c r="F63" i="6"/>
  <c r="L59" i="6"/>
  <c r="L51" i="6"/>
  <c r="L47" i="6"/>
  <c r="F59" i="6"/>
  <c r="L55" i="6"/>
  <c r="I47" i="6"/>
  <c r="F43" i="6"/>
  <c r="I43" i="6"/>
  <c r="I51" i="6"/>
  <c r="I55" i="6"/>
  <c r="F55" i="6"/>
  <c r="F51" i="6"/>
  <c r="F47" i="6"/>
  <c r="L24" i="6"/>
  <c r="L23" i="6"/>
  <c r="L22" i="6"/>
  <c r="L21" i="6"/>
  <c r="L20" i="6"/>
  <c r="I24" i="6"/>
  <c r="I23" i="6"/>
  <c r="I22" i="6"/>
  <c r="I21" i="6"/>
  <c r="I20" i="6"/>
  <c r="F24" i="6"/>
  <c r="F23" i="6"/>
  <c r="F22" i="6"/>
  <c r="F20" i="6"/>
  <c r="L19" i="6"/>
  <c r="L30" i="6"/>
  <c r="I19" i="6"/>
  <c r="I30" i="6"/>
  <c r="L34" i="6"/>
  <c r="I34" i="6"/>
  <c r="F34" i="6"/>
  <c r="F19" i="6"/>
  <c r="F30" i="6"/>
  <c r="I17" i="6"/>
  <c r="I18" i="6"/>
  <c r="I32" i="6"/>
  <c r="I33" i="6"/>
  <c r="I36" i="6"/>
  <c r="I37" i="6"/>
  <c r="I38" i="6"/>
  <c r="I40" i="6"/>
  <c r="I41" i="6"/>
  <c r="I42" i="6"/>
  <c r="L17" i="6"/>
  <c r="L18" i="6"/>
  <c r="F17" i="6"/>
  <c r="F18" i="6"/>
  <c r="S34" i="6" l="1"/>
  <c r="S17" i="6"/>
  <c r="S55" i="6"/>
  <c r="S59" i="6"/>
  <c r="S24" i="6"/>
  <c r="S23" i="6"/>
  <c r="S19" i="6"/>
  <c r="S63" i="6"/>
  <c r="S51" i="6"/>
  <c r="S47" i="6"/>
  <c r="S43" i="6"/>
  <c r="S30" i="6"/>
  <c r="S21" i="6"/>
  <c r="S18" i="6"/>
  <c r="S20" i="6"/>
  <c r="S22" i="6"/>
  <c r="I39" i="6"/>
  <c r="I35" i="6"/>
  <c r="I31" i="6"/>
  <c r="F32" i="6"/>
  <c r="F33" i="6"/>
  <c r="F36" i="6"/>
  <c r="F37" i="6"/>
  <c r="F38" i="6"/>
  <c r="F40" i="6"/>
  <c r="F41" i="6"/>
  <c r="F42" i="6"/>
  <c r="L32" i="6"/>
  <c r="L33" i="6"/>
  <c r="L36" i="6"/>
  <c r="L37" i="6"/>
  <c r="L38" i="6"/>
  <c r="L40" i="6"/>
  <c r="L41" i="6"/>
  <c r="L42" i="6"/>
  <c r="L16" i="6"/>
  <c r="L15" i="6" s="1"/>
  <c r="I15" i="6"/>
  <c r="F16" i="6"/>
  <c r="S41" i="6" l="1"/>
  <c r="S40" i="6"/>
  <c r="S38" i="6"/>
  <c r="S37" i="6"/>
  <c r="S36" i="6"/>
  <c r="S33" i="6"/>
  <c r="S32" i="6"/>
  <c r="S31" i="6" s="1"/>
  <c r="I67" i="6"/>
  <c r="I68" i="6" s="1"/>
  <c r="I69" i="6" s="1"/>
  <c r="S42" i="6"/>
  <c r="F15" i="6"/>
  <c r="S16" i="6"/>
  <c r="L31" i="6"/>
  <c r="L39" i="6"/>
  <c r="F39" i="6"/>
  <c r="L35" i="6"/>
  <c r="F35" i="6"/>
  <c r="F31" i="6"/>
  <c r="S35" i="6" l="1"/>
  <c r="S39" i="6"/>
  <c r="L67" i="6"/>
  <c r="L68" i="6" s="1"/>
  <c r="L69" i="6" s="1"/>
  <c r="S15" i="6"/>
  <c r="S67" i="6" s="1"/>
  <c r="S68" i="6" s="1"/>
  <c r="F67" i="6"/>
  <c r="F68" i="6" s="1"/>
  <c r="F69" i="6" s="1"/>
  <c r="S69" i="6" l="1"/>
</calcChain>
</file>

<file path=xl/sharedStrings.xml><?xml version="1.0" encoding="utf-8"?>
<sst xmlns="http://schemas.openxmlformats.org/spreadsheetml/2006/main" count="138" uniqueCount="110">
  <si>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</si>
  <si>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</si>
  <si>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</si>
  <si>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</si>
  <si>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</si>
  <si>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</si>
  <si>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</si>
  <si>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</si>
  <si>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</si>
  <si>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</si>
  <si>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Item 2.1</t>
  </si>
  <si>
    <t>Item 2.2</t>
  </si>
  <si>
    <t>RFx No</t>
  </si>
  <si>
    <t>RFx Title</t>
  </si>
  <si>
    <t>Item 3.1</t>
  </si>
  <si>
    <t>Item 3.2</t>
  </si>
  <si>
    <t>Item 4.1</t>
  </si>
  <si>
    <t>Item 4.2</t>
  </si>
  <si>
    <t>Item 5.1</t>
  </si>
  <si>
    <t>Item 5.2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</si>
  <si>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</si>
  <si>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</si>
  <si>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</si>
  <si>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</si>
  <si>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</si>
  <si>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</si>
  <si>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</si>
  <si>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</si>
  <si>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</si>
  <si>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</si>
  <si>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</si>
  <si>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</si>
  <si>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</si>
  <si>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3.1</t>
  </si>
  <si>
    <t>3.2</t>
  </si>
  <si>
    <t>3.3</t>
  </si>
  <si>
    <t>4.3</t>
  </si>
  <si>
    <t>4.1</t>
  </si>
  <si>
    <t>4.2</t>
  </si>
  <si>
    <t>Unit Price 
(Excl VAT)</t>
  </si>
  <si>
    <t>Line Price Term 
(Excl VAT)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</si>
  <si>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</si>
  <si>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</si>
  <si>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</si>
  <si>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</si>
  <si>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</si>
  <si>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</si>
  <si>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</si>
  <si>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</si>
  <si>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</si>
  <si>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</si>
  <si>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</si>
  <si>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</si>
  <si>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</si>
  <si>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</si>
  <si>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</si>
  <si>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</si>
  <si>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Item 6.1</t>
  </si>
  <si>
    <t>Item 6.2</t>
  </si>
  <si>
    <t>Item 10.1</t>
  </si>
  <si>
    <t>Item 10.2</t>
  </si>
  <si>
    <t>Item 7.1</t>
  </si>
  <si>
    <t>Item 7.2</t>
  </si>
  <si>
    <t>Item 8.1</t>
  </si>
  <si>
    <t>Item 8.2</t>
  </si>
  <si>
    <t>Item 9.1</t>
  </si>
  <si>
    <t>Item 9.2</t>
  </si>
  <si>
    <t>Item x - use this row to insert more items to above package</t>
  </si>
  <si>
    <t>(c)  Unit and Line prices must be VAT EXCLUSIVE and in South African Rand (ZAR) currency.</t>
  </si>
  <si>
    <t>Signature (above)</t>
  </si>
  <si>
    <t>[GOODS/SERVICE PACKAGE 2 - delete if not needed]</t>
  </si>
  <si>
    <t>[GOODS/SERVICE PACKAGE 3 - delete if not needed]</t>
  </si>
  <si>
    <t>[GOODS/SERVICE PACKAGE 4 - delete if not needed]</t>
  </si>
  <si>
    <t>[GOODS/SERVICE PACKAGE 5 - delete if not needed]</t>
  </si>
  <si>
    <t>[GOODS/SERVICE PACKAGE 6 - delete if not needed]</t>
  </si>
  <si>
    <t>[GOODS/SERVICE PACKAGE 7 - delete if not needed]</t>
  </si>
  <si>
    <t>[GOODS/SERVICE PACKAGE 8 - delete if not needed]</t>
  </si>
  <si>
    <t>[GOODS/SERVICE PACKAGE 9 - delete if not needed]</t>
  </si>
  <si>
    <t>[GOODS/SERVICE PACKAGE 10 - delete if not needed]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</si>
  <si>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</si>
  <si>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YEAR 4</t>
  </si>
  <si>
    <t>YEAR 5</t>
  </si>
  <si>
    <t>Line Price Y4</t>
  </si>
  <si>
    <t>Line Price Y5</t>
  </si>
  <si>
    <t>Pricing schedule</t>
  </si>
  <si>
    <t>SUPPLY OF ICT INFRASTRUCTURE SUPPORT AND MAINTENANCE SERVICES TO THE GOVERNMENT PENSIONS ADMINISTRATION AGENCY (GPAA) FOR A PERIOD OF SIXTY (60) MONTHS</t>
  </si>
  <si>
    <t>Once off</t>
  </si>
  <si>
    <t>Service transitioning (Maximum 3 months and payable upon the successful completion of the transitioning process)</t>
  </si>
  <si>
    <t xml:space="preserve">End-Point Security Services </t>
  </si>
  <si>
    <t>M365 Cloud Services Support and Maintenance</t>
  </si>
  <si>
    <t>Monthly</t>
  </si>
  <si>
    <t>1.11</t>
  </si>
  <si>
    <t>1.12</t>
  </si>
  <si>
    <t>1.13</t>
  </si>
  <si>
    <t>1.14</t>
  </si>
  <si>
    <t>1.15</t>
  </si>
  <si>
    <t>ICT Infrastructure Maintenance an Support</t>
  </si>
  <si>
    <t>2+36:61B2036:5936:63B2036:5936:64B2036:59336:65</t>
  </si>
  <si>
    <t>Network Management Services (Payable monthly in arrears)</t>
  </si>
  <si>
    <t>SQL Database Management (Payable monthly in arrears)</t>
  </si>
  <si>
    <t>Citrix Maintenance and Support (Payable monthly in arrears)</t>
  </si>
  <si>
    <t>Service Management Services (Payable monthly in arrears)</t>
  </si>
  <si>
    <t>Data Backup and Restores (Payable monthly in arrears)</t>
  </si>
  <si>
    <t>End-user Support Services  (Payable monthly in arrears)</t>
  </si>
  <si>
    <t>Enterprise Systems Management (Payable monthly in arrears)</t>
  </si>
  <si>
    <t>Operating System and Application Hosting Environments (On Premise) (Payable monthly in arrears)</t>
  </si>
  <si>
    <t>Multi Cloud Services Support and Maintenance – Hosting (Payable monthly in arrears)</t>
  </si>
  <si>
    <t>SharePoint Support (Payable monthly in arrears)</t>
  </si>
  <si>
    <t>Network Cabling (Payable monthly in arrears)</t>
  </si>
  <si>
    <t>RFB 2823-2023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</si>
</sst>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center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0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 wrapText="1"/>
    </xf>
    <xf numFmtId="164" fontId="6" fillId="2" borderId="21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/>
    </xf>
    <xf numFmtId="0" fontId="14" fillId="6" borderId="20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0" fontId="16" fillId="6" borderId="8" xfId="0" applyFont="1" applyFill="1" applyBorder="1" applyAlignment="1">
      <alignment horizontal="left" vertical="top" wrapText="1"/>
    </xf>
    <xf numFmtId="0" fontId="3" fillId="4" borderId="1" xfId="1" applyNumberFormat="1" applyFont="1" applyFill="1" applyBorder="1" applyAlignment="1">
      <alignment horizontal="right" vertical="top" wrapText="1"/>
    </xf>
    <xf numFmtId="164" fontId="3" fillId="4" borderId="1" xfId="0" applyNumberFormat="1" applyFont="1" applyFill="1" applyBorder="1" applyAlignment="1">
      <alignment vertical="top" wrapText="1"/>
    </xf>
    <xf numFmtId="44" fontId="3" fillId="4" borderId="1" xfId="0" applyNumberFormat="1" applyFont="1" applyFill="1" applyBorder="1" applyAlignment="1">
      <alignment vertical="top" wrapText="1"/>
    </xf>
    <xf numFmtId="0" fontId="3" fillId="0" borderId="2" xfId="0" quotePrefix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17" fillId="0" borderId="23" xfId="0" applyFont="1" applyBorder="1" applyAlignment="1">
      <alignment horizontal="justify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/>
    </xf>
    <xf numFmtId="0" fontId="18" fillId="0" borderId="8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14" fontId="2" fillId="6" borderId="9" xfId="0" applyNumberFormat="1" applyFont="1" applyFill="1" applyBorder="1" applyAlignment="1">
      <alignment horizontal="left" vertical="center"/>
    </xf>
    <xf numFmtId="14" fontId="2" fillId="6" borderId="15" xfId="0" applyNumberFormat="1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7"/>
  <sheetViews>
    <sheetView showGridLines="0" tabSelected="1" zoomScale="151" zoomScaleNormal="151" workbookViewId="0">
      <selection activeCell="B4" sqref="B4"/>
    </sheetView>
  </sheetViews>
  <sheetFormatPr defaultColWidth="9.109375" defaultRowHeight="14.4" x14ac:dyDescent="0.3"/>
  <cols>
    <col min="1" max="1" width="13.44140625" style="70" customWidth="1"/>
    <col min="2" max="2" width="59.44140625" style="69" customWidth="1"/>
    <col min="3" max="3" width="13.33203125" style="71" customWidth="1"/>
    <col min="4" max="4" width="7.44140625" style="71" customWidth="1"/>
    <col min="5" max="6" width="19.44140625" style="69" customWidth="1"/>
    <col min="7" max="7" width="7.33203125" style="69" customWidth="1"/>
    <col min="8" max="9" width="19.44140625" style="69" customWidth="1"/>
    <col min="10" max="10" width="7.44140625" style="69" customWidth="1"/>
    <col min="11" max="12" width="19.44140625" style="69" customWidth="1"/>
    <col min="13" max="13" width="7.44140625" style="69" customWidth="1"/>
    <col min="14" max="15" width="19.44140625" style="69" customWidth="1"/>
    <col min="16" max="16" width="7.44140625" style="69" customWidth="1"/>
    <col min="17" max="18" width="19.44140625" style="69" customWidth="1"/>
    <col min="19" max="19" width="21.33203125" style="69" customWidth="1"/>
    <col min="20" max="20" width="32.6640625" style="69" customWidth="1"/>
    <col min="21" max="21" width="36.6640625" style="69" customWidth="1"/>
    <col min="22" max="16384" width="9.109375" style="69"/>
  </cols>
  <sheetData>
    <row r="1" spans="1:26" s="57" customFormat="1" ht="31.2" x14ac:dyDescent="0.6">
      <c r="A1" s="8"/>
      <c r="B1" s="3" t="s">
        <v>41</v>
      </c>
      <c r="C1" s="4"/>
      <c r="D1" s="2"/>
      <c r="E1" s="2"/>
      <c r="F1" s="2"/>
      <c r="G1" s="2"/>
      <c r="H1" s="2"/>
      <c r="I1" s="2"/>
      <c r="J1" s="2"/>
      <c r="K1" s="2"/>
      <c r="L1" s="6"/>
      <c r="M1" s="2"/>
      <c r="N1" s="2"/>
      <c r="O1" s="6"/>
      <c r="P1" s="2"/>
      <c r="Q1" s="2"/>
      <c r="R1" s="6"/>
      <c r="S1" s="2"/>
      <c r="T1" s="2"/>
      <c r="U1" s="2"/>
    </row>
    <row r="2" spans="1:26" customFormat="1" ht="28.95" customHeight="1" x14ac:dyDescent="0.3">
      <c r="A2" s="65"/>
      <c r="B2" s="49" t="s">
        <v>84</v>
      </c>
      <c r="C2" s="5"/>
      <c r="D2" s="66"/>
      <c r="E2" s="66"/>
      <c r="F2" s="66"/>
      <c r="G2" s="66"/>
      <c r="H2" s="66"/>
      <c r="I2" s="66"/>
      <c r="J2" s="66"/>
      <c r="K2" s="66"/>
      <c r="L2" s="67"/>
      <c r="M2" s="66"/>
      <c r="N2" s="66"/>
      <c r="O2" s="67"/>
      <c r="P2" s="66"/>
      <c r="Q2" s="66"/>
      <c r="R2" s="67"/>
      <c r="S2" s="66"/>
      <c r="T2" s="66"/>
      <c r="U2" s="66"/>
    </row>
    <row r="3" spans="1:26" customFormat="1" ht="15.6" x14ac:dyDescent="0.3">
      <c r="A3" s="35" t="s">
        <v>12</v>
      </c>
      <c r="B3" s="109" t="s">
        <v>109</v>
      </c>
      <c r="C3" s="46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68"/>
      <c r="T3" s="68"/>
      <c r="U3" s="68"/>
      <c r="V3" s="68"/>
      <c r="W3" s="68"/>
      <c r="X3" s="68"/>
      <c r="Y3" s="68"/>
      <c r="Z3" s="68"/>
    </row>
    <row r="4" spans="1:26" customFormat="1" ht="41.4" x14ac:dyDescent="0.3">
      <c r="A4" s="72" t="s">
        <v>13</v>
      </c>
      <c r="B4" s="97" t="s">
        <v>85</v>
      </c>
      <c r="C4" s="46"/>
      <c r="D4" s="50"/>
      <c r="E4" s="50"/>
      <c r="F4" s="50"/>
      <c r="G4" s="50"/>
      <c r="H4" s="50"/>
      <c r="I4" s="50"/>
      <c r="J4" s="50"/>
      <c r="K4" s="50"/>
      <c r="L4" s="45"/>
      <c r="M4" s="50"/>
      <c r="N4" s="50"/>
      <c r="O4" s="45"/>
      <c r="P4" s="50"/>
      <c r="Q4" s="50"/>
      <c r="R4" s="45"/>
      <c r="S4" s="68"/>
      <c r="T4" s="68"/>
      <c r="U4" s="68"/>
      <c r="V4" s="68"/>
      <c r="W4" s="68"/>
      <c r="X4" s="68"/>
      <c r="Y4" s="68"/>
      <c r="Z4" s="68"/>
    </row>
    <row r="5" spans="1:26" customFormat="1" ht="15.6" x14ac:dyDescent="0.3">
      <c r="A5" s="84" t="s">
        <v>42</v>
      </c>
      <c r="B5" s="85"/>
      <c r="C5" s="46"/>
      <c r="D5" s="29"/>
      <c r="E5" s="29"/>
      <c r="F5" s="29"/>
      <c r="G5" s="29"/>
      <c r="H5" s="29"/>
      <c r="I5" s="29"/>
      <c r="J5" s="29"/>
      <c r="K5" s="29"/>
      <c r="L5" s="45"/>
      <c r="M5" s="29"/>
      <c r="N5" s="29"/>
      <c r="O5" s="45"/>
      <c r="P5" s="29"/>
      <c r="Q5" s="29"/>
      <c r="R5" s="45"/>
      <c r="S5" s="68"/>
      <c r="T5" s="68"/>
      <c r="U5" s="68"/>
      <c r="V5" s="68"/>
      <c r="W5" s="68"/>
      <c r="X5" s="68"/>
      <c r="Y5" s="68"/>
      <c r="Z5" s="68"/>
    </row>
    <row r="6" spans="1:26" customFormat="1" ht="15.6" x14ac:dyDescent="0.3">
      <c r="A6" s="73"/>
      <c r="B6" s="74"/>
      <c r="C6" s="46"/>
      <c r="D6" s="29"/>
      <c r="E6" s="29"/>
      <c r="F6" s="29"/>
      <c r="G6" s="29"/>
      <c r="H6" s="29"/>
      <c r="I6" s="29"/>
      <c r="J6" s="29"/>
      <c r="K6" s="29"/>
      <c r="L6" s="45"/>
      <c r="M6" s="29"/>
      <c r="N6" s="29"/>
      <c r="O6" s="45"/>
      <c r="P6" s="29"/>
      <c r="Q6" s="29"/>
      <c r="R6" s="45"/>
      <c r="S6" s="68"/>
      <c r="T6" s="68"/>
      <c r="U6" s="68"/>
      <c r="V6" s="68"/>
      <c r="W6" s="68"/>
      <c r="X6" s="68"/>
      <c r="Y6" s="68"/>
      <c r="Z6" s="68"/>
    </row>
    <row r="7" spans="1:26" s="68" customFormat="1" ht="15.6" x14ac:dyDescent="0.3">
      <c r="A7" s="30" t="s">
        <v>3</v>
      </c>
      <c r="B7" s="31"/>
      <c r="C7" s="31"/>
      <c r="D7" s="29"/>
      <c r="E7" s="29"/>
      <c r="F7" s="29"/>
      <c r="G7" s="29"/>
      <c r="H7" s="29"/>
      <c r="I7" s="29"/>
      <c r="J7" s="29"/>
      <c r="K7" s="29"/>
      <c r="L7" s="45"/>
      <c r="M7" s="29"/>
      <c r="N7" s="29"/>
      <c r="O7" s="45"/>
      <c r="P7" s="29"/>
      <c r="Q7" s="29"/>
      <c r="R7" s="45"/>
    </row>
    <row r="8" spans="1:26" s="68" customFormat="1" ht="15.6" x14ac:dyDescent="0.3">
      <c r="A8" s="47" t="s">
        <v>43</v>
      </c>
      <c r="B8" s="7"/>
      <c r="C8" s="7"/>
      <c r="D8" s="29"/>
      <c r="E8" s="29"/>
      <c r="F8" s="29"/>
      <c r="G8" s="29"/>
      <c r="H8" s="29"/>
      <c r="I8" s="29"/>
      <c r="J8" s="29"/>
      <c r="K8" s="29"/>
      <c r="L8" s="45"/>
      <c r="M8" s="29"/>
      <c r="N8" s="29"/>
      <c r="O8" s="45"/>
      <c r="P8" s="29"/>
      <c r="Q8" s="29"/>
      <c r="R8" s="45"/>
    </row>
    <row r="9" spans="1:26" s="68" customFormat="1" ht="15.6" x14ac:dyDescent="0.3">
      <c r="A9" s="76" t="s">
        <v>79</v>
      </c>
      <c r="B9" s="32"/>
      <c r="C9" s="33"/>
      <c r="D9" s="29"/>
      <c r="E9" s="29"/>
      <c r="F9" s="29"/>
      <c r="G9" s="29"/>
      <c r="H9" s="29"/>
      <c r="I9" s="29"/>
      <c r="J9" s="29"/>
      <c r="K9" s="29"/>
      <c r="L9" s="45"/>
      <c r="M9" s="29"/>
      <c r="N9" s="29"/>
      <c r="O9" s="45"/>
      <c r="P9" s="29"/>
      <c r="Q9" s="29"/>
      <c r="R9" s="45"/>
    </row>
    <row r="10" spans="1:26" s="68" customFormat="1" ht="15.6" x14ac:dyDescent="0.3">
      <c r="A10" s="44" t="s">
        <v>68</v>
      </c>
      <c r="B10" s="7"/>
      <c r="C10" s="7"/>
      <c r="D10" s="29"/>
      <c r="E10" s="29"/>
      <c r="F10" s="29"/>
      <c r="G10" s="29"/>
      <c r="H10" s="29"/>
      <c r="I10" s="29"/>
      <c r="J10" s="29"/>
      <c r="K10" s="29"/>
      <c r="L10" s="45"/>
      <c r="M10" s="29"/>
      <c r="N10" s="29"/>
      <c r="O10" s="45"/>
      <c r="P10" s="29"/>
      <c r="Q10" s="29"/>
      <c r="R10" s="45"/>
    </row>
    <row r="11" spans="1:26" s="68" customFormat="1" ht="15.6" x14ac:dyDescent="0.3">
      <c r="A11" s="44" t="s">
        <v>50</v>
      </c>
      <c r="B11" s="7"/>
      <c r="C11" s="7"/>
      <c r="D11" s="29"/>
      <c r="E11" s="29"/>
      <c r="F11" s="29"/>
      <c r="G11" s="29"/>
      <c r="H11" s="29"/>
      <c r="I11" s="29"/>
      <c r="J11" s="29"/>
      <c r="K11" s="29"/>
      <c r="L11" s="45"/>
      <c r="M11" s="29"/>
      <c r="N11" s="29"/>
      <c r="O11" s="45"/>
      <c r="P11" s="29"/>
      <c r="Q11" s="29"/>
      <c r="R11" s="45"/>
    </row>
    <row r="12" spans="1:26" s="68" customFormat="1" ht="15.6" x14ac:dyDescent="0.3">
      <c r="A12" s="34"/>
      <c r="B12" s="28"/>
      <c r="C12" s="46"/>
      <c r="D12" s="29"/>
      <c r="E12" s="29"/>
      <c r="F12" s="29"/>
      <c r="G12" s="29"/>
      <c r="H12" s="29"/>
      <c r="I12" s="29"/>
      <c r="J12" s="29"/>
      <c r="K12" s="29"/>
      <c r="L12" s="45"/>
      <c r="M12" s="29"/>
      <c r="N12" s="29"/>
      <c r="O12" s="45"/>
      <c r="P12" s="29"/>
      <c r="Q12" s="29"/>
      <c r="R12" s="45"/>
    </row>
    <row r="13" spans="1:26" customFormat="1" ht="15.6" x14ac:dyDescent="0.3">
      <c r="A13" s="10"/>
      <c r="B13" s="11"/>
      <c r="C13" s="62"/>
      <c r="D13" s="98" t="s">
        <v>4</v>
      </c>
      <c r="E13" s="98"/>
      <c r="F13" s="98"/>
      <c r="G13" s="98" t="s">
        <v>5</v>
      </c>
      <c r="H13" s="98"/>
      <c r="I13" s="98"/>
      <c r="J13" s="98" t="s">
        <v>6</v>
      </c>
      <c r="K13" s="98"/>
      <c r="L13" s="99"/>
      <c r="M13" s="98" t="s">
        <v>80</v>
      </c>
      <c r="N13" s="98"/>
      <c r="O13" s="99"/>
      <c r="P13" s="98" t="s">
        <v>81</v>
      </c>
      <c r="Q13" s="98"/>
      <c r="R13" s="99"/>
      <c r="S13" s="59" t="s">
        <v>8</v>
      </c>
      <c r="T13" s="68"/>
    </row>
    <row r="14" spans="1:26" ht="31.2" x14ac:dyDescent="0.3">
      <c r="A14" s="10" t="s">
        <v>0</v>
      </c>
      <c r="B14" s="11" t="s">
        <v>44</v>
      </c>
      <c r="C14" s="62" t="s">
        <v>1</v>
      </c>
      <c r="D14" s="62" t="s">
        <v>7</v>
      </c>
      <c r="E14" s="20" t="s">
        <v>39</v>
      </c>
      <c r="F14" s="20" t="s">
        <v>53</v>
      </c>
      <c r="G14" s="62" t="s">
        <v>9</v>
      </c>
      <c r="H14" s="20" t="s">
        <v>39</v>
      </c>
      <c r="I14" s="20" t="s">
        <v>51</v>
      </c>
      <c r="J14" s="62" t="s">
        <v>9</v>
      </c>
      <c r="K14" s="20" t="s">
        <v>39</v>
      </c>
      <c r="L14" s="20" t="s">
        <v>52</v>
      </c>
      <c r="M14" s="62" t="s">
        <v>9</v>
      </c>
      <c r="N14" s="20" t="s">
        <v>39</v>
      </c>
      <c r="O14" s="20" t="s">
        <v>82</v>
      </c>
      <c r="P14" s="62" t="s">
        <v>9</v>
      </c>
      <c r="Q14" s="20" t="s">
        <v>39</v>
      </c>
      <c r="R14" s="20" t="s">
        <v>83</v>
      </c>
      <c r="S14" s="60" t="s">
        <v>40</v>
      </c>
      <c r="T14" s="61" t="s">
        <v>55</v>
      </c>
      <c r="U14" s="61" t="s">
        <v>56</v>
      </c>
    </row>
    <row r="15" spans="1:26" ht="15.6" x14ac:dyDescent="0.3">
      <c r="A15" s="9">
        <v>1</v>
      </c>
      <c r="B15" s="14" t="s">
        <v>96</v>
      </c>
      <c r="C15" s="55"/>
      <c r="D15" s="56"/>
      <c r="E15" s="51"/>
      <c r="F15" s="52">
        <f>SUBTOTAL(9,F16:F30)</f>
        <v>0</v>
      </c>
      <c r="G15" s="51"/>
      <c r="H15" s="53"/>
      <c r="I15" s="52">
        <f>SUBTOTAL(9,I16:I30)</f>
        <v>0</v>
      </c>
      <c r="J15" s="51"/>
      <c r="K15" s="51"/>
      <c r="L15" s="52">
        <f>SUBTOTAL(9,L16:L30)</f>
        <v>0</v>
      </c>
      <c r="M15" s="51"/>
      <c r="N15" s="51"/>
      <c r="O15" s="52">
        <f>SUBTOTAL(9,O16:O30)</f>
        <v>0</v>
      </c>
      <c r="P15" s="51"/>
      <c r="Q15" s="51"/>
      <c r="R15" s="52">
        <f>SUBTOTAL(9,R16:R30)</f>
        <v>0</v>
      </c>
      <c r="S15" s="52">
        <f>SUBTOTAL(9,S16:S30)</f>
        <v>0</v>
      </c>
      <c r="T15" s="77"/>
      <c r="U15" s="77"/>
    </row>
    <row r="16" spans="1:26" ht="30" customHeight="1" x14ac:dyDescent="0.3">
      <c r="A16" s="37" t="s">
        <v>20</v>
      </c>
      <c r="B16" s="91" t="s">
        <v>87</v>
      </c>
      <c r="C16" s="22" t="s">
        <v>86</v>
      </c>
      <c r="D16" s="38">
        <v>1</v>
      </c>
      <c r="E16" s="75">
        <v>0</v>
      </c>
      <c r="F16" s="23">
        <f>D16*E16</f>
        <v>0</v>
      </c>
      <c r="G16" s="86">
        <v>0</v>
      </c>
      <c r="H16" s="87">
        <v>0</v>
      </c>
      <c r="I16" s="88">
        <f>G16*H16</f>
        <v>0</v>
      </c>
      <c r="J16" s="86">
        <v>0</v>
      </c>
      <c r="K16" s="87">
        <v>0</v>
      </c>
      <c r="L16" s="88">
        <f>J16*K16</f>
        <v>0</v>
      </c>
      <c r="M16" s="86">
        <v>0</v>
      </c>
      <c r="N16" s="87">
        <v>0</v>
      </c>
      <c r="O16" s="88">
        <f>M16*N16</f>
        <v>0</v>
      </c>
      <c r="P16" s="86">
        <v>0</v>
      </c>
      <c r="Q16" s="87">
        <v>0</v>
      </c>
      <c r="R16" s="88">
        <f>P16*Q16</f>
        <v>0</v>
      </c>
      <c r="S16" s="48">
        <f>SUM(F16,I16,L16,O16,R16)</f>
        <v>0</v>
      </c>
      <c r="T16" s="78"/>
      <c r="U16" s="77"/>
    </row>
    <row r="17" spans="1:21" ht="30" customHeight="1" x14ac:dyDescent="0.3">
      <c r="A17" s="89" t="s">
        <v>21</v>
      </c>
      <c r="B17" s="93" t="s">
        <v>98</v>
      </c>
      <c r="C17" s="90" t="s">
        <v>90</v>
      </c>
      <c r="D17" s="38">
        <v>12</v>
      </c>
      <c r="E17" s="75">
        <v>0</v>
      </c>
      <c r="F17" s="23">
        <f t="shared" ref="F17:F30" si="0">D17*E17</f>
        <v>0</v>
      </c>
      <c r="G17" s="38">
        <v>12</v>
      </c>
      <c r="H17" s="75">
        <v>0</v>
      </c>
      <c r="I17" s="21">
        <f t="shared" ref="I17:I46" si="1">G17*H17</f>
        <v>0</v>
      </c>
      <c r="J17" s="38">
        <v>12</v>
      </c>
      <c r="K17" s="75">
        <v>0</v>
      </c>
      <c r="L17" s="21">
        <f t="shared" ref="L17:L30" si="2">J17*K17</f>
        <v>0</v>
      </c>
      <c r="M17" s="38">
        <v>12</v>
      </c>
      <c r="N17" s="75">
        <v>0</v>
      </c>
      <c r="O17" s="21">
        <f t="shared" ref="O17:O30" si="3">M17*N17</f>
        <v>0</v>
      </c>
      <c r="P17" s="38">
        <v>12</v>
      </c>
      <c r="Q17" s="75">
        <v>0</v>
      </c>
      <c r="R17" s="21">
        <f t="shared" ref="R17:R30" si="4">P17*Q17</f>
        <v>0</v>
      </c>
      <c r="S17" s="48">
        <f t="shared" ref="S17:S66" si="5">SUM(F17,I17,L17,O17,R17)</f>
        <v>0</v>
      </c>
      <c r="T17" s="78"/>
      <c r="U17" s="77"/>
    </row>
    <row r="18" spans="1:21" ht="30" customHeight="1" x14ac:dyDescent="0.3">
      <c r="A18" s="89" t="s">
        <v>22</v>
      </c>
      <c r="B18" s="93" t="s">
        <v>108</v>
      </c>
      <c r="C18" s="90" t="s">
        <v>90</v>
      </c>
      <c r="D18" s="38">
        <v>12</v>
      </c>
      <c r="E18" s="75">
        <v>0</v>
      </c>
      <c r="F18" s="23">
        <f t="shared" si="0"/>
        <v>0</v>
      </c>
      <c r="G18" s="38">
        <v>12</v>
      </c>
      <c r="H18" s="75">
        <v>0</v>
      </c>
      <c r="I18" s="21">
        <f t="shared" si="1"/>
        <v>0</v>
      </c>
      <c r="J18" s="38">
        <v>12</v>
      </c>
      <c r="K18" s="75">
        <v>0</v>
      </c>
      <c r="L18" s="21">
        <f t="shared" si="2"/>
        <v>0</v>
      </c>
      <c r="M18" s="38">
        <v>12</v>
      </c>
      <c r="N18" s="75">
        <v>0</v>
      </c>
      <c r="O18" s="21">
        <f t="shared" si="3"/>
        <v>0</v>
      </c>
      <c r="P18" s="38">
        <v>12</v>
      </c>
      <c r="Q18" s="75">
        <v>0</v>
      </c>
      <c r="R18" s="21">
        <f t="shared" si="4"/>
        <v>0</v>
      </c>
      <c r="S18" s="48">
        <f t="shared" si="5"/>
        <v>0</v>
      </c>
      <c r="T18" s="78"/>
      <c r="U18" s="77"/>
    </row>
    <row r="19" spans="1:21" ht="30" customHeight="1" x14ac:dyDescent="0.3">
      <c r="A19" s="89" t="s">
        <v>23</v>
      </c>
      <c r="B19" s="93" t="s">
        <v>99</v>
      </c>
      <c r="C19" s="90" t="s">
        <v>90</v>
      </c>
      <c r="D19" s="38">
        <v>12</v>
      </c>
      <c r="E19" s="75">
        <v>0</v>
      </c>
      <c r="F19" s="23">
        <f t="shared" si="0"/>
        <v>0</v>
      </c>
      <c r="G19" s="38">
        <v>12</v>
      </c>
      <c r="H19" s="75">
        <v>0</v>
      </c>
      <c r="I19" s="21">
        <f t="shared" si="1"/>
        <v>0</v>
      </c>
      <c r="J19" s="38">
        <v>12</v>
      </c>
      <c r="K19" s="75">
        <v>0</v>
      </c>
      <c r="L19" s="21">
        <f t="shared" si="2"/>
        <v>0</v>
      </c>
      <c r="M19" s="38">
        <v>12</v>
      </c>
      <c r="N19" s="75">
        <v>0</v>
      </c>
      <c r="O19" s="21">
        <f t="shared" si="3"/>
        <v>0</v>
      </c>
      <c r="P19" s="38">
        <v>12</v>
      </c>
      <c r="Q19" s="75">
        <v>0</v>
      </c>
      <c r="R19" s="21">
        <f t="shared" si="4"/>
        <v>0</v>
      </c>
      <c r="S19" s="48">
        <f t="shared" si="5"/>
        <v>0</v>
      </c>
      <c r="T19" s="78"/>
      <c r="U19" s="77"/>
    </row>
    <row r="20" spans="1:21" ht="30" customHeight="1" x14ac:dyDescent="0.3">
      <c r="A20" s="89" t="s">
        <v>24</v>
      </c>
      <c r="B20" s="93" t="s">
        <v>107</v>
      </c>
      <c r="C20" s="90" t="s">
        <v>90</v>
      </c>
      <c r="D20" s="38">
        <v>12</v>
      </c>
      <c r="E20" s="75">
        <v>0</v>
      </c>
      <c r="F20" s="23">
        <f t="shared" si="0"/>
        <v>0</v>
      </c>
      <c r="G20" s="38">
        <v>12</v>
      </c>
      <c r="H20" s="75">
        <v>0</v>
      </c>
      <c r="I20" s="21">
        <f t="shared" si="1"/>
        <v>0</v>
      </c>
      <c r="J20" s="38">
        <v>12</v>
      </c>
      <c r="K20" s="75">
        <v>0</v>
      </c>
      <c r="L20" s="21">
        <f t="shared" si="2"/>
        <v>0</v>
      </c>
      <c r="M20" s="38">
        <v>12</v>
      </c>
      <c r="N20" s="75">
        <v>0</v>
      </c>
      <c r="O20" s="21">
        <f t="shared" si="3"/>
        <v>0</v>
      </c>
      <c r="P20" s="38">
        <v>12</v>
      </c>
      <c r="Q20" s="75">
        <v>0</v>
      </c>
      <c r="R20" s="21">
        <f t="shared" si="4"/>
        <v>0</v>
      </c>
      <c r="S20" s="48">
        <f t="shared" si="5"/>
        <v>0</v>
      </c>
      <c r="T20" s="78"/>
      <c r="U20" s="77"/>
    </row>
    <row r="21" spans="1:21" ht="30" customHeight="1" x14ac:dyDescent="0.3">
      <c r="A21" s="89" t="s">
        <v>25</v>
      </c>
      <c r="B21" s="93" t="s">
        <v>100</v>
      </c>
      <c r="C21" s="90" t="s">
        <v>90</v>
      </c>
      <c r="D21" s="38">
        <v>12</v>
      </c>
      <c r="E21" s="75">
        <v>0</v>
      </c>
      <c r="F21" s="23">
        <f t="shared" si="0"/>
        <v>0</v>
      </c>
      <c r="G21" s="38">
        <v>12</v>
      </c>
      <c r="H21" s="75">
        <v>0</v>
      </c>
      <c r="I21" s="21">
        <f t="shared" si="1"/>
        <v>0</v>
      </c>
      <c r="J21" s="38">
        <v>12</v>
      </c>
      <c r="K21" s="75">
        <v>0</v>
      </c>
      <c r="L21" s="21">
        <f t="shared" si="2"/>
        <v>0</v>
      </c>
      <c r="M21" s="38">
        <v>12</v>
      </c>
      <c r="N21" s="75">
        <v>0</v>
      </c>
      <c r="O21" s="21">
        <f t="shared" si="3"/>
        <v>0</v>
      </c>
      <c r="P21" s="38">
        <v>12</v>
      </c>
      <c r="Q21" s="75">
        <v>0</v>
      </c>
      <c r="R21" s="21">
        <f t="shared" si="4"/>
        <v>0</v>
      </c>
      <c r="S21" s="48">
        <f t="shared" si="5"/>
        <v>0</v>
      </c>
      <c r="T21" s="78"/>
      <c r="U21" s="77"/>
    </row>
    <row r="22" spans="1:21" ht="30" customHeight="1" x14ac:dyDescent="0.3">
      <c r="A22" s="89" t="s">
        <v>26</v>
      </c>
      <c r="B22" s="93" t="s">
        <v>101</v>
      </c>
      <c r="C22" s="90" t="s">
        <v>90</v>
      </c>
      <c r="D22" s="38">
        <v>12</v>
      </c>
      <c r="E22" s="75">
        <v>0</v>
      </c>
      <c r="F22" s="23">
        <f t="shared" si="0"/>
        <v>0</v>
      </c>
      <c r="G22" s="38">
        <v>12</v>
      </c>
      <c r="H22" s="75">
        <v>0</v>
      </c>
      <c r="I22" s="21">
        <f t="shared" si="1"/>
        <v>0</v>
      </c>
      <c r="J22" s="38">
        <v>12</v>
      </c>
      <c r="K22" s="75">
        <v>0</v>
      </c>
      <c r="L22" s="21">
        <f t="shared" si="2"/>
        <v>0</v>
      </c>
      <c r="M22" s="38">
        <v>12</v>
      </c>
      <c r="N22" s="75">
        <v>0</v>
      </c>
      <c r="O22" s="21">
        <f t="shared" si="3"/>
        <v>0</v>
      </c>
      <c r="P22" s="38">
        <v>12</v>
      </c>
      <c r="Q22" s="75">
        <v>0</v>
      </c>
      <c r="R22" s="21">
        <f t="shared" si="4"/>
        <v>0</v>
      </c>
      <c r="S22" s="48">
        <f t="shared" si="5"/>
        <v>0</v>
      </c>
      <c r="T22" s="78"/>
      <c r="U22" s="77"/>
    </row>
    <row r="23" spans="1:21" ht="30" customHeight="1" x14ac:dyDescent="0.3">
      <c r="A23" s="89" t="s">
        <v>27</v>
      </c>
      <c r="B23" s="93" t="s">
        <v>102</v>
      </c>
      <c r="C23" s="90" t="s">
        <v>90</v>
      </c>
      <c r="D23" s="38">
        <v>12</v>
      </c>
      <c r="E23" s="75">
        <v>0</v>
      </c>
      <c r="F23" s="23">
        <f t="shared" si="0"/>
        <v>0</v>
      </c>
      <c r="G23" s="38">
        <v>12</v>
      </c>
      <c r="H23" s="75">
        <v>0</v>
      </c>
      <c r="I23" s="21">
        <f t="shared" si="1"/>
        <v>0</v>
      </c>
      <c r="J23" s="38">
        <v>12</v>
      </c>
      <c r="K23" s="75">
        <v>0</v>
      </c>
      <c r="L23" s="21">
        <f t="shared" si="2"/>
        <v>0</v>
      </c>
      <c r="M23" s="38">
        <v>12</v>
      </c>
      <c r="N23" s="75">
        <v>0</v>
      </c>
      <c r="O23" s="21">
        <f t="shared" si="3"/>
        <v>0</v>
      </c>
      <c r="P23" s="38">
        <v>12</v>
      </c>
      <c r="Q23" s="75">
        <v>0</v>
      </c>
      <c r="R23" s="21">
        <f t="shared" si="4"/>
        <v>0</v>
      </c>
      <c r="S23" s="48">
        <f t="shared" si="5"/>
        <v>0</v>
      </c>
      <c r="T23" s="78"/>
      <c r="U23" s="77"/>
    </row>
    <row r="24" spans="1:21" ht="30" customHeight="1" x14ac:dyDescent="0.3">
      <c r="A24" s="89" t="s">
        <v>28</v>
      </c>
      <c r="B24" s="93" t="s">
        <v>103</v>
      </c>
      <c r="C24" s="90" t="s">
        <v>90</v>
      </c>
      <c r="D24" s="38">
        <v>12</v>
      </c>
      <c r="E24" s="75">
        <v>0</v>
      </c>
      <c r="F24" s="23">
        <f t="shared" si="0"/>
        <v>0</v>
      </c>
      <c r="G24" s="38">
        <v>12</v>
      </c>
      <c r="H24" s="75">
        <v>0</v>
      </c>
      <c r="I24" s="21">
        <f t="shared" si="1"/>
        <v>0</v>
      </c>
      <c r="J24" s="38">
        <v>12</v>
      </c>
      <c r="K24" s="75">
        <v>0</v>
      </c>
      <c r="L24" s="21">
        <f t="shared" si="2"/>
        <v>0</v>
      </c>
      <c r="M24" s="38">
        <v>12</v>
      </c>
      <c r="N24" s="75">
        <v>0</v>
      </c>
      <c r="O24" s="21">
        <f t="shared" si="3"/>
        <v>0</v>
      </c>
      <c r="P24" s="38">
        <v>12</v>
      </c>
      <c r="Q24" s="75">
        <v>0</v>
      </c>
      <c r="R24" s="21">
        <f t="shared" si="4"/>
        <v>0</v>
      </c>
      <c r="S24" s="48">
        <f t="shared" si="5"/>
        <v>0</v>
      </c>
      <c r="T24" s="78"/>
      <c r="U24" s="77"/>
    </row>
    <row r="25" spans="1:21" ht="30" customHeight="1" x14ac:dyDescent="0.3">
      <c r="A25" s="89" t="s">
        <v>29</v>
      </c>
      <c r="B25" s="93" t="s">
        <v>88</v>
      </c>
      <c r="C25" s="90" t="s">
        <v>90</v>
      </c>
      <c r="D25" s="38">
        <v>12</v>
      </c>
      <c r="E25" s="75">
        <v>0</v>
      </c>
      <c r="F25" s="23">
        <f t="shared" ref="F25:F29" si="6">D25*E25</f>
        <v>0</v>
      </c>
      <c r="G25" s="38">
        <v>12</v>
      </c>
      <c r="H25" s="75">
        <v>0</v>
      </c>
      <c r="I25" s="21">
        <f t="shared" ref="I25:I29" si="7">G25*H25</f>
        <v>0</v>
      </c>
      <c r="J25" s="38">
        <v>12</v>
      </c>
      <c r="K25" s="75">
        <v>0</v>
      </c>
      <c r="L25" s="21">
        <f t="shared" ref="L25:L29" si="8">J25*K25</f>
        <v>0</v>
      </c>
      <c r="M25" s="38">
        <v>12</v>
      </c>
      <c r="N25" s="75">
        <v>0</v>
      </c>
      <c r="O25" s="21">
        <f t="shared" ref="O25:O29" si="9">M25*N25</f>
        <v>0</v>
      </c>
      <c r="P25" s="38">
        <v>12</v>
      </c>
      <c r="Q25" s="75">
        <v>0</v>
      </c>
      <c r="R25" s="21">
        <f t="shared" ref="R25:R29" si="10">P25*Q25</f>
        <v>0</v>
      </c>
      <c r="S25" s="48">
        <f t="shared" ref="S25:S29" si="11">SUM(F25,I25,L25,O25,R25)</f>
        <v>0</v>
      </c>
      <c r="T25" s="78"/>
      <c r="U25" s="77"/>
    </row>
    <row r="26" spans="1:21" ht="30" customHeight="1" x14ac:dyDescent="0.3">
      <c r="A26" s="89" t="s">
        <v>91</v>
      </c>
      <c r="B26" s="93" t="s">
        <v>104</v>
      </c>
      <c r="C26" s="90" t="s">
        <v>90</v>
      </c>
      <c r="D26" s="38">
        <v>12</v>
      </c>
      <c r="E26" s="75">
        <v>0</v>
      </c>
      <c r="F26" s="23">
        <f t="shared" si="6"/>
        <v>0</v>
      </c>
      <c r="G26" s="38">
        <v>12</v>
      </c>
      <c r="H26" s="75">
        <v>0</v>
      </c>
      <c r="I26" s="21">
        <f t="shared" si="7"/>
        <v>0</v>
      </c>
      <c r="J26" s="38">
        <v>12</v>
      </c>
      <c r="K26" s="75">
        <v>0</v>
      </c>
      <c r="L26" s="21">
        <f t="shared" si="8"/>
        <v>0</v>
      </c>
      <c r="M26" s="38">
        <v>12</v>
      </c>
      <c r="N26" s="75">
        <v>0</v>
      </c>
      <c r="O26" s="21">
        <f t="shared" si="9"/>
        <v>0</v>
      </c>
      <c r="P26" s="38">
        <v>12</v>
      </c>
      <c r="Q26" s="75">
        <v>0</v>
      </c>
      <c r="R26" s="21">
        <f t="shared" si="10"/>
        <v>0</v>
      </c>
      <c r="S26" s="48">
        <f t="shared" si="11"/>
        <v>0</v>
      </c>
      <c r="T26" s="78"/>
      <c r="U26" s="77"/>
    </row>
    <row r="27" spans="1:21" ht="30" customHeight="1" x14ac:dyDescent="0.3">
      <c r="A27" s="89" t="s">
        <v>92</v>
      </c>
      <c r="B27" s="93" t="s">
        <v>89</v>
      </c>
      <c r="C27" s="90" t="s">
        <v>90</v>
      </c>
      <c r="D27" s="38">
        <v>12</v>
      </c>
      <c r="E27" s="75">
        <v>0</v>
      </c>
      <c r="F27" s="23">
        <f t="shared" si="6"/>
        <v>0</v>
      </c>
      <c r="G27" s="38">
        <v>12</v>
      </c>
      <c r="H27" s="75">
        <v>0</v>
      </c>
      <c r="I27" s="21">
        <f t="shared" si="7"/>
        <v>0</v>
      </c>
      <c r="J27" s="38">
        <v>12</v>
      </c>
      <c r="K27" s="75">
        <v>0</v>
      </c>
      <c r="L27" s="21">
        <f t="shared" si="8"/>
        <v>0</v>
      </c>
      <c r="M27" s="38">
        <v>12</v>
      </c>
      <c r="N27" s="75">
        <v>0</v>
      </c>
      <c r="O27" s="21">
        <f t="shared" si="9"/>
        <v>0</v>
      </c>
      <c r="P27" s="38">
        <v>12</v>
      </c>
      <c r="Q27" s="75">
        <v>0</v>
      </c>
      <c r="R27" s="21">
        <f t="shared" si="10"/>
        <v>0</v>
      </c>
      <c r="S27" s="48">
        <f t="shared" si="11"/>
        <v>0</v>
      </c>
      <c r="T27" s="78"/>
      <c r="U27" s="77"/>
    </row>
    <row r="28" spans="1:21" ht="30" customHeight="1" x14ac:dyDescent="0.3">
      <c r="A28" s="89" t="s">
        <v>93</v>
      </c>
      <c r="B28" s="93" t="s">
        <v>105</v>
      </c>
      <c r="C28" s="90" t="s">
        <v>90</v>
      </c>
      <c r="D28" s="38">
        <v>12</v>
      </c>
      <c r="E28" s="75">
        <v>0</v>
      </c>
      <c r="F28" s="23">
        <f t="shared" si="6"/>
        <v>0</v>
      </c>
      <c r="G28" s="38">
        <v>12</v>
      </c>
      <c r="H28" s="75">
        <v>0</v>
      </c>
      <c r="I28" s="21">
        <f t="shared" si="7"/>
        <v>0</v>
      </c>
      <c r="J28" s="38">
        <v>12</v>
      </c>
      <c r="K28" s="75">
        <v>0</v>
      </c>
      <c r="L28" s="21">
        <f t="shared" si="8"/>
        <v>0</v>
      </c>
      <c r="M28" s="38">
        <v>12</v>
      </c>
      <c r="N28" s="75">
        <v>0</v>
      </c>
      <c r="O28" s="21">
        <f t="shared" si="9"/>
        <v>0</v>
      </c>
      <c r="P28" s="38">
        <v>12</v>
      </c>
      <c r="Q28" s="75">
        <v>0</v>
      </c>
      <c r="R28" s="21">
        <f t="shared" si="10"/>
        <v>0</v>
      </c>
      <c r="S28" s="48">
        <f t="shared" si="11"/>
        <v>0</v>
      </c>
      <c r="T28" s="78"/>
      <c r="U28" s="77"/>
    </row>
    <row r="29" spans="1:21" ht="30" customHeight="1" thickBot="1" x14ac:dyDescent="0.35">
      <c r="A29" s="89" t="s">
        <v>94</v>
      </c>
      <c r="B29" s="93" t="s">
        <v>106</v>
      </c>
      <c r="C29" s="90" t="s">
        <v>90</v>
      </c>
      <c r="D29" s="38">
        <v>12</v>
      </c>
      <c r="E29" s="75">
        <v>0</v>
      </c>
      <c r="F29" s="23">
        <f t="shared" si="6"/>
        <v>0</v>
      </c>
      <c r="G29" s="38">
        <v>12</v>
      </c>
      <c r="H29" s="75">
        <v>0</v>
      </c>
      <c r="I29" s="21">
        <f t="shared" si="7"/>
        <v>0</v>
      </c>
      <c r="J29" s="38">
        <v>12</v>
      </c>
      <c r="K29" s="75">
        <v>0</v>
      </c>
      <c r="L29" s="21">
        <f t="shared" si="8"/>
        <v>0</v>
      </c>
      <c r="M29" s="38">
        <v>12</v>
      </c>
      <c r="N29" s="75">
        <v>0</v>
      </c>
      <c r="O29" s="21">
        <f t="shared" si="9"/>
        <v>0</v>
      </c>
      <c r="P29" s="38">
        <v>12</v>
      </c>
      <c r="Q29" s="75">
        <v>0</v>
      </c>
      <c r="R29" s="21">
        <f t="shared" si="10"/>
        <v>0</v>
      </c>
      <c r="S29" s="48">
        <f t="shared" si="11"/>
        <v>0</v>
      </c>
      <c r="T29" s="78"/>
      <c r="U29" s="77"/>
    </row>
    <row r="30" spans="1:21" ht="30" hidden="1" customHeight="1" thickBot="1" x14ac:dyDescent="0.35">
      <c r="A30" s="37" t="s">
        <v>95</v>
      </c>
      <c r="B30" s="92" t="s">
        <v>67</v>
      </c>
      <c r="C30" s="22"/>
      <c r="D30" s="38">
        <v>0</v>
      </c>
      <c r="E30" s="75">
        <v>0</v>
      </c>
      <c r="F30" s="23">
        <f t="shared" si="0"/>
        <v>0</v>
      </c>
      <c r="G30" s="38">
        <v>0</v>
      </c>
      <c r="H30" s="75">
        <v>0</v>
      </c>
      <c r="I30" s="21">
        <f t="shared" si="1"/>
        <v>0</v>
      </c>
      <c r="J30" s="38">
        <v>0</v>
      </c>
      <c r="K30" s="75">
        <v>0</v>
      </c>
      <c r="L30" s="21">
        <f t="shared" si="2"/>
        <v>0</v>
      </c>
      <c r="M30" s="38">
        <v>0</v>
      </c>
      <c r="N30" s="75">
        <v>0</v>
      </c>
      <c r="O30" s="21">
        <f t="shared" si="3"/>
        <v>0</v>
      </c>
      <c r="P30" s="38">
        <v>0</v>
      </c>
      <c r="Q30" s="75">
        <v>0</v>
      </c>
      <c r="R30" s="21">
        <f t="shared" si="4"/>
        <v>0</v>
      </c>
      <c r="S30" s="48">
        <f t="shared" si="5"/>
        <v>0</v>
      </c>
      <c r="T30" s="78"/>
      <c r="U30" s="77"/>
    </row>
    <row r="31" spans="1:21" s="1" customFormat="1" ht="78.599999999999994" hidden="1" thickBot="1" x14ac:dyDescent="0.35">
      <c r="A31" s="9" t="s">
        <v>97</v>
      </c>
      <c r="B31" s="14" t="s">
        <v>70</v>
      </c>
      <c r="C31" s="54"/>
      <c r="D31" s="55"/>
      <c r="E31" s="51"/>
      <c r="F31" s="52">
        <f>SUBTOTAL(9, F32:F34)</f>
        <v>0</v>
      </c>
      <c r="G31" s="51"/>
      <c r="H31" s="53"/>
      <c r="I31" s="52">
        <f>SUBTOTAL(9, I32:I34)</f>
        <v>0</v>
      </c>
      <c r="J31" s="51"/>
      <c r="K31" s="52"/>
      <c r="L31" s="52">
        <f>SUBTOTAL(9, L32:L34)</f>
        <v>0</v>
      </c>
      <c r="M31" s="51"/>
      <c r="N31" s="52"/>
      <c r="O31" s="52">
        <f>SUBTOTAL(9, O32:O34)</f>
        <v>0</v>
      </c>
      <c r="P31" s="51"/>
      <c r="Q31" s="52"/>
      <c r="R31" s="52">
        <f>SUBTOTAL(9, R32:R34)</f>
        <v>0</v>
      </c>
      <c r="S31" s="52">
        <f>SUBTOTAL(9, S32:S34)</f>
        <v>0</v>
      </c>
      <c r="T31" s="79"/>
      <c r="U31" s="77"/>
    </row>
    <row r="32" spans="1:21" s="1" customFormat="1" ht="16.2" hidden="1" thickBot="1" x14ac:dyDescent="0.35">
      <c r="A32" s="37" t="s">
        <v>30</v>
      </c>
      <c r="B32" s="13" t="s">
        <v>10</v>
      </c>
      <c r="C32" s="22"/>
      <c r="D32" s="38">
        <v>0</v>
      </c>
      <c r="E32" s="75">
        <v>0</v>
      </c>
      <c r="F32" s="23">
        <f t="shared" ref="F32:F46" si="12">D32*E32</f>
        <v>0</v>
      </c>
      <c r="G32" s="38">
        <v>0</v>
      </c>
      <c r="H32" s="75">
        <v>0</v>
      </c>
      <c r="I32" s="21">
        <f t="shared" si="1"/>
        <v>0</v>
      </c>
      <c r="J32" s="38">
        <v>0</v>
      </c>
      <c r="K32" s="75">
        <v>0</v>
      </c>
      <c r="L32" s="21">
        <f t="shared" ref="L32:L46" si="13">J32*K32</f>
        <v>0</v>
      </c>
      <c r="M32" s="38">
        <v>0</v>
      </c>
      <c r="N32" s="75">
        <v>0</v>
      </c>
      <c r="O32" s="21">
        <f t="shared" ref="O32:O34" si="14">M32*N32</f>
        <v>0</v>
      </c>
      <c r="P32" s="38">
        <v>0</v>
      </c>
      <c r="Q32" s="75">
        <v>0</v>
      </c>
      <c r="R32" s="21">
        <f t="shared" ref="R32:R34" si="15">P32*Q32</f>
        <v>0</v>
      </c>
      <c r="S32" s="48">
        <f t="shared" si="5"/>
        <v>0</v>
      </c>
      <c r="T32" s="79"/>
      <c r="U32" s="77"/>
    </row>
    <row r="33" spans="1:21" ht="16.2" hidden="1" thickBot="1" x14ac:dyDescent="0.35">
      <c r="A33" s="37" t="s">
        <v>31</v>
      </c>
      <c r="B33" s="13" t="s">
        <v>11</v>
      </c>
      <c r="C33" s="22"/>
      <c r="D33" s="38">
        <v>0</v>
      </c>
      <c r="E33" s="75">
        <v>0</v>
      </c>
      <c r="F33" s="23">
        <f t="shared" si="12"/>
        <v>0</v>
      </c>
      <c r="G33" s="38">
        <v>0</v>
      </c>
      <c r="H33" s="75">
        <v>0</v>
      </c>
      <c r="I33" s="21">
        <f t="shared" si="1"/>
        <v>0</v>
      </c>
      <c r="J33" s="38">
        <v>0</v>
      </c>
      <c r="K33" s="75">
        <v>0</v>
      </c>
      <c r="L33" s="21">
        <f t="shared" si="13"/>
        <v>0</v>
      </c>
      <c r="M33" s="38">
        <v>0</v>
      </c>
      <c r="N33" s="75">
        <v>0</v>
      </c>
      <c r="O33" s="21">
        <f t="shared" si="14"/>
        <v>0</v>
      </c>
      <c r="P33" s="38">
        <v>0</v>
      </c>
      <c r="Q33" s="75">
        <v>0</v>
      </c>
      <c r="R33" s="21">
        <f t="shared" si="15"/>
        <v>0</v>
      </c>
      <c r="S33" s="48">
        <f t="shared" si="5"/>
        <v>0</v>
      </c>
      <c r="T33" s="78"/>
      <c r="U33" s="77"/>
    </row>
    <row r="34" spans="1:21" ht="16.2" hidden="1" thickBot="1" x14ac:dyDescent="0.35">
      <c r="A34" s="37" t="s">
        <v>32</v>
      </c>
      <c r="B34" s="64" t="s">
        <v>67</v>
      </c>
      <c r="C34" s="22"/>
      <c r="D34" s="38">
        <v>0</v>
      </c>
      <c r="E34" s="75">
        <v>0</v>
      </c>
      <c r="F34" s="23">
        <f t="shared" si="12"/>
        <v>0</v>
      </c>
      <c r="G34" s="38">
        <v>0</v>
      </c>
      <c r="H34" s="75">
        <v>0</v>
      </c>
      <c r="I34" s="21">
        <f t="shared" si="1"/>
        <v>0</v>
      </c>
      <c r="J34" s="38">
        <v>0</v>
      </c>
      <c r="K34" s="75">
        <v>0</v>
      </c>
      <c r="L34" s="21">
        <f t="shared" si="13"/>
        <v>0</v>
      </c>
      <c r="M34" s="38">
        <v>0</v>
      </c>
      <c r="N34" s="75">
        <v>0</v>
      </c>
      <c r="O34" s="21">
        <f t="shared" si="14"/>
        <v>0</v>
      </c>
      <c r="P34" s="38">
        <v>0</v>
      </c>
      <c r="Q34" s="75">
        <v>0</v>
      </c>
      <c r="R34" s="21">
        <f t="shared" si="15"/>
        <v>0</v>
      </c>
      <c r="S34" s="48">
        <f t="shared" si="5"/>
        <v>0</v>
      </c>
      <c r="T34" s="78"/>
      <c r="U34" s="77"/>
    </row>
    <row r="35" spans="1:21" ht="16.2" hidden="1" thickBot="1" x14ac:dyDescent="0.35">
      <c r="A35" s="15">
        <v>3</v>
      </c>
      <c r="B35" s="16" t="s">
        <v>71</v>
      </c>
      <c r="C35" s="54"/>
      <c r="D35" s="55"/>
      <c r="E35" s="51"/>
      <c r="F35" s="52">
        <f>SUBTOTAL(9, F36:F38)</f>
        <v>0</v>
      </c>
      <c r="G35" s="51"/>
      <c r="H35" s="53"/>
      <c r="I35" s="52">
        <f>SUBTOTAL(9, I36:I38)</f>
        <v>0</v>
      </c>
      <c r="J35" s="52"/>
      <c r="K35" s="52"/>
      <c r="L35" s="52">
        <f>SUBTOTAL(9, L36:L38)</f>
        <v>0</v>
      </c>
      <c r="M35" s="52"/>
      <c r="N35" s="52"/>
      <c r="O35" s="52">
        <f>SUBTOTAL(9, O36:O38)</f>
        <v>0</v>
      </c>
      <c r="P35" s="52"/>
      <c r="Q35" s="52"/>
      <c r="R35" s="52">
        <f>SUBTOTAL(9, R36:R38)</f>
        <v>0</v>
      </c>
      <c r="S35" s="52">
        <f>SUBTOTAL(9, S36:S38)</f>
        <v>0</v>
      </c>
      <c r="T35" s="78"/>
      <c r="U35" s="77"/>
    </row>
    <row r="36" spans="1:21" ht="16.2" hidden="1" thickBot="1" x14ac:dyDescent="0.35">
      <c r="A36" s="37" t="s">
        <v>33</v>
      </c>
      <c r="B36" s="13" t="s">
        <v>14</v>
      </c>
      <c r="C36" s="22"/>
      <c r="D36" s="38">
        <v>0</v>
      </c>
      <c r="E36" s="75">
        <v>0</v>
      </c>
      <c r="F36" s="23">
        <f t="shared" si="12"/>
        <v>0</v>
      </c>
      <c r="G36" s="38">
        <v>0</v>
      </c>
      <c r="H36" s="75">
        <v>0</v>
      </c>
      <c r="I36" s="21">
        <f t="shared" si="1"/>
        <v>0</v>
      </c>
      <c r="J36" s="38">
        <v>0</v>
      </c>
      <c r="K36" s="75">
        <v>0</v>
      </c>
      <c r="L36" s="21">
        <f t="shared" si="13"/>
        <v>0</v>
      </c>
      <c r="M36" s="38">
        <v>0</v>
      </c>
      <c r="N36" s="75">
        <v>0</v>
      </c>
      <c r="O36" s="21">
        <f t="shared" ref="O36:O38" si="16">M36*N36</f>
        <v>0</v>
      </c>
      <c r="P36" s="38">
        <v>0</v>
      </c>
      <c r="Q36" s="75">
        <v>0</v>
      </c>
      <c r="R36" s="21">
        <f t="shared" ref="R36:R38" si="17">P36*Q36</f>
        <v>0</v>
      </c>
      <c r="S36" s="48">
        <f t="shared" si="5"/>
        <v>0</v>
      </c>
      <c r="T36" s="78"/>
      <c r="U36" s="77"/>
    </row>
    <row r="37" spans="1:21" ht="16.2" hidden="1" thickBot="1" x14ac:dyDescent="0.35">
      <c r="A37" s="37" t="s">
        <v>34</v>
      </c>
      <c r="B37" s="13" t="s">
        <v>15</v>
      </c>
      <c r="C37" s="22"/>
      <c r="D37" s="38">
        <v>0</v>
      </c>
      <c r="E37" s="75">
        <v>0</v>
      </c>
      <c r="F37" s="23">
        <f t="shared" si="12"/>
        <v>0</v>
      </c>
      <c r="G37" s="38">
        <v>0</v>
      </c>
      <c r="H37" s="75">
        <v>0</v>
      </c>
      <c r="I37" s="21">
        <f t="shared" si="1"/>
        <v>0</v>
      </c>
      <c r="J37" s="38">
        <v>0</v>
      </c>
      <c r="K37" s="75">
        <v>0</v>
      </c>
      <c r="L37" s="21">
        <f t="shared" si="13"/>
        <v>0</v>
      </c>
      <c r="M37" s="38">
        <v>0</v>
      </c>
      <c r="N37" s="75">
        <v>0</v>
      </c>
      <c r="O37" s="21">
        <f t="shared" si="16"/>
        <v>0</v>
      </c>
      <c r="P37" s="38">
        <v>0</v>
      </c>
      <c r="Q37" s="75">
        <v>0</v>
      </c>
      <c r="R37" s="21">
        <f t="shared" si="17"/>
        <v>0</v>
      </c>
      <c r="S37" s="48">
        <f t="shared" si="5"/>
        <v>0</v>
      </c>
      <c r="T37" s="78"/>
      <c r="U37" s="77"/>
    </row>
    <row r="38" spans="1:21" ht="16.2" hidden="1" thickBot="1" x14ac:dyDescent="0.35">
      <c r="A38" s="37" t="s">
        <v>35</v>
      </c>
      <c r="B38" s="64" t="s">
        <v>67</v>
      </c>
      <c r="C38" s="22"/>
      <c r="D38" s="38">
        <v>0</v>
      </c>
      <c r="E38" s="75">
        <v>0</v>
      </c>
      <c r="F38" s="23">
        <f t="shared" si="12"/>
        <v>0</v>
      </c>
      <c r="G38" s="38">
        <v>0</v>
      </c>
      <c r="H38" s="75">
        <v>0</v>
      </c>
      <c r="I38" s="21">
        <f t="shared" si="1"/>
        <v>0</v>
      </c>
      <c r="J38" s="38">
        <v>0</v>
      </c>
      <c r="K38" s="75">
        <v>0</v>
      </c>
      <c r="L38" s="21">
        <f t="shared" si="13"/>
        <v>0</v>
      </c>
      <c r="M38" s="38">
        <v>0</v>
      </c>
      <c r="N38" s="75">
        <v>0</v>
      </c>
      <c r="O38" s="21">
        <f t="shared" si="16"/>
        <v>0</v>
      </c>
      <c r="P38" s="38">
        <v>0</v>
      </c>
      <c r="Q38" s="75">
        <v>0</v>
      </c>
      <c r="R38" s="21">
        <f t="shared" si="17"/>
        <v>0</v>
      </c>
      <c r="S38" s="48">
        <f t="shared" si="5"/>
        <v>0</v>
      </c>
      <c r="T38" s="78"/>
      <c r="U38" s="77"/>
    </row>
    <row r="39" spans="1:21" ht="16.2" hidden="1" thickBot="1" x14ac:dyDescent="0.35">
      <c r="A39" s="15">
        <v>4</v>
      </c>
      <c r="B39" s="16" t="s">
        <v>72</v>
      </c>
      <c r="C39" s="54"/>
      <c r="D39" s="26"/>
      <c r="E39" s="51"/>
      <c r="F39" s="52">
        <f>SUBTOTAL(9, F40:F42)</f>
        <v>0</v>
      </c>
      <c r="G39" s="51"/>
      <c r="H39" s="53"/>
      <c r="I39" s="52">
        <f>SUBTOTAL(9, I40:I42)</f>
        <v>0</v>
      </c>
      <c r="J39" s="51"/>
      <c r="K39" s="52"/>
      <c r="L39" s="52">
        <f>SUBTOTAL(9, L40:L42)</f>
        <v>0</v>
      </c>
      <c r="M39" s="51"/>
      <c r="N39" s="52"/>
      <c r="O39" s="52">
        <f>SUBTOTAL(9, O40:O42)</f>
        <v>0</v>
      </c>
      <c r="P39" s="51"/>
      <c r="Q39" s="52"/>
      <c r="R39" s="52">
        <f>SUBTOTAL(9, R40:R42)</f>
        <v>0</v>
      </c>
      <c r="S39" s="52">
        <f>SUBTOTAL(9, S40:S42)</f>
        <v>0</v>
      </c>
      <c r="T39" s="78"/>
      <c r="U39" s="77"/>
    </row>
    <row r="40" spans="1:21" ht="16.2" hidden="1" thickBot="1" x14ac:dyDescent="0.35">
      <c r="A40" s="37" t="s">
        <v>37</v>
      </c>
      <c r="B40" s="13" t="s">
        <v>16</v>
      </c>
      <c r="C40" s="22"/>
      <c r="D40" s="38">
        <v>0</v>
      </c>
      <c r="E40" s="75">
        <v>0</v>
      </c>
      <c r="F40" s="23">
        <f t="shared" si="12"/>
        <v>0</v>
      </c>
      <c r="G40" s="38">
        <v>0</v>
      </c>
      <c r="H40" s="75">
        <v>0</v>
      </c>
      <c r="I40" s="21">
        <f t="shared" si="1"/>
        <v>0</v>
      </c>
      <c r="J40" s="38">
        <v>0</v>
      </c>
      <c r="K40" s="75">
        <v>0</v>
      </c>
      <c r="L40" s="21">
        <f t="shared" si="13"/>
        <v>0</v>
      </c>
      <c r="M40" s="38">
        <v>0</v>
      </c>
      <c r="N40" s="75">
        <v>0</v>
      </c>
      <c r="O40" s="21">
        <f t="shared" ref="O40:O42" si="18">M40*N40</f>
        <v>0</v>
      </c>
      <c r="P40" s="38">
        <v>0</v>
      </c>
      <c r="Q40" s="75">
        <v>0</v>
      </c>
      <c r="R40" s="21">
        <f t="shared" ref="R40:R42" si="19">P40*Q40</f>
        <v>0</v>
      </c>
      <c r="S40" s="48">
        <f t="shared" si="5"/>
        <v>0</v>
      </c>
      <c r="T40" s="78"/>
      <c r="U40" s="77"/>
    </row>
    <row r="41" spans="1:21" ht="16.2" hidden="1" thickBot="1" x14ac:dyDescent="0.35">
      <c r="A41" s="37" t="s">
        <v>38</v>
      </c>
      <c r="B41" s="13" t="s">
        <v>17</v>
      </c>
      <c r="C41" s="22"/>
      <c r="D41" s="38">
        <v>0</v>
      </c>
      <c r="E41" s="75">
        <v>0</v>
      </c>
      <c r="F41" s="23">
        <f t="shared" si="12"/>
        <v>0</v>
      </c>
      <c r="G41" s="38">
        <v>0</v>
      </c>
      <c r="H41" s="75">
        <v>0</v>
      </c>
      <c r="I41" s="21">
        <f t="shared" si="1"/>
        <v>0</v>
      </c>
      <c r="J41" s="38">
        <v>0</v>
      </c>
      <c r="K41" s="75">
        <v>0</v>
      </c>
      <c r="L41" s="21">
        <f t="shared" si="13"/>
        <v>0</v>
      </c>
      <c r="M41" s="38">
        <v>0</v>
      </c>
      <c r="N41" s="75">
        <v>0</v>
      </c>
      <c r="O41" s="21">
        <f t="shared" si="18"/>
        <v>0</v>
      </c>
      <c r="P41" s="38">
        <v>0</v>
      </c>
      <c r="Q41" s="75">
        <v>0</v>
      </c>
      <c r="R41" s="21">
        <f t="shared" si="19"/>
        <v>0</v>
      </c>
      <c r="S41" s="48">
        <f t="shared" si="5"/>
        <v>0</v>
      </c>
      <c r="T41" s="78"/>
      <c r="U41" s="77"/>
    </row>
    <row r="42" spans="1:21" ht="16.2" hidden="1" thickBot="1" x14ac:dyDescent="0.35">
      <c r="A42" s="37" t="s">
        <v>36</v>
      </c>
      <c r="B42" s="64" t="s">
        <v>67</v>
      </c>
      <c r="C42" s="22"/>
      <c r="D42" s="38">
        <v>0</v>
      </c>
      <c r="E42" s="75">
        <v>0</v>
      </c>
      <c r="F42" s="23">
        <f t="shared" si="12"/>
        <v>0</v>
      </c>
      <c r="G42" s="38">
        <v>0</v>
      </c>
      <c r="H42" s="75">
        <v>0</v>
      </c>
      <c r="I42" s="21">
        <f t="shared" si="1"/>
        <v>0</v>
      </c>
      <c r="J42" s="38">
        <v>0</v>
      </c>
      <c r="K42" s="75">
        <v>0</v>
      </c>
      <c r="L42" s="21">
        <f t="shared" si="13"/>
        <v>0</v>
      </c>
      <c r="M42" s="38">
        <v>0</v>
      </c>
      <c r="N42" s="75">
        <v>0</v>
      </c>
      <c r="O42" s="21">
        <f t="shared" si="18"/>
        <v>0</v>
      </c>
      <c r="P42" s="38">
        <v>0</v>
      </c>
      <c r="Q42" s="75">
        <v>0</v>
      </c>
      <c r="R42" s="21">
        <f t="shared" si="19"/>
        <v>0</v>
      </c>
      <c r="S42" s="48">
        <f t="shared" si="5"/>
        <v>0</v>
      </c>
      <c r="T42" s="78"/>
      <c r="U42" s="77"/>
    </row>
    <row r="43" spans="1:21" ht="16.2" hidden="1" thickBot="1" x14ac:dyDescent="0.35">
      <c r="A43" s="36">
        <v>5</v>
      </c>
      <c r="B43" s="16" t="s">
        <v>73</v>
      </c>
      <c r="C43" s="54"/>
      <c r="D43" s="54"/>
      <c r="E43" s="54"/>
      <c r="F43" s="52">
        <f>SUBTOTAL(9, F44:F46)</f>
        <v>0</v>
      </c>
      <c r="G43" s="51"/>
      <c r="H43" s="53"/>
      <c r="I43" s="52">
        <f>SUBTOTAL(9, I44:I46)</f>
        <v>0</v>
      </c>
      <c r="J43" s="51"/>
      <c r="K43" s="52"/>
      <c r="L43" s="52">
        <f>SUBTOTAL(9, L44:L46)</f>
        <v>0</v>
      </c>
      <c r="M43" s="51"/>
      <c r="N43" s="52"/>
      <c r="O43" s="52">
        <f>SUBTOTAL(9, O44:O46)</f>
        <v>0</v>
      </c>
      <c r="P43" s="51"/>
      <c r="Q43" s="52"/>
      <c r="R43" s="52">
        <f>SUBTOTAL(9, R44:R46)</f>
        <v>0</v>
      </c>
      <c r="S43" s="52">
        <f>SUBTOTAL(9, S44:S46)</f>
        <v>0</v>
      </c>
      <c r="T43" s="78"/>
      <c r="U43" s="77"/>
    </row>
    <row r="44" spans="1:21" ht="16.2" hidden="1" thickBot="1" x14ac:dyDescent="0.35">
      <c r="A44" s="17">
        <v>5.0999999999999996</v>
      </c>
      <c r="B44" s="12" t="s">
        <v>18</v>
      </c>
      <c r="C44" s="22"/>
      <c r="D44" s="38">
        <v>0</v>
      </c>
      <c r="E44" s="75">
        <v>0</v>
      </c>
      <c r="F44" s="23">
        <f t="shared" si="12"/>
        <v>0</v>
      </c>
      <c r="G44" s="38">
        <v>0</v>
      </c>
      <c r="H44" s="75">
        <v>0</v>
      </c>
      <c r="I44" s="21">
        <f t="shared" si="1"/>
        <v>0</v>
      </c>
      <c r="J44" s="38">
        <v>0</v>
      </c>
      <c r="K44" s="75">
        <v>0</v>
      </c>
      <c r="L44" s="21">
        <f t="shared" si="13"/>
        <v>0</v>
      </c>
      <c r="M44" s="38">
        <v>0</v>
      </c>
      <c r="N44" s="75">
        <v>0</v>
      </c>
      <c r="O44" s="21">
        <f t="shared" ref="O44:O46" si="20">M44*N44</f>
        <v>0</v>
      </c>
      <c r="P44" s="38">
        <v>0</v>
      </c>
      <c r="Q44" s="75">
        <v>0</v>
      </c>
      <c r="R44" s="21">
        <f t="shared" ref="R44:R46" si="21">P44*Q44</f>
        <v>0</v>
      </c>
      <c r="S44" s="48">
        <f t="shared" si="5"/>
        <v>0</v>
      </c>
      <c r="T44" s="78"/>
      <c r="U44" s="77"/>
    </row>
    <row r="45" spans="1:21" ht="16.2" hidden="1" thickBot="1" x14ac:dyDescent="0.35">
      <c r="A45" s="17">
        <v>5.2</v>
      </c>
      <c r="B45" s="12" t="s">
        <v>19</v>
      </c>
      <c r="C45" s="22"/>
      <c r="D45" s="38">
        <v>0</v>
      </c>
      <c r="E45" s="75">
        <v>0</v>
      </c>
      <c r="F45" s="23">
        <f t="shared" si="12"/>
        <v>0</v>
      </c>
      <c r="G45" s="38">
        <v>0</v>
      </c>
      <c r="H45" s="75">
        <v>0</v>
      </c>
      <c r="I45" s="21">
        <f t="shared" si="1"/>
        <v>0</v>
      </c>
      <c r="J45" s="38">
        <v>0</v>
      </c>
      <c r="K45" s="75">
        <v>0</v>
      </c>
      <c r="L45" s="21">
        <f t="shared" si="13"/>
        <v>0</v>
      </c>
      <c r="M45" s="38">
        <v>0</v>
      </c>
      <c r="N45" s="75">
        <v>0</v>
      </c>
      <c r="O45" s="21">
        <f t="shared" si="20"/>
        <v>0</v>
      </c>
      <c r="P45" s="38">
        <v>0</v>
      </c>
      <c r="Q45" s="75">
        <v>0</v>
      </c>
      <c r="R45" s="21">
        <f t="shared" si="21"/>
        <v>0</v>
      </c>
      <c r="S45" s="48">
        <f t="shared" si="5"/>
        <v>0</v>
      </c>
      <c r="T45" s="78"/>
      <c r="U45" s="77"/>
    </row>
    <row r="46" spans="1:21" ht="16.2" hidden="1" thickBot="1" x14ac:dyDescent="0.35">
      <c r="A46" s="17">
        <v>5.3</v>
      </c>
      <c r="B46" s="64" t="s">
        <v>67</v>
      </c>
      <c r="C46" s="22"/>
      <c r="D46" s="38">
        <v>0</v>
      </c>
      <c r="E46" s="75">
        <v>0</v>
      </c>
      <c r="F46" s="23">
        <f t="shared" si="12"/>
        <v>0</v>
      </c>
      <c r="G46" s="38">
        <v>0</v>
      </c>
      <c r="H46" s="75">
        <v>0</v>
      </c>
      <c r="I46" s="21">
        <f t="shared" si="1"/>
        <v>0</v>
      </c>
      <c r="J46" s="38">
        <v>0</v>
      </c>
      <c r="K46" s="75">
        <v>0</v>
      </c>
      <c r="L46" s="21">
        <f t="shared" si="13"/>
        <v>0</v>
      </c>
      <c r="M46" s="38">
        <v>0</v>
      </c>
      <c r="N46" s="75">
        <v>0</v>
      </c>
      <c r="O46" s="21">
        <f t="shared" si="20"/>
        <v>0</v>
      </c>
      <c r="P46" s="38">
        <v>0</v>
      </c>
      <c r="Q46" s="75">
        <v>0</v>
      </c>
      <c r="R46" s="21">
        <f t="shared" si="21"/>
        <v>0</v>
      </c>
      <c r="S46" s="48">
        <f t="shared" si="5"/>
        <v>0</v>
      </c>
      <c r="T46" s="78"/>
      <c r="U46" s="77"/>
    </row>
    <row r="47" spans="1:21" ht="16.2" hidden="1" thickBot="1" x14ac:dyDescent="0.35">
      <c r="A47" s="36">
        <v>6</v>
      </c>
      <c r="B47" s="16" t="s">
        <v>74</v>
      </c>
      <c r="C47" s="54"/>
      <c r="D47" s="54"/>
      <c r="E47" s="54"/>
      <c r="F47" s="52">
        <f>SUBTOTAL(9, F48:F50)</f>
        <v>0</v>
      </c>
      <c r="G47" s="51"/>
      <c r="H47" s="53"/>
      <c r="I47" s="52">
        <f>SUBTOTAL(9, I48:I50)</f>
        <v>0</v>
      </c>
      <c r="J47" s="51"/>
      <c r="K47" s="52"/>
      <c r="L47" s="52">
        <f>SUBTOTAL(9, L48:L50)</f>
        <v>0</v>
      </c>
      <c r="M47" s="51"/>
      <c r="N47" s="52"/>
      <c r="O47" s="52">
        <f>SUBTOTAL(9, O48:O50)</f>
        <v>0</v>
      </c>
      <c r="P47" s="51"/>
      <c r="Q47" s="52"/>
      <c r="R47" s="52">
        <f>SUBTOTAL(9, R48:R50)</f>
        <v>0</v>
      </c>
      <c r="S47" s="52">
        <f>SUBTOTAL(9, S48:S50)</f>
        <v>0</v>
      </c>
      <c r="T47" s="78"/>
      <c r="U47" s="77"/>
    </row>
    <row r="48" spans="1:21" ht="16.2" hidden="1" thickBot="1" x14ac:dyDescent="0.35">
      <c r="A48" s="17">
        <v>6.1</v>
      </c>
      <c r="B48" s="12" t="s">
        <v>57</v>
      </c>
      <c r="C48" s="22"/>
      <c r="D48" s="38">
        <v>0</v>
      </c>
      <c r="E48" s="75">
        <v>0</v>
      </c>
      <c r="F48" s="23">
        <f t="shared" ref="F48:F50" si="22">D48*E48</f>
        <v>0</v>
      </c>
      <c r="G48" s="38">
        <v>0</v>
      </c>
      <c r="H48" s="75">
        <v>0</v>
      </c>
      <c r="I48" s="21">
        <f t="shared" ref="I48:I50" si="23">G48*H48</f>
        <v>0</v>
      </c>
      <c r="J48" s="38">
        <v>0</v>
      </c>
      <c r="K48" s="75">
        <v>0</v>
      </c>
      <c r="L48" s="21">
        <f t="shared" ref="L48:L50" si="24">J48*K48</f>
        <v>0</v>
      </c>
      <c r="M48" s="38">
        <v>0</v>
      </c>
      <c r="N48" s="75">
        <v>0</v>
      </c>
      <c r="O48" s="21">
        <f t="shared" ref="O48:O50" si="25">M48*N48</f>
        <v>0</v>
      </c>
      <c r="P48" s="38">
        <v>0</v>
      </c>
      <c r="Q48" s="75">
        <v>0</v>
      </c>
      <c r="R48" s="21">
        <f t="shared" ref="R48:R50" si="26">P48*Q48</f>
        <v>0</v>
      </c>
      <c r="S48" s="48">
        <f t="shared" si="5"/>
        <v>0</v>
      </c>
      <c r="T48" s="78"/>
      <c r="U48" s="77"/>
    </row>
    <row r="49" spans="1:21" ht="16.2" hidden="1" thickBot="1" x14ac:dyDescent="0.35">
      <c r="A49" s="17">
        <v>6.2</v>
      </c>
      <c r="B49" s="12" t="s">
        <v>58</v>
      </c>
      <c r="C49" s="22"/>
      <c r="D49" s="38">
        <v>0</v>
      </c>
      <c r="E49" s="75">
        <v>0</v>
      </c>
      <c r="F49" s="23">
        <f t="shared" si="22"/>
        <v>0</v>
      </c>
      <c r="G49" s="38">
        <v>0</v>
      </c>
      <c r="H49" s="75">
        <v>0</v>
      </c>
      <c r="I49" s="21">
        <f t="shared" si="23"/>
        <v>0</v>
      </c>
      <c r="J49" s="38">
        <v>0</v>
      </c>
      <c r="K49" s="75">
        <v>0</v>
      </c>
      <c r="L49" s="21">
        <f t="shared" si="24"/>
        <v>0</v>
      </c>
      <c r="M49" s="38">
        <v>0</v>
      </c>
      <c r="N49" s="75">
        <v>0</v>
      </c>
      <c r="O49" s="21">
        <f t="shared" si="25"/>
        <v>0</v>
      </c>
      <c r="P49" s="38">
        <v>0</v>
      </c>
      <c r="Q49" s="75">
        <v>0</v>
      </c>
      <c r="R49" s="21">
        <f t="shared" si="26"/>
        <v>0</v>
      </c>
      <c r="S49" s="48">
        <f t="shared" si="5"/>
        <v>0</v>
      </c>
      <c r="T49" s="78"/>
      <c r="U49" s="77"/>
    </row>
    <row r="50" spans="1:21" ht="16.2" hidden="1" thickBot="1" x14ac:dyDescent="0.35">
      <c r="A50" s="17">
        <v>6.3</v>
      </c>
      <c r="B50" s="64" t="s">
        <v>67</v>
      </c>
      <c r="C50" s="22"/>
      <c r="D50" s="38">
        <v>0</v>
      </c>
      <c r="E50" s="75">
        <v>0</v>
      </c>
      <c r="F50" s="23">
        <f t="shared" si="22"/>
        <v>0</v>
      </c>
      <c r="G50" s="38">
        <v>0</v>
      </c>
      <c r="H50" s="75">
        <v>0</v>
      </c>
      <c r="I50" s="21">
        <f t="shared" si="23"/>
        <v>0</v>
      </c>
      <c r="J50" s="38">
        <v>0</v>
      </c>
      <c r="K50" s="75">
        <v>0</v>
      </c>
      <c r="L50" s="21">
        <f t="shared" si="24"/>
        <v>0</v>
      </c>
      <c r="M50" s="38">
        <v>0</v>
      </c>
      <c r="N50" s="75">
        <v>0</v>
      </c>
      <c r="O50" s="21">
        <f t="shared" si="25"/>
        <v>0</v>
      </c>
      <c r="P50" s="38">
        <v>0</v>
      </c>
      <c r="Q50" s="75">
        <v>0</v>
      </c>
      <c r="R50" s="21">
        <f t="shared" si="26"/>
        <v>0</v>
      </c>
      <c r="S50" s="48">
        <f t="shared" si="5"/>
        <v>0</v>
      </c>
      <c r="T50" s="78"/>
      <c r="U50" s="77"/>
    </row>
    <row r="51" spans="1:21" ht="16.2" hidden="1" thickBot="1" x14ac:dyDescent="0.35">
      <c r="A51" s="36">
        <v>7</v>
      </c>
      <c r="B51" s="16" t="s">
        <v>75</v>
      </c>
      <c r="C51" s="54"/>
      <c r="D51" s="54"/>
      <c r="E51" s="54"/>
      <c r="F51" s="52">
        <f>SUBTOTAL(9, F52:F54)</f>
        <v>0</v>
      </c>
      <c r="G51" s="51"/>
      <c r="H51" s="53"/>
      <c r="I51" s="52">
        <f>SUBTOTAL(9, I52:I54)</f>
        <v>0</v>
      </c>
      <c r="J51" s="51"/>
      <c r="K51" s="52"/>
      <c r="L51" s="52">
        <f>SUBTOTAL(9, L52:L54)</f>
        <v>0</v>
      </c>
      <c r="M51" s="51"/>
      <c r="N51" s="52"/>
      <c r="O51" s="52">
        <f>SUBTOTAL(9, O52:O54)</f>
        <v>0</v>
      </c>
      <c r="P51" s="51"/>
      <c r="Q51" s="52"/>
      <c r="R51" s="52">
        <f>SUBTOTAL(9, R52:R54)</f>
        <v>0</v>
      </c>
      <c r="S51" s="52">
        <f>SUBTOTAL(9, S52:S54)</f>
        <v>0</v>
      </c>
      <c r="T51" s="78"/>
      <c r="U51" s="77"/>
    </row>
    <row r="52" spans="1:21" ht="16.2" hidden="1" thickBot="1" x14ac:dyDescent="0.35">
      <c r="A52" s="17">
        <v>7.1</v>
      </c>
      <c r="B52" s="12" t="s">
        <v>61</v>
      </c>
      <c r="C52" s="22"/>
      <c r="D52" s="38">
        <v>0</v>
      </c>
      <c r="E52" s="75">
        <v>0</v>
      </c>
      <c r="F52" s="23">
        <f t="shared" ref="F52:F54" si="27">D52*E52</f>
        <v>0</v>
      </c>
      <c r="G52" s="38">
        <v>0</v>
      </c>
      <c r="H52" s="75">
        <v>0</v>
      </c>
      <c r="I52" s="21">
        <f t="shared" ref="I52:I54" si="28">G52*H52</f>
        <v>0</v>
      </c>
      <c r="J52" s="38">
        <v>0</v>
      </c>
      <c r="K52" s="75">
        <v>0</v>
      </c>
      <c r="L52" s="21">
        <f t="shared" ref="L52:L54" si="29">J52*K52</f>
        <v>0</v>
      </c>
      <c r="M52" s="38">
        <v>0</v>
      </c>
      <c r="N52" s="75">
        <v>0</v>
      </c>
      <c r="O52" s="21">
        <f t="shared" ref="O52:O54" si="30">M52*N52</f>
        <v>0</v>
      </c>
      <c r="P52" s="38">
        <v>0</v>
      </c>
      <c r="Q52" s="75">
        <v>0</v>
      </c>
      <c r="R52" s="21">
        <f t="shared" ref="R52:R54" si="31">P52*Q52</f>
        <v>0</v>
      </c>
      <c r="S52" s="48">
        <f t="shared" si="5"/>
        <v>0</v>
      </c>
      <c r="T52" s="78"/>
      <c r="U52" s="77"/>
    </row>
    <row r="53" spans="1:21" ht="16.2" hidden="1" thickBot="1" x14ac:dyDescent="0.35">
      <c r="A53" s="17">
        <v>7.2</v>
      </c>
      <c r="B53" s="12" t="s">
        <v>62</v>
      </c>
      <c r="C53" s="22"/>
      <c r="D53" s="38">
        <v>0</v>
      </c>
      <c r="E53" s="75">
        <v>0</v>
      </c>
      <c r="F53" s="23">
        <f t="shared" si="27"/>
        <v>0</v>
      </c>
      <c r="G53" s="38">
        <v>0</v>
      </c>
      <c r="H53" s="75">
        <v>0</v>
      </c>
      <c r="I53" s="21">
        <f t="shared" si="28"/>
        <v>0</v>
      </c>
      <c r="J53" s="38">
        <v>0</v>
      </c>
      <c r="K53" s="75">
        <v>0</v>
      </c>
      <c r="L53" s="21">
        <f t="shared" si="29"/>
        <v>0</v>
      </c>
      <c r="M53" s="38">
        <v>0</v>
      </c>
      <c r="N53" s="75">
        <v>0</v>
      </c>
      <c r="O53" s="21">
        <f t="shared" si="30"/>
        <v>0</v>
      </c>
      <c r="P53" s="38">
        <v>0</v>
      </c>
      <c r="Q53" s="75">
        <v>0</v>
      </c>
      <c r="R53" s="21">
        <f t="shared" si="31"/>
        <v>0</v>
      </c>
      <c r="S53" s="48">
        <f t="shared" si="5"/>
        <v>0</v>
      </c>
      <c r="T53" s="78"/>
      <c r="U53" s="77"/>
    </row>
    <row r="54" spans="1:21" ht="16.2" hidden="1" thickBot="1" x14ac:dyDescent="0.35">
      <c r="A54" s="17">
        <v>7.3</v>
      </c>
      <c r="B54" s="64" t="s">
        <v>67</v>
      </c>
      <c r="C54" s="22"/>
      <c r="D54" s="38">
        <v>0</v>
      </c>
      <c r="E54" s="75">
        <v>0</v>
      </c>
      <c r="F54" s="23">
        <f t="shared" si="27"/>
        <v>0</v>
      </c>
      <c r="G54" s="38">
        <v>0</v>
      </c>
      <c r="H54" s="75">
        <v>0</v>
      </c>
      <c r="I54" s="21">
        <f t="shared" si="28"/>
        <v>0</v>
      </c>
      <c r="J54" s="38">
        <v>0</v>
      </c>
      <c r="K54" s="75">
        <v>0</v>
      </c>
      <c r="L54" s="21">
        <f t="shared" si="29"/>
        <v>0</v>
      </c>
      <c r="M54" s="38">
        <v>0</v>
      </c>
      <c r="N54" s="75">
        <v>0</v>
      </c>
      <c r="O54" s="21">
        <f t="shared" si="30"/>
        <v>0</v>
      </c>
      <c r="P54" s="38">
        <v>0</v>
      </c>
      <c r="Q54" s="75">
        <v>0</v>
      </c>
      <c r="R54" s="21">
        <f t="shared" si="31"/>
        <v>0</v>
      </c>
      <c r="S54" s="48">
        <f t="shared" si="5"/>
        <v>0</v>
      </c>
      <c r="T54" s="78"/>
      <c r="U54" s="77"/>
    </row>
    <row r="55" spans="1:21" ht="16.2" hidden="1" thickBot="1" x14ac:dyDescent="0.35">
      <c r="A55" s="36">
        <v>8</v>
      </c>
      <c r="B55" s="16" t="s">
        <v>76</v>
      </c>
      <c r="C55" s="54"/>
      <c r="D55" s="54"/>
      <c r="E55" s="54"/>
      <c r="F55" s="52">
        <f>SUBTOTAL(9, F56:F58)</f>
        <v>0</v>
      </c>
      <c r="G55" s="51"/>
      <c r="H55" s="53"/>
      <c r="I55" s="52">
        <f>SUBTOTAL(9, I56:I58)</f>
        <v>0</v>
      </c>
      <c r="J55" s="51"/>
      <c r="K55" s="52"/>
      <c r="L55" s="52">
        <f>SUBTOTAL(9, L56:L58)</f>
        <v>0</v>
      </c>
      <c r="M55" s="51"/>
      <c r="N55" s="52"/>
      <c r="O55" s="52">
        <f>SUBTOTAL(9, O56:O58)</f>
        <v>0</v>
      </c>
      <c r="P55" s="51"/>
      <c r="Q55" s="52"/>
      <c r="R55" s="52">
        <f>SUBTOTAL(9, R56:R58)</f>
        <v>0</v>
      </c>
      <c r="S55" s="52">
        <f>SUBTOTAL(9, S56:S58)</f>
        <v>0</v>
      </c>
      <c r="T55" s="78"/>
      <c r="U55" s="77"/>
    </row>
    <row r="56" spans="1:21" ht="16.2" hidden="1" thickBot="1" x14ac:dyDescent="0.35">
      <c r="A56" s="17">
        <v>8.1</v>
      </c>
      <c r="B56" s="12" t="s">
        <v>63</v>
      </c>
      <c r="C56" s="22"/>
      <c r="D56" s="38">
        <v>0</v>
      </c>
      <c r="E56" s="75">
        <v>0</v>
      </c>
      <c r="F56" s="23">
        <f t="shared" ref="F56:F58" si="32">D56*E56</f>
        <v>0</v>
      </c>
      <c r="G56" s="38">
        <v>0</v>
      </c>
      <c r="H56" s="75">
        <v>0</v>
      </c>
      <c r="I56" s="21">
        <f t="shared" ref="I56:I58" si="33">G56*H56</f>
        <v>0</v>
      </c>
      <c r="J56" s="38">
        <v>0</v>
      </c>
      <c r="K56" s="75">
        <v>0</v>
      </c>
      <c r="L56" s="21">
        <f t="shared" ref="L56:L58" si="34">J56*K56</f>
        <v>0</v>
      </c>
      <c r="M56" s="38">
        <v>0</v>
      </c>
      <c r="N56" s="75">
        <v>0</v>
      </c>
      <c r="O56" s="21">
        <f t="shared" ref="O56:O58" si="35">M56*N56</f>
        <v>0</v>
      </c>
      <c r="P56" s="38">
        <v>0</v>
      </c>
      <c r="Q56" s="75">
        <v>0</v>
      </c>
      <c r="R56" s="21">
        <f t="shared" ref="R56:R58" si="36">P56*Q56</f>
        <v>0</v>
      </c>
      <c r="S56" s="48">
        <f t="shared" si="5"/>
        <v>0</v>
      </c>
      <c r="T56" s="78"/>
      <c r="U56" s="77"/>
    </row>
    <row r="57" spans="1:21" ht="16.2" hidden="1" thickBot="1" x14ac:dyDescent="0.35">
      <c r="A57" s="17">
        <v>8.1999999999999993</v>
      </c>
      <c r="B57" s="12" t="s">
        <v>64</v>
      </c>
      <c r="C57" s="22"/>
      <c r="D57" s="38">
        <v>0</v>
      </c>
      <c r="E57" s="75">
        <v>0</v>
      </c>
      <c r="F57" s="23">
        <f t="shared" si="32"/>
        <v>0</v>
      </c>
      <c r="G57" s="38">
        <v>0</v>
      </c>
      <c r="H57" s="75">
        <v>0</v>
      </c>
      <c r="I57" s="21">
        <f t="shared" si="33"/>
        <v>0</v>
      </c>
      <c r="J57" s="38">
        <v>0</v>
      </c>
      <c r="K57" s="75">
        <v>0</v>
      </c>
      <c r="L57" s="21">
        <f t="shared" si="34"/>
        <v>0</v>
      </c>
      <c r="M57" s="38">
        <v>0</v>
      </c>
      <c r="N57" s="75">
        <v>0</v>
      </c>
      <c r="O57" s="21">
        <f t="shared" si="35"/>
        <v>0</v>
      </c>
      <c r="P57" s="38">
        <v>0</v>
      </c>
      <c r="Q57" s="75">
        <v>0</v>
      </c>
      <c r="R57" s="21">
        <f t="shared" si="36"/>
        <v>0</v>
      </c>
      <c r="S57" s="48">
        <f t="shared" si="5"/>
        <v>0</v>
      </c>
      <c r="T57" s="78"/>
      <c r="U57" s="77"/>
    </row>
    <row r="58" spans="1:21" ht="16.2" hidden="1" thickBot="1" x14ac:dyDescent="0.35">
      <c r="A58" s="17">
        <v>8.3000000000000007</v>
      </c>
      <c r="B58" s="64" t="s">
        <v>67</v>
      </c>
      <c r="C58" s="22"/>
      <c r="D58" s="38">
        <v>0</v>
      </c>
      <c r="E58" s="75">
        <v>0</v>
      </c>
      <c r="F58" s="23">
        <f t="shared" si="32"/>
        <v>0</v>
      </c>
      <c r="G58" s="38">
        <v>0</v>
      </c>
      <c r="H58" s="75">
        <v>0</v>
      </c>
      <c r="I58" s="21">
        <f t="shared" si="33"/>
        <v>0</v>
      </c>
      <c r="J58" s="38">
        <v>0</v>
      </c>
      <c r="K58" s="75">
        <v>0</v>
      </c>
      <c r="L58" s="21">
        <f t="shared" si="34"/>
        <v>0</v>
      </c>
      <c r="M58" s="38">
        <v>0</v>
      </c>
      <c r="N58" s="75">
        <v>0</v>
      </c>
      <c r="O58" s="21">
        <f t="shared" si="35"/>
        <v>0</v>
      </c>
      <c r="P58" s="38">
        <v>0</v>
      </c>
      <c r="Q58" s="75">
        <v>0</v>
      </c>
      <c r="R58" s="21">
        <f t="shared" si="36"/>
        <v>0</v>
      </c>
      <c r="S58" s="48">
        <f t="shared" si="5"/>
        <v>0</v>
      </c>
      <c r="T58" s="78"/>
      <c r="U58" s="77"/>
    </row>
    <row r="59" spans="1:21" ht="16.2" hidden="1" thickBot="1" x14ac:dyDescent="0.35">
      <c r="A59" s="36">
        <v>9</v>
      </c>
      <c r="B59" s="16" t="s">
        <v>77</v>
      </c>
      <c r="C59" s="54"/>
      <c r="D59" s="54"/>
      <c r="E59" s="54"/>
      <c r="F59" s="52">
        <f>SUBTOTAL(9, F60:F62)</f>
        <v>0</v>
      </c>
      <c r="G59" s="51"/>
      <c r="H59" s="53"/>
      <c r="I59" s="52">
        <f>SUBTOTAL(9, I60:I62)</f>
        <v>0</v>
      </c>
      <c r="J59" s="51"/>
      <c r="K59" s="52"/>
      <c r="L59" s="52">
        <f>SUBTOTAL(9, L60:L62)</f>
        <v>0</v>
      </c>
      <c r="M59" s="51"/>
      <c r="N59" s="52"/>
      <c r="O59" s="52">
        <f>SUBTOTAL(9, O60:O62)</f>
        <v>0</v>
      </c>
      <c r="P59" s="51"/>
      <c r="Q59" s="52"/>
      <c r="R59" s="52">
        <f>SUBTOTAL(9, R60:R62)</f>
        <v>0</v>
      </c>
      <c r="S59" s="52">
        <f>SUBTOTAL(9, S60:S62)</f>
        <v>0</v>
      </c>
      <c r="T59" s="78"/>
      <c r="U59" s="77"/>
    </row>
    <row r="60" spans="1:21" ht="16.2" hidden="1" thickBot="1" x14ac:dyDescent="0.35">
      <c r="A60" s="17">
        <v>9.1</v>
      </c>
      <c r="B60" s="12" t="s">
        <v>65</v>
      </c>
      <c r="C60" s="22"/>
      <c r="D60" s="38">
        <v>0</v>
      </c>
      <c r="E60" s="75">
        <v>0</v>
      </c>
      <c r="F60" s="23">
        <f t="shared" ref="F60:F62" si="37">D60*E60</f>
        <v>0</v>
      </c>
      <c r="G60" s="38">
        <v>0</v>
      </c>
      <c r="H60" s="75">
        <v>0</v>
      </c>
      <c r="I60" s="21">
        <f t="shared" ref="I60:I62" si="38">G60*H60</f>
        <v>0</v>
      </c>
      <c r="J60" s="38">
        <v>0</v>
      </c>
      <c r="K60" s="75">
        <v>0</v>
      </c>
      <c r="L60" s="21">
        <f t="shared" ref="L60:L62" si="39">J60*K60</f>
        <v>0</v>
      </c>
      <c r="M60" s="38">
        <v>0</v>
      </c>
      <c r="N60" s="75">
        <v>0</v>
      </c>
      <c r="O60" s="21">
        <f t="shared" ref="O60:O62" si="40">M60*N60</f>
        <v>0</v>
      </c>
      <c r="P60" s="38">
        <v>0</v>
      </c>
      <c r="Q60" s="75">
        <v>0</v>
      </c>
      <c r="R60" s="21">
        <f t="shared" ref="R60:R62" si="41">P60*Q60</f>
        <v>0</v>
      </c>
      <c r="S60" s="48">
        <f t="shared" si="5"/>
        <v>0</v>
      </c>
      <c r="T60" s="78"/>
      <c r="U60" s="77"/>
    </row>
    <row r="61" spans="1:21" ht="16.2" hidden="1" thickBot="1" x14ac:dyDescent="0.35">
      <c r="A61" s="17">
        <v>9.1999999999999993</v>
      </c>
      <c r="B61" s="12" t="s">
        <v>66</v>
      </c>
      <c r="C61" s="22"/>
      <c r="D61" s="38">
        <v>0</v>
      </c>
      <c r="E61" s="75">
        <v>0</v>
      </c>
      <c r="F61" s="23">
        <f t="shared" si="37"/>
        <v>0</v>
      </c>
      <c r="G61" s="38">
        <v>0</v>
      </c>
      <c r="H61" s="75">
        <v>0</v>
      </c>
      <c r="I61" s="21">
        <f t="shared" si="38"/>
        <v>0</v>
      </c>
      <c r="J61" s="38">
        <v>0</v>
      </c>
      <c r="K61" s="75">
        <v>0</v>
      </c>
      <c r="L61" s="21">
        <f t="shared" si="39"/>
        <v>0</v>
      </c>
      <c r="M61" s="38">
        <v>0</v>
      </c>
      <c r="N61" s="75">
        <v>0</v>
      </c>
      <c r="O61" s="21">
        <f t="shared" si="40"/>
        <v>0</v>
      </c>
      <c r="P61" s="38">
        <v>0</v>
      </c>
      <c r="Q61" s="75">
        <v>0</v>
      </c>
      <c r="R61" s="21">
        <f t="shared" si="41"/>
        <v>0</v>
      </c>
      <c r="S61" s="48">
        <f t="shared" si="5"/>
        <v>0</v>
      </c>
      <c r="T61" s="78"/>
      <c r="U61" s="77"/>
    </row>
    <row r="62" spans="1:21" ht="16.2" hidden="1" thickBot="1" x14ac:dyDescent="0.35">
      <c r="A62" s="17">
        <v>9.3000000000000007</v>
      </c>
      <c r="B62" s="64" t="s">
        <v>67</v>
      </c>
      <c r="C62" s="22"/>
      <c r="D62" s="38">
        <v>0</v>
      </c>
      <c r="E62" s="75">
        <v>0</v>
      </c>
      <c r="F62" s="23">
        <f t="shared" si="37"/>
        <v>0</v>
      </c>
      <c r="G62" s="38">
        <v>0</v>
      </c>
      <c r="H62" s="75">
        <v>0</v>
      </c>
      <c r="I62" s="21">
        <f t="shared" si="38"/>
        <v>0</v>
      </c>
      <c r="J62" s="38">
        <v>0</v>
      </c>
      <c r="K62" s="75">
        <v>0</v>
      </c>
      <c r="L62" s="21">
        <f t="shared" si="39"/>
        <v>0</v>
      </c>
      <c r="M62" s="38">
        <v>0</v>
      </c>
      <c r="N62" s="75">
        <v>0</v>
      </c>
      <c r="O62" s="21">
        <f t="shared" si="40"/>
        <v>0</v>
      </c>
      <c r="P62" s="38">
        <v>0</v>
      </c>
      <c r="Q62" s="75">
        <v>0</v>
      </c>
      <c r="R62" s="21">
        <f t="shared" si="41"/>
        <v>0</v>
      </c>
      <c r="S62" s="48">
        <f t="shared" si="5"/>
        <v>0</v>
      </c>
      <c r="T62" s="78"/>
      <c r="U62" s="77"/>
    </row>
    <row r="63" spans="1:21" ht="16.2" hidden="1" thickBot="1" x14ac:dyDescent="0.35">
      <c r="A63" s="36">
        <v>10</v>
      </c>
      <c r="B63" s="16" t="s">
        <v>78</v>
      </c>
      <c r="C63" s="54"/>
      <c r="D63" s="54"/>
      <c r="E63" s="54"/>
      <c r="F63" s="52">
        <f>SUBTOTAL(9, F64:F66)</f>
        <v>0</v>
      </c>
      <c r="G63" s="51"/>
      <c r="H63" s="53"/>
      <c r="I63" s="52">
        <f>SUBTOTAL(9, I64:I66)</f>
        <v>0</v>
      </c>
      <c r="J63" s="51"/>
      <c r="K63" s="52"/>
      <c r="L63" s="52">
        <f>SUBTOTAL(9, L64:L66)</f>
        <v>0</v>
      </c>
      <c r="M63" s="51"/>
      <c r="N63" s="52"/>
      <c r="O63" s="52">
        <f>SUBTOTAL(9, O64:O66)</f>
        <v>0</v>
      </c>
      <c r="P63" s="51"/>
      <c r="Q63" s="52"/>
      <c r="R63" s="52">
        <f>SUBTOTAL(9, R64:R66)</f>
        <v>0</v>
      </c>
      <c r="S63" s="52">
        <f>SUBTOTAL(9, S64:S66)</f>
        <v>0</v>
      </c>
      <c r="T63" s="78"/>
      <c r="U63" s="77"/>
    </row>
    <row r="64" spans="1:21" ht="16.2" hidden="1" thickBot="1" x14ac:dyDescent="0.35">
      <c r="A64" s="17">
        <v>10.1</v>
      </c>
      <c r="B64" s="12" t="s">
        <v>59</v>
      </c>
      <c r="C64" s="22"/>
      <c r="D64" s="38">
        <v>0</v>
      </c>
      <c r="E64" s="75">
        <v>0</v>
      </c>
      <c r="F64" s="23">
        <f t="shared" ref="F64:F66" si="42">D64*E64</f>
        <v>0</v>
      </c>
      <c r="G64" s="38">
        <v>0</v>
      </c>
      <c r="H64" s="75">
        <v>0</v>
      </c>
      <c r="I64" s="21">
        <f t="shared" ref="I64:I66" si="43">G64*H64</f>
        <v>0</v>
      </c>
      <c r="J64" s="38">
        <v>0</v>
      </c>
      <c r="K64" s="75">
        <v>0</v>
      </c>
      <c r="L64" s="21">
        <f t="shared" ref="L64:L66" si="44">J64*K64</f>
        <v>0</v>
      </c>
      <c r="M64" s="38">
        <v>0</v>
      </c>
      <c r="N64" s="75">
        <v>0</v>
      </c>
      <c r="O64" s="21">
        <f t="shared" ref="O64:O66" si="45">M64*N64</f>
        <v>0</v>
      </c>
      <c r="P64" s="38">
        <v>0</v>
      </c>
      <c r="Q64" s="75">
        <v>0</v>
      </c>
      <c r="R64" s="21">
        <f t="shared" ref="R64:R66" si="46">P64*Q64</f>
        <v>0</v>
      </c>
      <c r="S64" s="48">
        <f t="shared" si="5"/>
        <v>0</v>
      </c>
      <c r="T64" s="78"/>
      <c r="U64" s="77"/>
    </row>
    <row r="65" spans="1:21" ht="16.2" hidden="1" thickBot="1" x14ac:dyDescent="0.35">
      <c r="A65" s="17">
        <v>10.199999999999999</v>
      </c>
      <c r="B65" s="12" t="s">
        <v>60</v>
      </c>
      <c r="C65" s="22"/>
      <c r="D65" s="38">
        <v>0</v>
      </c>
      <c r="E65" s="75">
        <v>0</v>
      </c>
      <c r="F65" s="23">
        <f t="shared" si="42"/>
        <v>0</v>
      </c>
      <c r="G65" s="38">
        <v>0</v>
      </c>
      <c r="H65" s="75">
        <v>0</v>
      </c>
      <c r="I65" s="21">
        <f t="shared" si="43"/>
        <v>0</v>
      </c>
      <c r="J65" s="38">
        <v>0</v>
      </c>
      <c r="K65" s="75">
        <v>0</v>
      </c>
      <c r="L65" s="21">
        <f t="shared" si="44"/>
        <v>0</v>
      </c>
      <c r="M65" s="38">
        <v>0</v>
      </c>
      <c r="N65" s="75">
        <v>0</v>
      </c>
      <c r="O65" s="21">
        <f t="shared" si="45"/>
        <v>0</v>
      </c>
      <c r="P65" s="38">
        <v>0</v>
      </c>
      <c r="Q65" s="75">
        <v>0</v>
      </c>
      <c r="R65" s="21">
        <f t="shared" si="46"/>
        <v>0</v>
      </c>
      <c r="S65" s="48">
        <f t="shared" si="5"/>
        <v>0</v>
      </c>
      <c r="T65" s="78"/>
      <c r="U65" s="77"/>
    </row>
    <row r="66" spans="1:21" ht="16.2" hidden="1" thickBot="1" x14ac:dyDescent="0.35">
      <c r="A66" s="17">
        <v>10.3</v>
      </c>
      <c r="B66" s="64" t="s">
        <v>67</v>
      </c>
      <c r="C66" s="22"/>
      <c r="D66" s="38">
        <v>0</v>
      </c>
      <c r="E66" s="75">
        <v>0</v>
      </c>
      <c r="F66" s="23">
        <f t="shared" si="42"/>
        <v>0</v>
      </c>
      <c r="G66" s="38">
        <v>0</v>
      </c>
      <c r="H66" s="75">
        <v>0</v>
      </c>
      <c r="I66" s="21">
        <f t="shared" si="43"/>
        <v>0</v>
      </c>
      <c r="J66" s="38">
        <v>0</v>
      </c>
      <c r="K66" s="75">
        <v>0</v>
      </c>
      <c r="L66" s="21">
        <f t="shared" si="44"/>
        <v>0</v>
      </c>
      <c r="M66" s="38">
        <v>0</v>
      </c>
      <c r="N66" s="75">
        <v>0</v>
      </c>
      <c r="O66" s="21">
        <f t="shared" si="45"/>
        <v>0</v>
      </c>
      <c r="P66" s="38">
        <v>0</v>
      </c>
      <c r="Q66" s="75">
        <v>0</v>
      </c>
      <c r="R66" s="21">
        <f t="shared" si="46"/>
        <v>0</v>
      </c>
      <c r="S66" s="48">
        <f t="shared" si="5"/>
        <v>0</v>
      </c>
      <c r="T66" s="78"/>
      <c r="U66" s="77"/>
    </row>
    <row r="67" spans="1:21" ht="15.6" x14ac:dyDescent="0.3">
      <c r="A67" s="18"/>
      <c r="B67" s="19" t="s">
        <v>45</v>
      </c>
      <c r="C67" s="24"/>
      <c r="D67" s="25"/>
      <c r="E67" s="41"/>
      <c r="F67" s="27">
        <f>SUBTOTAL(9,F15:F66)</f>
        <v>0</v>
      </c>
      <c r="G67" s="40"/>
      <c r="H67" s="40"/>
      <c r="I67" s="27">
        <f>SUBTOTAL(9,I15:I66)</f>
        <v>0</v>
      </c>
      <c r="J67" s="40"/>
      <c r="K67" s="39"/>
      <c r="L67" s="27">
        <f>SUBTOTAL(9,L15:L66)</f>
        <v>0</v>
      </c>
      <c r="M67" s="40"/>
      <c r="N67" s="39"/>
      <c r="O67" s="27">
        <f>SUBTOTAL(9,O15:O66)</f>
        <v>0</v>
      </c>
      <c r="P67" s="40"/>
      <c r="Q67" s="39"/>
      <c r="R67" s="27">
        <f>SUBTOTAL(9,R15:R66)</f>
        <v>0</v>
      </c>
      <c r="S67" s="27">
        <f>SUBTOTAL(9,S15:S66)</f>
        <v>0</v>
      </c>
      <c r="T67" s="78"/>
      <c r="U67" s="77"/>
    </row>
    <row r="68" spans="1:21" ht="15.6" x14ac:dyDescent="0.3">
      <c r="A68" s="18"/>
      <c r="B68" s="19" t="s">
        <v>2</v>
      </c>
      <c r="C68" s="24"/>
      <c r="D68" s="25"/>
      <c r="E68" s="41"/>
      <c r="F68" s="42">
        <f>F67*0.15</f>
        <v>0</v>
      </c>
      <c r="G68" s="40"/>
      <c r="H68" s="39"/>
      <c r="I68" s="42">
        <f>I67*0.15</f>
        <v>0</v>
      </c>
      <c r="J68" s="40"/>
      <c r="K68" s="39"/>
      <c r="L68" s="42">
        <f>L67*0.15</f>
        <v>0</v>
      </c>
      <c r="M68" s="40"/>
      <c r="N68" s="39"/>
      <c r="O68" s="42">
        <f>O67*0.15</f>
        <v>0</v>
      </c>
      <c r="P68" s="40"/>
      <c r="Q68" s="39"/>
      <c r="R68" s="42">
        <f>R67*0.15</f>
        <v>0</v>
      </c>
      <c r="S68" s="42">
        <f>S67*0.15</f>
        <v>0</v>
      </c>
      <c r="T68" s="78"/>
      <c r="U68" s="77"/>
    </row>
    <row r="69" spans="1:21" ht="16.2" thickBot="1" x14ac:dyDescent="0.35">
      <c r="A69" s="18"/>
      <c r="B69" s="19" t="s">
        <v>46</v>
      </c>
      <c r="C69" s="24"/>
      <c r="D69" s="25"/>
      <c r="E69" s="41"/>
      <c r="F69" s="43">
        <f>F67+F68</f>
        <v>0</v>
      </c>
      <c r="G69" s="40"/>
      <c r="H69" s="39"/>
      <c r="I69" s="43">
        <f>I67+I68</f>
        <v>0</v>
      </c>
      <c r="J69" s="40"/>
      <c r="K69" s="39"/>
      <c r="L69" s="43">
        <f>L67+L68</f>
        <v>0</v>
      </c>
      <c r="M69" s="40"/>
      <c r="N69" s="39"/>
      <c r="O69" s="43">
        <f>O67+O68</f>
        <v>0</v>
      </c>
      <c r="P69" s="40"/>
      <c r="Q69" s="39"/>
      <c r="R69" s="43">
        <f>R67+R68</f>
        <v>0</v>
      </c>
      <c r="S69" s="43">
        <f>S67+S68</f>
        <v>0</v>
      </c>
      <c r="T69" s="78"/>
      <c r="U69" s="77"/>
    </row>
    <row r="70" spans="1:21" x14ac:dyDescent="0.3">
      <c r="A70" s="80"/>
      <c r="B70" s="81"/>
      <c r="C70" s="82"/>
      <c r="D70" s="82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</row>
    <row r="71" spans="1:21" ht="15" thickBot="1" x14ac:dyDescent="0.35">
      <c r="A71" s="80"/>
      <c r="B71" s="83"/>
      <c r="C71" s="82"/>
      <c r="D71" s="82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</row>
    <row r="72" spans="1:21" ht="25.95" customHeight="1" x14ac:dyDescent="0.3">
      <c r="A72" s="80"/>
      <c r="B72" s="100" t="s">
        <v>54</v>
      </c>
      <c r="C72" s="94"/>
      <c r="D72" s="105"/>
      <c r="E72" s="106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</row>
    <row r="73" spans="1:21" ht="17.55" customHeight="1" x14ac:dyDescent="0.3">
      <c r="A73" s="80"/>
      <c r="B73" s="101"/>
      <c r="C73" s="95" t="s">
        <v>47</v>
      </c>
      <c r="D73" s="63" t="s">
        <v>49</v>
      </c>
      <c r="E73" s="58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</row>
    <row r="74" spans="1:21" ht="34.950000000000003" customHeight="1" x14ac:dyDescent="0.3">
      <c r="A74" s="80"/>
      <c r="B74" s="101"/>
      <c r="C74" s="63"/>
      <c r="D74" s="103"/>
      <c r="E74" s="104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</row>
    <row r="75" spans="1:21" ht="19.2" customHeight="1" thickBot="1" x14ac:dyDescent="0.35">
      <c r="A75" s="80"/>
      <c r="B75" s="102"/>
      <c r="C75" s="96" t="s">
        <v>69</v>
      </c>
      <c r="D75" s="107" t="s">
        <v>48</v>
      </c>
      <c r="E75" s="108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</row>
    <row r="76" spans="1:21" x14ac:dyDescent="0.3">
      <c r="A76" s="80"/>
      <c r="B76" s="83"/>
      <c r="C76" s="82"/>
      <c r="D76" s="82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</row>
    <row r="77" spans="1:21" x14ac:dyDescent="0.3">
      <c r="A77" s="80"/>
      <c r="B77" s="83"/>
      <c r="C77" s="82"/>
      <c r="D77" s="82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</row>
  </sheetData>
  <sheetProtection formatCells="0" formatColumns="0" formatRows="0" insertRows="0" deleteRows="0"/>
  <protectedRanges>
    <protectedRange sqref="C72:E74" name="Range7"/>
    <protectedRange sqref="T15:U69" name="Range6"/>
    <protectedRange sqref="J16:K66 M16:N66 P16:Q66" name="Range5"/>
    <protectedRange sqref="G16:H66" name="Range4"/>
    <protectedRange sqref="A15:E66" name="Range3"/>
    <protectedRange sqref="B3:B5" name="Range1"/>
  </protectedRanges>
  <mergeCells count="9">
    <mergeCell ref="P13:R13"/>
    <mergeCell ref="D13:F13"/>
    <mergeCell ref="G13:I13"/>
    <mergeCell ref="J13:L13"/>
    <mergeCell ref="B72:B75"/>
    <mergeCell ref="D74:E74"/>
    <mergeCell ref="D72:E72"/>
    <mergeCell ref="D75:E75"/>
    <mergeCell ref="M13:O13"/>
  </mergeCells>
  <phoneticPr fontId="13" type="noConversion"/>
  <dataValidations count="1">
    <dataValidation type="decimal" operator="greaterThanOrEqual" allowBlank="1" showInputMessage="1" showErrorMessage="1" sqref="M16:N66 P16:Q66 G16:H66 J16:K66 D16:E66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ignoredErrors>
    <ignoredError sqref="A32:A34 A36:A38 A40:A42 A16:A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Bongeka BL. Malinga</cp:lastModifiedBy>
  <cp:lastPrinted>2020-07-02T18:44:36Z</cp:lastPrinted>
  <dcterms:created xsi:type="dcterms:W3CDTF">2017-06-15T23:28:53Z</dcterms:created>
  <dcterms:modified xsi:type="dcterms:W3CDTF">2023-10-20T07:56:14Z</dcterms:modified>
</cp:coreProperties>
</file>