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pecbsa.sharepoint.com/sites/ProcurementTeam/Shared Documents/Tenders 2022-2023/Operations/Printing Services/Bidding Document/"/>
    </mc:Choice>
  </mc:AlternateContent>
  <xr:revisionPtr revIDLastSave="46" documentId="8_{1B348B3A-61F6-47BA-B1E3-81586CEE8EE0}" xr6:coauthVersionLast="47" xr6:coauthVersionMax="47" xr10:uidLastSave="{067A36A2-E2A9-4ADB-9B4C-CBD73D0DBED5}"/>
  <bookViews>
    <workbookView xWindow="-110" yWindow="-110" windowWidth="19420" windowHeight="10420" xr2:uid="{DD29E85B-DDBB-42F3-91BA-2276AB7522A3}"/>
  </bookViews>
  <sheets>
    <sheet name="Sheet1" sheetId="1" r:id="rId1"/>
    <sheet name="Sheet4" sheetId="4" r:id="rId2"/>
    <sheet name="Sheet2" sheetId="2" state="hidden" r:id="rId3"/>
    <sheet name="Sheet3" sheetId="3" state="hidden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3" l="1"/>
  <c r="C10" i="3"/>
  <c r="B11" i="3"/>
  <c r="C11" i="3"/>
  <c r="B12" i="3"/>
  <c r="C12" i="3"/>
  <c r="B13" i="3"/>
  <c r="C13" i="3"/>
  <c r="B14" i="3"/>
  <c r="C14" i="3"/>
  <c r="B15" i="3"/>
  <c r="C15" i="3"/>
  <c r="B16" i="3"/>
  <c r="C16" i="3"/>
  <c r="B17" i="3"/>
  <c r="C17" i="3"/>
  <c r="B18" i="3"/>
  <c r="C18" i="3"/>
  <c r="B19" i="3"/>
  <c r="C19" i="3"/>
  <c r="B20" i="3"/>
  <c r="C20" i="3"/>
  <c r="B21" i="3"/>
  <c r="C21" i="3"/>
  <c r="B22" i="3"/>
  <c r="C22" i="3"/>
  <c r="B23" i="3"/>
  <c r="C23" i="3"/>
  <c r="B24" i="3"/>
  <c r="C24" i="3"/>
  <c r="B25" i="3"/>
  <c r="C25" i="3"/>
  <c r="B26" i="3"/>
  <c r="C26" i="3"/>
  <c r="B27" i="3"/>
  <c r="C27" i="3"/>
  <c r="B28" i="3"/>
  <c r="C28" i="3"/>
  <c r="B29" i="3"/>
  <c r="C29" i="3"/>
  <c r="B30" i="3"/>
  <c r="C30" i="3"/>
  <c r="B31" i="3"/>
  <c r="C31" i="3"/>
  <c r="B32" i="3"/>
  <c r="C32" i="3"/>
  <c r="B33" i="3"/>
  <c r="C33" i="3"/>
  <c r="B34" i="3"/>
  <c r="C34" i="3"/>
  <c r="B35" i="3"/>
  <c r="C35" i="3"/>
  <c r="B36" i="3"/>
  <c r="C36" i="3"/>
  <c r="B37" i="3"/>
  <c r="C37" i="3"/>
  <c r="B38" i="3"/>
  <c r="C38" i="3"/>
  <c r="B39" i="3"/>
  <c r="C39" i="3"/>
  <c r="B40" i="3"/>
  <c r="C40" i="3"/>
  <c r="B41" i="3"/>
  <c r="C41" i="3"/>
  <c r="B42" i="3"/>
  <c r="C42" i="3"/>
  <c r="B43" i="3"/>
  <c r="C43" i="3"/>
  <c r="B44" i="3"/>
  <c r="C44" i="3"/>
  <c r="B45" i="3"/>
  <c r="C45" i="3"/>
  <c r="B46" i="3"/>
  <c r="C46" i="3"/>
  <c r="B47" i="3"/>
  <c r="C47" i="3"/>
  <c r="B48" i="3"/>
  <c r="C48" i="3"/>
  <c r="B49" i="3"/>
  <c r="C49" i="3"/>
  <c r="B50" i="3"/>
  <c r="C50" i="3"/>
  <c r="B51" i="3"/>
  <c r="C51" i="3"/>
  <c r="B52" i="3"/>
  <c r="C52" i="3"/>
  <c r="B53" i="3"/>
  <c r="C53" i="3"/>
  <c r="B54" i="3"/>
  <c r="C54" i="3"/>
  <c r="B55" i="3"/>
  <c r="C55" i="3"/>
  <c r="B56" i="3"/>
  <c r="C56" i="3"/>
  <c r="B57" i="3"/>
  <c r="C57" i="3"/>
  <c r="B58" i="3"/>
  <c r="C58" i="3"/>
  <c r="B59" i="3"/>
  <c r="C59" i="3"/>
  <c r="B60" i="3"/>
  <c r="C60" i="3"/>
  <c r="B61" i="3"/>
  <c r="C61" i="3"/>
  <c r="B62" i="3"/>
  <c r="C62" i="3"/>
  <c r="B63" i="3"/>
  <c r="C63" i="3"/>
  <c r="B64" i="3"/>
  <c r="C64" i="3"/>
  <c r="B65" i="3"/>
  <c r="C65" i="3"/>
  <c r="B66" i="3"/>
  <c r="C66" i="3"/>
  <c r="B67" i="3"/>
  <c r="C67" i="3"/>
  <c r="B68" i="3"/>
  <c r="C68" i="3"/>
  <c r="B69" i="3"/>
  <c r="C69" i="3"/>
  <c r="B70" i="3"/>
  <c r="C70" i="3"/>
  <c r="B71" i="3"/>
  <c r="C71" i="3"/>
  <c r="J71" i="3"/>
  <c r="H71" i="3"/>
  <c r="F71" i="3"/>
  <c r="J70" i="3"/>
  <c r="H70" i="3"/>
  <c r="F70" i="3"/>
  <c r="J69" i="3"/>
  <c r="H69" i="3"/>
  <c r="F69" i="3"/>
  <c r="J68" i="3"/>
  <c r="H68" i="3"/>
  <c r="F68" i="3"/>
  <c r="J67" i="3"/>
  <c r="H67" i="3"/>
  <c r="F67" i="3"/>
  <c r="J66" i="3"/>
  <c r="H66" i="3"/>
  <c r="F66" i="3"/>
  <c r="J65" i="3"/>
  <c r="H65" i="3"/>
  <c r="F65" i="3"/>
  <c r="J64" i="3"/>
  <c r="H64" i="3"/>
  <c r="F64" i="3"/>
  <c r="J63" i="3"/>
  <c r="H63" i="3"/>
  <c r="F63" i="3"/>
  <c r="J62" i="3"/>
  <c r="H62" i="3"/>
  <c r="F62" i="3"/>
  <c r="J61" i="3"/>
  <c r="H61" i="3"/>
  <c r="F61" i="3"/>
  <c r="J60" i="3"/>
  <c r="H60" i="3"/>
  <c r="F60" i="3"/>
  <c r="J59" i="3"/>
  <c r="H59" i="3"/>
  <c r="F59" i="3"/>
  <c r="J58" i="3"/>
  <c r="H58" i="3"/>
  <c r="F58" i="3"/>
  <c r="J57" i="3"/>
  <c r="H57" i="3"/>
  <c r="F57" i="3"/>
  <c r="J56" i="3"/>
  <c r="H56" i="3"/>
  <c r="F56" i="3"/>
  <c r="J55" i="3"/>
  <c r="H55" i="3"/>
  <c r="F55" i="3"/>
  <c r="J54" i="3"/>
  <c r="H54" i="3"/>
  <c r="F54" i="3"/>
  <c r="J53" i="3"/>
  <c r="H53" i="3"/>
  <c r="F53" i="3"/>
  <c r="J52" i="3"/>
  <c r="H52" i="3"/>
  <c r="F52" i="3"/>
  <c r="J51" i="3"/>
  <c r="H51" i="3"/>
  <c r="F51" i="3"/>
  <c r="J50" i="3"/>
  <c r="H50" i="3"/>
  <c r="F50" i="3"/>
  <c r="J49" i="3"/>
  <c r="H49" i="3"/>
  <c r="F49" i="3"/>
  <c r="J48" i="3"/>
  <c r="H48" i="3"/>
  <c r="F48" i="3"/>
  <c r="J47" i="3"/>
  <c r="H47" i="3"/>
  <c r="F47" i="3"/>
  <c r="J46" i="3"/>
  <c r="H46" i="3"/>
  <c r="F46" i="3"/>
  <c r="J45" i="3"/>
  <c r="H45" i="3"/>
  <c r="F45" i="3"/>
  <c r="J44" i="3"/>
  <c r="H44" i="3"/>
  <c r="F44" i="3"/>
  <c r="J43" i="3"/>
  <c r="H43" i="3"/>
  <c r="F43" i="3"/>
  <c r="J42" i="3"/>
  <c r="H42" i="3"/>
  <c r="F42" i="3"/>
  <c r="J41" i="3"/>
  <c r="H41" i="3"/>
  <c r="F41" i="3"/>
  <c r="J40" i="3"/>
  <c r="H40" i="3"/>
  <c r="F40" i="3"/>
  <c r="J39" i="3"/>
  <c r="H39" i="3"/>
  <c r="F39" i="3"/>
  <c r="J38" i="3"/>
  <c r="H38" i="3"/>
  <c r="F38" i="3"/>
  <c r="J37" i="3"/>
  <c r="H37" i="3"/>
  <c r="F37" i="3"/>
  <c r="J36" i="3"/>
  <c r="H36" i="3"/>
  <c r="F36" i="3"/>
  <c r="J35" i="3"/>
  <c r="H35" i="3"/>
  <c r="F35" i="3"/>
  <c r="J34" i="3"/>
  <c r="H34" i="3"/>
  <c r="F34" i="3"/>
  <c r="J33" i="3"/>
  <c r="H33" i="3"/>
  <c r="F33" i="3"/>
  <c r="J32" i="3"/>
  <c r="H32" i="3"/>
  <c r="F32" i="3"/>
  <c r="J31" i="3"/>
  <c r="H31" i="3"/>
  <c r="F31" i="3"/>
  <c r="J30" i="3"/>
  <c r="H30" i="3"/>
  <c r="F30" i="3"/>
  <c r="J29" i="3"/>
  <c r="H29" i="3"/>
  <c r="F29" i="3"/>
  <c r="J28" i="3"/>
  <c r="H28" i="3"/>
  <c r="F28" i="3"/>
  <c r="J27" i="3"/>
  <c r="H27" i="3"/>
  <c r="F27" i="3"/>
  <c r="J26" i="3"/>
  <c r="H26" i="3"/>
  <c r="F26" i="3"/>
  <c r="J25" i="3"/>
  <c r="H25" i="3"/>
  <c r="F25" i="3"/>
  <c r="J24" i="3"/>
  <c r="H24" i="3"/>
  <c r="F24" i="3"/>
  <c r="J23" i="3"/>
  <c r="H23" i="3"/>
  <c r="F23" i="3"/>
  <c r="J22" i="3"/>
  <c r="H22" i="3"/>
  <c r="F22" i="3"/>
  <c r="J21" i="3"/>
  <c r="H21" i="3"/>
  <c r="F21" i="3"/>
  <c r="J20" i="3"/>
  <c r="H20" i="3"/>
  <c r="F20" i="3"/>
  <c r="J19" i="3"/>
  <c r="H19" i="3"/>
  <c r="F19" i="3"/>
  <c r="J18" i="3"/>
  <c r="H18" i="3"/>
  <c r="F18" i="3"/>
  <c r="J17" i="3"/>
  <c r="H17" i="3"/>
  <c r="F17" i="3"/>
  <c r="J16" i="3"/>
  <c r="H16" i="3"/>
  <c r="F16" i="3"/>
  <c r="F72" i="3" s="1"/>
  <c r="J15" i="3"/>
  <c r="H15" i="3"/>
  <c r="F15" i="3"/>
  <c r="J14" i="3"/>
  <c r="H14" i="3"/>
  <c r="F14" i="3"/>
  <c r="J13" i="3"/>
  <c r="H13" i="3"/>
  <c r="F13" i="3"/>
  <c r="J12" i="3"/>
  <c r="H12" i="3"/>
  <c r="F12" i="3"/>
  <c r="J11" i="3"/>
  <c r="H11" i="3"/>
  <c r="F11" i="3"/>
  <c r="J10" i="3"/>
  <c r="J72" i="3" s="1"/>
  <c r="H10" i="3"/>
  <c r="H72" i="3" s="1"/>
  <c r="F10" i="3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H10" i="1"/>
  <c r="J10" i="1"/>
  <c r="H11" i="1"/>
  <c r="J11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J61" i="1"/>
  <c r="J60" i="1"/>
  <c r="J59" i="1"/>
  <c r="J58" i="1"/>
  <c r="J57" i="1"/>
  <c r="J56" i="1"/>
  <c r="J16" i="1"/>
  <c r="J15" i="1"/>
  <c r="J14" i="1"/>
  <c r="J13" i="1"/>
  <c r="J12" i="1"/>
  <c r="H61" i="1"/>
  <c r="H60" i="1"/>
  <c r="H59" i="1"/>
  <c r="H58" i="1"/>
  <c r="H57" i="1"/>
  <c r="H56" i="1"/>
  <c r="H16" i="1"/>
  <c r="H15" i="1"/>
  <c r="H14" i="1"/>
  <c r="H13" i="1"/>
  <c r="H12" i="1"/>
  <c r="F63" i="1" l="1"/>
  <c r="H63" i="1"/>
  <c r="J63" i="1"/>
</calcChain>
</file>

<file path=xl/sharedStrings.xml><?xml version="1.0" encoding="utf-8"?>
<sst xmlns="http://schemas.openxmlformats.org/spreadsheetml/2006/main" count="287" uniqueCount="204">
  <si>
    <t xml:space="preserve">ANNEXURE A: PRICING SCHEDULE </t>
  </si>
  <si>
    <t>RFP/OPSLAB/CHEM/2021/05</t>
  </si>
  <si>
    <t xml:space="preserve">FOREX % of the total price per unit </t>
  </si>
  <si>
    <t>%</t>
  </si>
  <si>
    <t xml:space="preserve">NON- FOREX % of the total price per unit </t>
  </si>
  <si>
    <t xml:space="preserve">Product Description </t>
  </si>
  <si>
    <t>Unit of Measure (UOM)</t>
  </si>
  <si>
    <t>Year 1</t>
  </si>
  <si>
    <t>Year 2</t>
  </si>
  <si>
    <t>Year 3</t>
  </si>
  <si>
    <t xml:space="preserve">Unit price Including VAT. </t>
  </si>
  <si>
    <t>Total Price VAT Incl.</t>
  </si>
  <si>
    <t xml:space="preserve">Offered Annual Rebate: </t>
  </si>
  <si>
    <t>_____ % rebate on annual increase of R 100 000.00</t>
  </si>
  <si>
    <t>_____ % rebate on annual increase of R 200 000.00</t>
  </si>
  <si>
    <t>_____ % rebate on annual increase of R 300 000.00</t>
  </si>
  <si>
    <r>
      <t>BIDDER’S NAME:</t>
    </r>
    <r>
      <rPr>
        <sz val="10"/>
        <color rgb="FF000000"/>
        <rFont val="Arial"/>
        <family val="2"/>
      </rPr>
      <t xml:space="preserve"> _______________________________________________</t>
    </r>
  </si>
  <si>
    <r>
      <t>AUTHORISED SIGNATORY:</t>
    </r>
    <r>
      <rPr>
        <sz val="10"/>
        <color rgb="FF000000"/>
        <rFont val="Arial"/>
        <family val="2"/>
      </rPr>
      <t xml:space="preserve"> ______________________________________</t>
    </r>
  </si>
  <si>
    <r>
      <t>DATE:</t>
    </r>
    <r>
      <rPr>
        <sz val="10"/>
        <color rgb="FF000000"/>
        <rFont val="Arial"/>
        <family val="2"/>
      </rPr>
      <t xml:space="preserve"> _____________________</t>
    </r>
  </si>
  <si>
    <t>Black pens fine point and click</t>
  </si>
  <si>
    <t>Box of 50</t>
  </si>
  <si>
    <t>Blue pens fine point and click</t>
  </si>
  <si>
    <t>Red pens fine point and click</t>
  </si>
  <si>
    <t>Marlin Ultra Glide pen 0.7</t>
  </si>
  <si>
    <t>Pack of 5</t>
  </si>
  <si>
    <t>Ruler</t>
  </si>
  <si>
    <t>Each</t>
  </si>
  <si>
    <t>Eraser</t>
  </si>
  <si>
    <t>Pencil</t>
  </si>
  <si>
    <t>Stapler</t>
  </si>
  <si>
    <t>Staples 26/6</t>
  </si>
  <si>
    <t>Box</t>
  </si>
  <si>
    <t>Staple Remover</t>
  </si>
  <si>
    <t>Blue ink</t>
  </si>
  <si>
    <t>Black ink</t>
  </si>
  <si>
    <t>Red ink</t>
  </si>
  <si>
    <t>Highlighters</t>
  </si>
  <si>
    <t>Pack of 10</t>
  </si>
  <si>
    <t>Pritt</t>
  </si>
  <si>
    <t>Pre stick</t>
  </si>
  <si>
    <t>Calculator</t>
  </si>
  <si>
    <t>White board markers assorted colours</t>
  </si>
  <si>
    <t>Cube refill</t>
  </si>
  <si>
    <t>Pack of 6</t>
  </si>
  <si>
    <t>Thick clear tape</t>
  </si>
  <si>
    <t>Scissors</t>
  </si>
  <si>
    <t>Manilla Folder 100 sheets  yellow</t>
  </si>
  <si>
    <t>100 Sheets pack</t>
  </si>
  <si>
    <t>Manilla Folder 100 sheets  green</t>
  </si>
  <si>
    <t>Laminating A4 pouch 150 mic</t>
  </si>
  <si>
    <t xml:space="preserve"> A4 PVS plastic sleeves 100 per pack</t>
  </si>
  <si>
    <t>Pack of 100</t>
  </si>
  <si>
    <t>PVC File dividers A-Z or 1-10</t>
  </si>
  <si>
    <t>Pack</t>
  </si>
  <si>
    <t>Lever arch file 70mm and 40mm polyprop</t>
  </si>
  <si>
    <t>Brown buffer tape to seal samples sen to lab</t>
  </si>
  <si>
    <t>3m heavy duty tape mounting</t>
  </si>
  <si>
    <t>Liquid to clean whiteboard</t>
  </si>
  <si>
    <t>Pouch for id cards</t>
  </si>
  <si>
    <t>237 ml each</t>
  </si>
  <si>
    <t>AAA duracell batteries</t>
  </si>
  <si>
    <t>Pack of 12</t>
  </si>
  <si>
    <t>AA duracel batteries</t>
  </si>
  <si>
    <t>File fasteners</t>
  </si>
  <si>
    <t>Pack of 50</t>
  </si>
  <si>
    <t>Elastic bands</t>
  </si>
  <si>
    <t>100g</t>
  </si>
  <si>
    <t>Finger cone various sizes</t>
  </si>
  <si>
    <t>Gel pen</t>
  </si>
  <si>
    <t>Box of 40</t>
  </si>
  <si>
    <t>Diaries A4 and A5 annual</t>
  </si>
  <si>
    <t>Masonite clip board</t>
  </si>
  <si>
    <t>Photocopy paper</t>
  </si>
  <si>
    <t>Box of 5 reams (500 sheets)</t>
  </si>
  <si>
    <t>Tippex</t>
  </si>
  <si>
    <t>Punch Large and small</t>
  </si>
  <si>
    <t>Large stapler</t>
  </si>
  <si>
    <t>Pen organizer  holders</t>
  </si>
  <si>
    <t>Optiplan Folder 440 H/W with flaps</t>
  </si>
  <si>
    <t>Pushpin</t>
  </si>
  <si>
    <t>box</t>
  </si>
  <si>
    <t>Waste Paper bin-wire</t>
  </si>
  <si>
    <t>Notice Board</t>
  </si>
  <si>
    <t>Frames A4</t>
  </si>
  <si>
    <t>Sorter A-Z</t>
  </si>
  <si>
    <t>Optiplan Plastic container / holders for Files</t>
  </si>
  <si>
    <t>Brother barcoded labels</t>
  </si>
  <si>
    <t>Roll</t>
  </si>
  <si>
    <t>Small and large ink pads</t>
  </si>
  <si>
    <t>Quantity</t>
  </si>
  <si>
    <t xml:space="preserve">Box of 50 </t>
  </si>
  <si>
    <t xml:space="preserve">Sticky notes/ yellow post it </t>
  </si>
  <si>
    <t xml:space="preserve">Clear packaging tape </t>
  </si>
  <si>
    <t>Staples for large stapler</t>
  </si>
  <si>
    <t>Selfinking stamps – date stamp</t>
  </si>
  <si>
    <t>each</t>
  </si>
  <si>
    <t>Selfinking stamps – passed for export stamp</t>
  </si>
  <si>
    <t>Selfinking stamps – reject stamp</t>
  </si>
  <si>
    <t>Selfinking stamps – personnel nr stamp</t>
  </si>
  <si>
    <t>Selfinking stamps</t>
  </si>
  <si>
    <t>Selfinking stamp ink – red - stampwell</t>
  </si>
  <si>
    <t>Selfinking stamp ink – blue - stampwell</t>
  </si>
  <si>
    <t>Selfinking stamp ink – black - stampwell</t>
  </si>
  <si>
    <t>Bic clic ballpoint pen medium - black</t>
  </si>
  <si>
    <t>Bic clic ballpoint pen medium - blue</t>
  </si>
  <si>
    <t>Bic ballpoint office pen medium Waltons – red</t>
  </si>
  <si>
    <t>A4 Rotatrim copy paper – 5 reams in box</t>
  </si>
  <si>
    <t>Manilla folders – blue</t>
  </si>
  <si>
    <t>Pack of 100 sheets</t>
  </si>
  <si>
    <t>Paperclips – king size wavy</t>
  </si>
  <si>
    <t>Box of 100</t>
  </si>
  <si>
    <t>Paperclips – giant</t>
  </si>
  <si>
    <t>EK700 Fine Permanent marker</t>
  </si>
  <si>
    <t>EK70 Bullet point permanent marker</t>
  </si>
  <si>
    <t>Flip file display book (different pocket sizes)</t>
  </si>
  <si>
    <t>Metal file fasteners</t>
  </si>
  <si>
    <t>Item No.</t>
  </si>
  <si>
    <t xml:space="preserve">No. </t>
  </si>
  <si>
    <t>APS05P</t>
  </si>
  <si>
    <t>Inspection finding sheet - POME</t>
  </si>
  <si>
    <t>APS18</t>
  </si>
  <si>
    <t>Standard Form - PPECB Inspection report - Agricultural products</t>
  </si>
  <si>
    <t>APS33</t>
  </si>
  <si>
    <t>Standard Form - Determination of Japan Shape Ratio on Lemons</t>
  </si>
  <si>
    <t>APS37</t>
  </si>
  <si>
    <t>Standard from - Mango maturity test</t>
  </si>
  <si>
    <t>APS42</t>
  </si>
  <si>
    <t>Standard form - Determining of uniformity &amp; diameter range of Mangoes</t>
  </si>
  <si>
    <t>APS95</t>
  </si>
  <si>
    <t>Standard form - Internal testing</t>
  </si>
  <si>
    <t>PPECB Cold Store Certificate</t>
  </si>
  <si>
    <t>Q08</t>
  </si>
  <si>
    <t>Standard form - Q08 control list for containerisation</t>
  </si>
  <si>
    <t>Q31</t>
  </si>
  <si>
    <t>Standard Form - Q31 Cold Treatment Loading Report</t>
  </si>
  <si>
    <t>APS05</t>
  </si>
  <si>
    <t>Inspection finding sheet</t>
  </si>
  <si>
    <t>FF42A1</t>
  </si>
  <si>
    <t>Standard Form - Batch Control</t>
  </si>
  <si>
    <t>Business Cards</t>
  </si>
  <si>
    <t>Export Standards – Citrus/Table Grapes/GAP</t>
  </si>
  <si>
    <t>Food Safety Learner Guide</t>
  </si>
  <si>
    <t>Long Service Award Certificates</t>
  </si>
  <si>
    <t xml:space="preserve">APS05S </t>
  </si>
  <si>
    <t xml:space="preserve">Inspection finding sheet - STONE </t>
  </si>
  <si>
    <t xml:space="preserve">APS05C </t>
  </si>
  <si>
    <t xml:space="preserve">Inspection finding sheet - CITRUS </t>
  </si>
  <si>
    <t xml:space="preserve">APS05G </t>
  </si>
  <si>
    <t xml:space="preserve">Inspection Finding Sheet - GRAPES </t>
  </si>
  <si>
    <t xml:space="preserve">APS05L </t>
  </si>
  <si>
    <t xml:space="preserve">Inspection finding sheet - LITCHI'S </t>
  </si>
  <si>
    <t xml:space="preserve">APS05M </t>
  </si>
  <si>
    <t xml:space="preserve">Inspection Finding sheet - MANGOES </t>
  </si>
  <si>
    <t xml:space="preserve">APS06 </t>
  </si>
  <si>
    <t xml:space="preserve">Standard form - PPECB Export rejection report </t>
  </si>
  <si>
    <t xml:space="preserve">Q01 </t>
  </si>
  <si>
    <t xml:space="preserve">Standard Form - Q01 - Loading Inspection Form Cold Store </t>
  </si>
  <si>
    <t xml:space="preserve">Q76 </t>
  </si>
  <si>
    <t xml:space="preserve">Standard Form - Canned products - Inspection finding sheet </t>
  </si>
  <si>
    <t xml:space="preserve">APS20 </t>
  </si>
  <si>
    <t xml:space="preserve">Standard Form - Inspection report - Canned foods </t>
  </si>
  <si>
    <t xml:space="preserve">Q153 </t>
  </si>
  <si>
    <t xml:space="preserve">Standard form - Stone ripeness test </t>
  </si>
  <si>
    <t xml:space="preserve">Q154 </t>
  </si>
  <si>
    <t xml:space="preserve">Standard Form - Apples &amp; Pears Ripeness Test </t>
  </si>
  <si>
    <t xml:space="preserve">APS41 </t>
  </si>
  <si>
    <t xml:space="preserve">Standard form - Mass range verification </t>
  </si>
  <si>
    <t xml:space="preserve">APS32 </t>
  </si>
  <si>
    <t xml:space="preserve">Seed count Inspection finding sheet </t>
  </si>
  <si>
    <t xml:space="preserve">APS30 </t>
  </si>
  <si>
    <t xml:space="preserve">Standard Form - Score card for determining the uniformity of fruit size </t>
  </si>
  <si>
    <t xml:space="preserve">APS40 </t>
  </si>
  <si>
    <t xml:space="preserve">Standard Form - Determination of dry matter content in Avocados </t>
  </si>
  <si>
    <t xml:space="preserve">Q81 </t>
  </si>
  <si>
    <t xml:space="preserve">Standard Form - Inshell Macadamia Nuts Inspection finding </t>
  </si>
  <si>
    <t xml:space="preserve">APS05A </t>
  </si>
  <si>
    <t xml:space="preserve">Inspection finding sheet - AVOCADOS </t>
  </si>
  <si>
    <t xml:space="preserve">APS31 </t>
  </si>
  <si>
    <t xml:space="preserve">Standard Form - Determining of flesh diameter of Grapefruit </t>
  </si>
  <si>
    <t xml:space="preserve">APS05D </t>
  </si>
  <si>
    <t xml:space="preserve">Standard Form - Dairy inspection finding sheet </t>
  </si>
  <si>
    <t xml:space="preserve">APS05E </t>
  </si>
  <si>
    <t xml:space="preserve">Standard Form - Export of eggs inspection finding sheet </t>
  </si>
  <si>
    <t xml:space="preserve">FF71A(4) </t>
  </si>
  <si>
    <t xml:space="preserve">Standard Form - Timesheet and Expense Claim </t>
  </si>
  <si>
    <t xml:space="preserve">FF42A6 </t>
  </si>
  <si>
    <t xml:space="preserve">Standard Form - TITAN Batch Control </t>
  </si>
  <si>
    <t xml:space="preserve">Q163 </t>
  </si>
  <si>
    <t xml:space="preserve">Standard Form - Animal Feed Finding Sheet </t>
  </si>
  <si>
    <t xml:space="preserve">APSDT95 </t>
  </si>
  <si>
    <t xml:space="preserve">Standard From - Grape testing </t>
  </si>
  <si>
    <t xml:space="preserve">APS19 </t>
  </si>
  <si>
    <t xml:space="preserve">Standard Form - Inspection report - Frozen products </t>
  </si>
  <si>
    <t xml:space="preserve">Q132 </t>
  </si>
  <si>
    <t xml:space="preserve">Standard Form - Maize Products Inspection Finding Sheet </t>
  </si>
  <si>
    <t xml:space="preserve">FF71-A3 </t>
  </si>
  <si>
    <t xml:space="preserve">Standard Form - PPECB Travel Logbook </t>
  </si>
  <si>
    <t xml:space="preserve">Q46 </t>
  </si>
  <si>
    <t xml:space="preserve">Standard Form - Maize Inspection Finding Sheet </t>
  </si>
  <si>
    <t xml:space="preserve">Q56 </t>
  </si>
  <si>
    <t xml:space="preserve">Standard Form - Samples for spray residue analysis </t>
  </si>
  <si>
    <t xml:space="preserve">Q43 </t>
  </si>
  <si>
    <t xml:space="preserve">Standard Form - Grain Vessel Loading Form </t>
  </si>
  <si>
    <t>Estimated Annual Volumes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</si>
</sst>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1" x14ac:knownFonts="1">
    <font>
      <sz val="11"/>
      <color theme="1"/>
      <name val="Calibri"/>
      <family val="2"/>
      <scheme val="minor"/>
    </font>
    <font>
      <b/>
      <u val="double"/>
      <sz val="14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9"/>
      <color rgb="FFF2F2F2"/>
      <name val="Arial"/>
      <family val="2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F2F2F2"/>
      <name val="Arial"/>
      <family val="2"/>
    </font>
    <font>
      <sz val="9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4" borderId="0" xfId="0" applyFill="1"/>
    <xf numFmtId="0" fontId="8" fillId="2" borderId="0" xfId="0" applyFont="1" applyFill="1"/>
    <xf numFmtId="164" fontId="2" fillId="2" borderId="0" xfId="0" applyNumberFormat="1" applyFont="1" applyFill="1" applyAlignment="1">
      <alignment vertical="center"/>
    </xf>
    <xf numFmtId="0" fontId="4" fillId="2" borderId="0" xfId="0" applyFont="1" applyFill="1"/>
    <xf numFmtId="0" fontId="2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164" fontId="2" fillId="2" borderId="8" xfId="0" applyNumberFormat="1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164" fontId="2" fillId="2" borderId="10" xfId="0" applyNumberFormat="1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164" fontId="2" fillId="2" borderId="15" xfId="0" applyNumberFormat="1" applyFont="1" applyFill="1" applyBorder="1" applyAlignment="1">
      <alignment vertical="center"/>
    </xf>
    <xf numFmtId="164" fontId="2" fillId="2" borderId="4" xfId="0" applyNumberFormat="1" applyFont="1" applyFill="1" applyBorder="1" applyAlignment="1">
      <alignment vertical="center"/>
    </xf>
    <xf numFmtId="0" fontId="7" fillId="3" borderId="18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164" fontId="2" fillId="2" borderId="12" xfId="0" applyNumberFormat="1" applyFont="1" applyFill="1" applyBorder="1" applyAlignment="1">
      <alignment vertical="center"/>
    </xf>
    <xf numFmtId="164" fontId="2" fillId="2" borderId="3" xfId="0" applyNumberFormat="1" applyFont="1" applyFill="1" applyBorder="1" applyAlignment="1">
      <alignment vertical="center"/>
    </xf>
    <xf numFmtId="164" fontId="2" fillId="2" borderId="6" xfId="0" applyNumberFormat="1" applyFont="1" applyFill="1" applyBorder="1" applyAlignment="1">
      <alignment vertical="center"/>
    </xf>
    <xf numFmtId="164" fontId="2" fillId="2" borderId="9" xfId="0" applyNumberFormat="1" applyFont="1" applyFill="1" applyBorder="1" applyAlignment="1">
      <alignment vertical="center"/>
    </xf>
    <xf numFmtId="164" fontId="2" fillId="2" borderId="20" xfId="0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2" fillId="2" borderId="0" xfId="0" applyFont="1" applyFill="1" applyAlignment="1">
      <alignment vertical="center"/>
    </xf>
    <xf numFmtId="0" fontId="9" fillId="3" borderId="13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2" borderId="0" xfId="0" applyFont="1" applyFill="1" applyAlignment="1"/>
    <xf numFmtId="0" fontId="4" fillId="2" borderId="0" xfId="0" applyFont="1" applyFill="1" applyAlignment="1">
      <alignment vertical="center"/>
    </xf>
    <xf numFmtId="0" fontId="6" fillId="3" borderId="2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center"/>
    </xf>
    <xf numFmtId="0" fontId="0" fillId="4" borderId="0" xfId="0" applyFill="1" applyAlignment="1"/>
    <xf numFmtId="0" fontId="8" fillId="2" borderId="0" xfId="0" applyFont="1" applyFill="1" applyAlignment="1"/>
    <xf numFmtId="0" fontId="2" fillId="2" borderId="3" xfId="0" applyFont="1" applyFill="1" applyBorder="1" applyAlignment="1">
      <alignment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57A75-6883-4BDF-8D68-A6B35538D7DC}">
  <dimension ref="A1:AE331"/>
  <sheetViews>
    <sheetView tabSelected="1" workbookViewId="0">
      <selection activeCell="E16" sqref="E16"/>
    </sheetView>
  </sheetViews>
  <sheetFormatPr defaultRowHeight="14.5" x14ac:dyDescent="0.35"/>
  <cols>
    <col min="1" max="1" width="3.453125" style="8" customWidth="1"/>
    <col min="2" max="2" width="8.453125" style="38" customWidth="1"/>
    <col min="3" max="3" width="38.453125" style="59" bestFit="1" customWidth="1"/>
    <col min="4" max="4" width="24" style="60" bestFit="1" customWidth="1"/>
    <col min="5" max="5" width="9.81640625" customWidth="1"/>
    <col min="6" max="6" width="14.81640625" customWidth="1"/>
    <col min="7" max="7" width="9.54296875" customWidth="1"/>
    <col min="8" max="8" width="14.1796875" customWidth="1"/>
    <col min="9" max="9" width="10.54296875" customWidth="1"/>
    <col min="10" max="10" width="16.26953125" customWidth="1"/>
    <col min="11" max="31" width="8.7265625" style="8"/>
  </cols>
  <sheetData>
    <row r="1" spans="1:10" s="8" customFormat="1" x14ac:dyDescent="0.35">
      <c r="B1" s="38"/>
      <c r="C1" s="56"/>
      <c r="D1" s="55"/>
    </row>
    <row r="2" spans="1:10" ht="19" thickBot="1" x14ac:dyDescent="0.4">
      <c r="C2" s="43" t="s">
        <v>0</v>
      </c>
      <c r="D2" s="43"/>
      <c r="E2" s="43"/>
      <c r="F2" s="43"/>
      <c r="G2" s="6"/>
      <c r="H2" s="8"/>
      <c r="I2" s="8"/>
      <c r="J2" s="8"/>
    </row>
    <row r="3" spans="1:10" ht="22.5" hidden="1" customHeight="1" x14ac:dyDescent="0.35">
      <c r="C3" s="57" t="s">
        <v>1</v>
      </c>
      <c r="D3" s="3"/>
      <c r="E3" s="1"/>
      <c r="F3" s="1"/>
      <c r="G3" s="1"/>
      <c r="H3" s="1"/>
      <c r="I3" s="1"/>
      <c r="J3" s="1"/>
    </row>
    <row r="4" spans="1:10" ht="15" hidden="1" customHeight="1" x14ac:dyDescent="0.35">
      <c r="C4" s="39"/>
      <c r="D4" s="3"/>
      <c r="E4" s="1"/>
      <c r="F4" s="1"/>
      <c r="G4" s="1"/>
      <c r="H4" s="1"/>
      <c r="I4" s="1"/>
      <c r="J4" s="1"/>
    </row>
    <row r="5" spans="1:10" ht="15" hidden="1" customHeight="1" x14ac:dyDescent="0.35">
      <c r="C5" s="44" t="s">
        <v>2</v>
      </c>
      <c r="D5" s="44"/>
      <c r="E5" s="2" t="s">
        <v>3</v>
      </c>
      <c r="F5" s="1"/>
      <c r="G5" s="1"/>
      <c r="H5" s="1"/>
      <c r="I5" s="1"/>
      <c r="J5" s="1"/>
    </row>
    <row r="6" spans="1:10" ht="15" hidden="1" customHeight="1" x14ac:dyDescent="0.35">
      <c r="C6" s="44" t="s">
        <v>4</v>
      </c>
      <c r="D6" s="44"/>
      <c r="E6" s="2" t="s">
        <v>3</v>
      </c>
      <c r="F6" s="1"/>
      <c r="G6" s="1"/>
      <c r="H6" s="1"/>
      <c r="I6" s="1"/>
      <c r="J6" s="1"/>
    </row>
    <row r="7" spans="1:10" ht="15" hidden="1" customHeight="1" x14ac:dyDescent="0.35">
      <c r="C7" s="39"/>
      <c r="D7" s="3"/>
      <c r="E7" s="1"/>
      <c r="F7" s="1"/>
      <c r="G7" s="1"/>
      <c r="H7" s="1"/>
      <c r="I7" s="1"/>
      <c r="J7" s="1"/>
    </row>
    <row r="8" spans="1:10" ht="28.5" customHeight="1" x14ac:dyDescent="0.35">
      <c r="A8" s="53" t="s">
        <v>117</v>
      </c>
      <c r="B8" s="53" t="s">
        <v>116</v>
      </c>
      <c r="C8" s="51" t="s">
        <v>5</v>
      </c>
      <c r="D8" s="45" t="s">
        <v>203</v>
      </c>
      <c r="E8" s="41" t="s">
        <v>7</v>
      </c>
      <c r="F8" s="42"/>
      <c r="G8" s="40" t="s">
        <v>8</v>
      </c>
      <c r="H8" s="40"/>
      <c r="I8" s="41" t="s">
        <v>9</v>
      </c>
      <c r="J8" s="42"/>
    </row>
    <row r="9" spans="1:10" ht="45" customHeight="1" thickBot="1" x14ac:dyDescent="0.4">
      <c r="A9" s="54"/>
      <c r="B9" s="54" t="s">
        <v>116</v>
      </c>
      <c r="C9" s="52"/>
      <c r="D9" s="46"/>
      <c r="E9" s="22" t="s">
        <v>10</v>
      </c>
      <c r="F9" s="23" t="s">
        <v>11</v>
      </c>
      <c r="G9" s="19" t="s">
        <v>10</v>
      </c>
      <c r="H9" s="24" t="s">
        <v>11</v>
      </c>
      <c r="I9" s="22" t="s">
        <v>10</v>
      </c>
      <c r="J9" s="23" t="s">
        <v>11</v>
      </c>
    </row>
    <row r="10" spans="1:10" x14ac:dyDescent="0.35">
      <c r="A10" s="18">
        <v>1</v>
      </c>
      <c r="B10" s="61" t="s">
        <v>118</v>
      </c>
      <c r="C10" s="58" t="s">
        <v>119</v>
      </c>
      <c r="D10" s="18">
        <v>2840</v>
      </c>
      <c r="E10" s="13"/>
      <c r="F10" s="14">
        <f>D10*E10</f>
        <v>0</v>
      </c>
      <c r="G10" s="20"/>
      <c r="H10" s="25">
        <f>D10*G10</f>
        <v>0</v>
      </c>
      <c r="I10" s="27"/>
      <c r="J10" s="14">
        <f>D10*I10</f>
        <v>0</v>
      </c>
    </row>
    <row r="11" spans="1:10" x14ac:dyDescent="0.35">
      <c r="A11" s="18">
        <v>2</v>
      </c>
      <c r="B11" s="61" t="s">
        <v>143</v>
      </c>
      <c r="C11" s="58" t="s">
        <v>144</v>
      </c>
      <c r="D11" s="18">
        <v>580</v>
      </c>
      <c r="E11" s="15"/>
      <c r="F11" s="16">
        <f>D11*E11</f>
        <v>0</v>
      </c>
      <c r="G11" s="21"/>
      <c r="H11" s="26">
        <f>D11*G11</f>
        <v>0</v>
      </c>
      <c r="I11" s="28"/>
      <c r="J11" s="16">
        <f>D11*I11</f>
        <v>0</v>
      </c>
    </row>
    <row r="12" spans="1:10" x14ac:dyDescent="0.35">
      <c r="A12" s="18">
        <v>3</v>
      </c>
      <c r="B12" s="61" t="s">
        <v>145</v>
      </c>
      <c r="C12" s="58" t="s">
        <v>146</v>
      </c>
      <c r="D12" s="18">
        <v>980</v>
      </c>
      <c r="E12" s="15"/>
      <c r="F12" s="16">
        <f>D12*E12</f>
        <v>0</v>
      </c>
      <c r="G12" s="21"/>
      <c r="H12" s="26">
        <f>D12*G12</f>
        <v>0</v>
      </c>
      <c r="I12" s="28"/>
      <c r="J12" s="16">
        <f>D12*I12</f>
        <v>0</v>
      </c>
    </row>
    <row r="13" spans="1:10" x14ac:dyDescent="0.35">
      <c r="A13" s="18">
        <v>4</v>
      </c>
      <c r="B13" s="61" t="s">
        <v>147</v>
      </c>
      <c r="C13" s="58" t="s">
        <v>148</v>
      </c>
      <c r="D13" s="18">
        <v>1120</v>
      </c>
      <c r="E13" s="15"/>
      <c r="F13" s="16">
        <f>D13*E13</f>
        <v>0</v>
      </c>
      <c r="G13" s="21"/>
      <c r="H13" s="26">
        <f>D13*G13</f>
        <v>0</v>
      </c>
      <c r="I13" s="28"/>
      <c r="J13" s="16">
        <f>D13*I13</f>
        <v>0</v>
      </c>
    </row>
    <row r="14" spans="1:10" x14ac:dyDescent="0.35">
      <c r="A14" s="18">
        <v>5</v>
      </c>
      <c r="B14" s="61" t="s">
        <v>149</v>
      </c>
      <c r="C14" s="58" t="s">
        <v>150</v>
      </c>
      <c r="D14" s="18">
        <v>10</v>
      </c>
      <c r="E14" s="15"/>
      <c r="F14" s="16">
        <f>D14*E14</f>
        <v>0</v>
      </c>
      <c r="G14" s="21"/>
      <c r="H14" s="26">
        <f>D14*G14</f>
        <v>0</v>
      </c>
      <c r="I14" s="28"/>
      <c r="J14" s="16">
        <f>D14*I14</f>
        <v>0</v>
      </c>
    </row>
    <row r="15" spans="1:10" x14ac:dyDescent="0.35">
      <c r="A15" s="18">
        <v>6</v>
      </c>
      <c r="B15" s="61" t="s">
        <v>151</v>
      </c>
      <c r="C15" s="58" t="s">
        <v>152</v>
      </c>
      <c r="D15" s="18">
        <v>120</v>
      </c>
      <c r="E15" s="15"/>
      <c r="F15" s="16">
        <f>D15*E15</f>
        <v>0</v>
      </c>
      <c r="G15" s="21"/>
      <c r="H15" s="26">
        <f>D15*G15</f>
        <v>0</v>
      </c>
      <c r="I15" s="28"/>
      <c r="J15" s="16">
        <f>D15*I15</f>
        <v>0</v>
      </c>
    </row>
    <row r="16" spans="1:10" ht="29" x14ac:dyDescent="0.35">
      <c r="A16" s="18">
        <v>7</v>
      </c>
      <c r="B16" s="61" t="s">
        <v>153</v>
      </c>
      <c r="C16" s="58" t="s">
        <v>154</v>
      </c>
      <c r="D16" s="18">
        <v>1250</v>
      </c>
      <c r="E16" s="15"/>
      <c r="F16" s="16">
        <f>D16*E16</f>
        <v>0</v>
      </c>
      <c r="G16" s="21"/>
      <c r="H16" s="26">
        <f>D16*G16</f>
        <v>0</v>
      </c>
      <c r="I16" s="28"/>
      <c r="J16" s="16">
        <f>D16*I16</f>
        <v>0</v>
      </c>
    </row>
    <row r="17" spans="1:10" ht="29" x14ac:dyDescent="0.35">
      <c r="A17" s="18">
        <v>8</v>
      </c>
      <c r="B17" s="61" t="s">
        <v>155</v>
      </c>
      <c r="C17" s="58" t="s">
        <v>156</v>
      </c>
      <c r="D17" s="18">
        <v>1950</v>
      </c>
      <c r="E17" s="15"/>
      <c r="F17" s="16">
        <f>D17*E17</f>
        <v>0</v>
      </c>
      <c r="G17" s="21"/>
      <c r="H17" s="26">
        <f>D17*G17</f>
        <v>0</v>
      </c>
      <c r="I17" s="28"/>
      <c r="J17" s="16">
        <f>D17*I17</f>
        <v>0</v>
      </c>
    </row>
    <row r="18" spans="1:10" ht="29" x14ac:dyDescent="0.35">
      <c r="A18" s="18">
        <v>9</v>
      </c>
      <c r="B18" s="61" t="s">
        <v>157</v>
      </c>
      <c r="C18" s="58" t="s">
        <v>158</v>
      </c>
      <c r="D18" s="18">
        <v>290</v>
      </c>
      <c r="E18" s="15"/>
      <c r="F18" s="16">
        <f>D18*E18</f>
        <v>0</v>
      </c>
      <c r="G18" s="21"/>
      <c r="H18" s="26">
        <f>D18*G18</f>
        <v>0</v>
      </c>
      <c r="I18" s="28"/>
      <c r="J18" s="16">
        <f>D18*I18</f>
        <v>0</v>
      </c>
    </row>
    <row r="19" spans="1:10" ht="29" x14ac:dyDescent="0.35">
      <c r="A19" s="18">
        <v>10</v>
      </c>
      <c r="B19" s="61" t="s">
        <v>159</v>
      </c>
      <c r="C19" s="58" t="s">
        <v>160</v>
      </c>
      <c r="D19" s="18">
        <v>150</v>
      </c>
      <c r="E19" s="15"/>
      <c r="F19" s="16">
        <f>D19*E19</f>
        <v>0</v>
      </c>
      <c r="G19" s="21"/>
      <c r="H19" s="26">
        <f>D19*G19</f>
        <v>0</v>
      </c>
      <c r="I19" s="28"/>
      <c r="J19" s="16">
        <f>D19*I19</f>
        <v>0</v>
      </c>
    </row>
    <row r="20" spans="1:10" x14ac:dyDescent="0.35">
      <c r="A20" s="18">
        <v>11</v>
      </c>
      <c r="B20" s="61" t="s">
        <v>161</v>
      </c>
      <c r="C20" s="58" t="s">
        <v>162</v>
      </c>
      <c r="D20" s="18">
        <v>200</v>
      </c>
      <c r="E20" s="15"/>
      <c r="F20" s="16">
        <f>D20*E20</f>
        <v>0</v>
      </c>
      <c r="G20" s="21"/>
      <c r="H20" s="26">
        <f>D20*G20</f>
        <v>0</v>
      </c>
      <c r="I20" s="28"/>
      <c r="J20" s="16">
        <f>D20*I20</f>
        <v>0</v>
      </c>
    </row>
    <row r="21" spans="1:10" ht="29" x14ac:dyDescent="0.35">
      <c r="A21" s="18">
        <v>12</v>
      </c>
      <c r="B21" s="61" t="s">
        <v>163</v>
      </c>
      <c r="C21" s="58" t="s">
        <v>164</v>
      </c>
      <c r="D21" s="18">
        <v>160</v>
      </c>
      <c r="E21" s="15"/>
      <c r="F21" s="16">
        <f>D21*E21</f>
        <v>0</v>
      </c>
      <c r="G21" s="21"/>
      <c r="H21" s="26">
        <f>D21*G21</f>
        <v>0</v>
      </c>
      <c r="I21" s="28"/>
      <c r="J21" s="16">
        <f>D21*I21</f>
        <v>0</v>
      </c>
    </row>
    <row r="22" spans="1:10" x14ac:dyDescent="0.35">
      <c r="A22" s="18">
        <v>13</v>
      </c>
      <c r="B22" s="61" t="s">
        <v>165</v>
      </c>
      <c r="C22" s="58" t="s">
        <v>166</v>
      </c>
      <c r="D22" s="18">
        <v>200</v>
      </c>
      <c r="E22" s="15"/>
      <c r="F22" s="16">
        <f>D22*E22</f>
        <v>0</v>
      </c>
      <c r="G22" s="21"/>
      <c r="H22" s="26">
        <f>D22*G22</f>
        <v>0</v>
      </c>
      <c r="I22" s="28"/>
      <c r="J22" s="16">
        <f>D22*I22</f>
        <v>0</v>
      </c>
    </row>
    <row r="23" spans="1:10" x14ac:dyDescent="0.35">
      <c r="A23" s="18">
        <v>14</v>
      </c>
      <c r="B23" s="61" t="s">
        <v>167</v>
      </c>
      <c r="C23" s="58" t="s">
        <v>168</v>
      </c>
      <c r="D23" s="18">
        <v>160</v>
      </c>
      <c r="E23" s="15"/>
      <c r="F23" s="16">
        <f>D23*E23</f>
        <v>0</v>
      </c>
      <c r="G23" s="21"/>
      <c r="H23" s="26">
        <f>D23*G23</f>
        <v>0</v>
      </c>
      <c r="I23" s="28"/>
      <c r="J23" s="16">
        <f>D23*I23</f>
        <v>0</v>
      </c>
    </row>
    <row r="24" spans="1:10" ht="29" x14ac:dyDescent="0.35">
      <c r="A24" s="18">
        <v>15</v>
      </c>
      <c r="B24" s="61" t="s">
        <v>169</v>
      </c>
      <c r="C24" s="58" t="s">
        <v>170</v>
      </c>
      <c r="D24" s="18">
        <v>160</v>
      </c>
      <c r="E24" s="15"/>
      <c r="F24" s="16">
        <f>D24*E24</f>
        <v>0</v>
      </c>
      <c r="G24" s="21"/>
      <c r="H24" s="26">
        <f>D24*G24</f>
        <v>0</v>
      </c>
      <c r="I24" s="28"/>
      <c r="J24" s="16">
        <f>D24*I24</f>
        <v>0</v>
      </c>
    </row>
    <row r="25" spans="1:10" ht="29" x14ac:dyDescent="0.35">
      <c r="A25" s="18">
        <v>16</v>
      </c>
      <c r="B25" s="61" t="s">
        <v>171</v>
      </c>
      <c r="C25" s="58" t="s">
        <v>172</v>
      </c>
      <c r="D25" s="18">
        <v>50</v>
      </c>
      <c r="E25" s="15"/>
      <c r="F25" s="16">
        <f>D25*E25</f>
        <v>0</v>
      </c>
      <c r="G25" s="21"/>
      <c r="H25" s="26">
        <f>D25*G25</f>
        <v>0</v>
      </c>
      <c r="I25" s="28"/>
      <c r="J25" s="16">
        <f>D25*I25</f>
        <v>0</v>
      </c>
    </row>
    <row r="26" spans="1:10" ht="29" x14ac:dyDescent="0.35">
      <c r="A26" s="18">
        <v>17</v>
      </c>
      <c r="B26" s="61" t="s">
        <v>173</v>
      </c>
      <c r="C26" s="58" t="s">
        <v>174</v>
      </c>
      <c r="D26" s="18">
        <v>30</v>
      </c>
      <c r="E26" s="15"/>
      <c r="F26" s="16">
        <f>D26*E26</f>
        <v>0</v>
      </c>
      <c r="G26" s="21"/>
      <c r="H26" s="26">
        <f>D26*G26</f>
        <v>0</v>
      </c>
      <c r="I26" s="28"/>
      <c r="J26" s="16">
        <f>D26*I26</f>
        <v>0</v>
      </c>
    </row>
    <row r="27" spans="1:10" x14ac:dyDescent="0.35">
      <c r="A27" s="18">
        <v>18</v>
      </c>
      <c r="B27" s="61" t="s">
        <v>175</v>
      </c>
      <c r="C27" s="58" t="s">
        <v>176</v>
      </c>
      <c r="D27" s="18">
        <v>65</v>
      </c>
      <c r="E27" s="15"/>
      <c r="F27" s="16">
        <f>D27*E27</f>
        <v>0</v>
      </c>
      <c r="G27" s="21"/>
      <c r="H27" s="26">
        <f>D27*G27</f>
        <v>0</v>
      </c>
      <c r="I27" s="28"/>
      <c r="J27" s="16">
        <f>D27*I27</f>
        <v>0</v>
      </c>
    </row>
    <row r="28" spans="1:10" ht="29" x14ac:dyDescent="0.35">
      <c r="A28" s="18">
        <v>19</v>
      </c>
      <c r="B28" s="61" t="s">
        <v>177</v>
      </c>
      <c r="C28" s="58" t="s">
        <v>178</v>
      </c>
      <c r="D28" s="18">
        <v>160</v>
      </c>
      <c r="E28" s="15"/>
      <c r="F28" s="16">
        <f>D28*E28</f>
        <v>0</v>
      </c>
      <c r="G28" s="21"/>
      <c r="H28" s="26">
        <f>D28*G28</f>
        <v>0</v>
      </c>
      <c r="I28" s="28"/>
      <c r="J28" s="16">
        <f>D28*I28</f>
        <v>0</v>
      </c>
    </row>
    <row r="29" spans="1:10" ht="29" x14ac:dyDescent="0.35">
      <c r="A29" s="18">
        <v>20</v>
      </c>
      <c r="B29" s="61" t="s">
        <v>179</v>
      </c>
      <c r="C29" s="58" t="s">
        <v>180</v>
      </c>
      <c r="D29" s="18">
        <v>10</v>
      </c>
      <c r="E29" s="15"/>
      <c r="F29" s="16">
        <f>D29*E29</f>
        <v>0</v>
      </c>
      <c r="G29" s="21"/>
      <c r="H29" s="26">
        <f>D29*G29</f>
        <v>0</v>
      </c>
      <c r="I29" s="28"/>
      <c r="J29" s="16">
        <f>D29*I29</f>
        <v>0</v>
      </c>
    </row>
    <row r="30" spans="1:10" ht="29" x14ac:dyDescent="0.35">
      <c r="A30" s="18">
        <v>21</v>
      </c>
      <c r="B30" s="61" t="s">
        <v>181</v>
      </c>
      <c r="C30" s="58" t="s">
        <v>182</v>
      </c>
      <c r="D30" s="18">
        <v>10</v>
      </c>
      <c r="E30" s="15"/>
      <c r="F30" s="16">
        <f>D30*E30</f>
        <v>0</v>
      </c>
      <c r="G30" s="21"/>
      <c r="H30" s="26">
        <f>D30*G30</f>
        <v>0</v>
      </c>
      <c r="I30" s="28"/>
      <c r="J30" s="16">
        <f>D30*I30</f>
        <v>0</v>
      </c>
    </row>
    <row r="31" spans="1:10" ht="29" x14ac:dyDescent="0.35">
      <c r="A31" s="18">
        <v>22</v>
      </c>
      <c r="B31" s="61" t="s">
        <v>183</v>
      </c>
      <c r="C31" s="58" t="s">
        <v>184</v>
      </c>
      <c r="D31" s="18">
        <v>150</v>
      </c>
      <c r="E31" s="15"/>
      <c r="F31" s="16">
        <f>D31*E31</f>
        <v>0</v>
      </c>
      <c r="G31" s="21"/>
      <c r="H31" s="26">
        <f>D31*G31</f>
        <v>0</v>
      </c>
      <c r="I31" s="28"/>
      <c r="J31" s="16">
        <f>D31*I31</f>
        <v>0</v>
      </c>
    </row>
    <row r="32" spans="1:10" x14ac:dyDescent="0.35">
      <c r="A32" s="18">
        <v>23</v>
      </c>
      <c r="B32" s="61" t="s">
        <v>185</v>
      </c>
      <c r="C32" s="58" t="s">
        <v>186</v>
      </c>
      <c r="D32" s="18">
        <v>200</v>
      </c>
      <c r="E32" s="15"/>
      <c r="F32" s="16">
        <f>D32*E32</f>
        <v>0</v>
      </c>
      <c r="G32" s="21"/>
      <c r="H32" s="26">
        <f>D32*G32</f>
        <v>0</v>
      </c>
      <c r="I32" s="28"/>
      <c r="J32" s="16">
        <f>D32*I32</f>
        <v>0</v>
      </c>
    </row>
    <row r="33" spans="1:10" x14ac:dyDescent="0.35">
      <c r="A33" s="18">
        <v>24</v>
      </c>
      <c r="B33" s="61" t="s">
        <v>187</v>
      </c>
      <c r="C33" s="58" t="s">
        <v>188</v>
      </c>
      <c r="D33" s="18">
        <v>10</v>
      </c>
      <c r="E33" s="15"/>
      <c r="F33" s="16">
        <f>D33*E33</f>
        <v>0</v>
      </c>
      <c r="G33" s="21"/>
      <c r="H33" s="26">
        <f>D33*G33</f>
        <v>0</v>
      </c>
      <c r="I33" s="28"/>
      <c r="J33" s="16">
        <f>D33*I33</f>
        <v>0</v>
      </c>
    </row>
    <row r="34" spans="1:10" x14ac:dyDescent="0.35">
      <c r="A34" s="18">
        <v>25</v>
      </c>
      <c r="B34" s="61" t="s">
        <v>189</v>
      </c>
      <c r="C34" s="58" t="s">
        <v>190</v>
      </c>
      <c r="D34" s="18">
        <v>23</v>
      </c>
      <c r="E34" s="15"/>
      <c r="F34" s="16">
        <f>D34*E34</f>
        <v>0</v>
      </c>
      <c r="G34" s="21"/>
      <c r="H34" s="26">
        <f>D34*G34</f>
        <v>0</v>
      </c>
      <c r="I34" s="28"/>
      <c r="J34" s="16">
        <f>D34*I34</f>
        <v>0</v>
      </c>
    </row>
    <row r="35" spans="1:10" ht="29" x14ac:dyDescent="0.35">
      <c r="A35" s="18">
        <v>26</v>
      </c>
      <c r="B35" s="61" t="s">
        <v>191</v>
      </c>
      <c r="C35" s="58" t="s">
        <v>192</v>
      </c>
      <c r="D35" s="18">
        <v>10</v>
      </c>
      <c r="E35" s="15"/>
      <c r="F35" s="16">
        <f>D35*E35</f>
        <v>0</v>
      </c>
      <c r="G35" s="21"/>
      <c r="H35" s="26">
        <f>D35*G35</f>
        <v>0</v>
      </c>
      <c r="I35" s="28"/>
      <c r="J35" s="16">
        <f>D35*I35</f>
        <v>0</v>
      </c>
    </row>
    <row r="36" spans="1:10" ht="29" x14ac:dyDescent="0.35">
      <c r="A36" s="18">
        <v>27</v>
      </c>
      <c r="B36" s="61" t="s">
        <v>193</v>
      </c>
      <c r="C36" s="58" t="s">
        <v>194</v>
      </c>
      <c r="D36" s="18">
        <v>10</v>
      </c>
      <c r="E36" s="15"/>
      <c r="F36" s="16">
        <f>D36*E36</f>
        <v>0</v>
      </c>
      <c r="G36" s="21"/>
      <c r="H36" s="26">
        <f>D36*G36</f>
        <v>0</v>
      </c>
      <c r="I36" s="28"/>
      <c r="J36" s="16">
        <f>D36*I36</f>
        <v>0</v>
      </c>
    </row>
    <row r="37" spans="1:10" x14ac:dyDescent="0.35">
      <c r="A37" s="18">
        <v>28</v>
      </c>
      <c r="B37" s="61" t="s">
        <v>195</v>
      </c>
      <c r="C37" s="58" t="s">
        <v>196</v>
      </c>
      <c r="D37" s="18">
        <v>70</v>
      </c>
      <c r="E37" s="15"/>
      <c r="F37" s="16">
        <f>D37*E37</f>
        <v>0</v>
      </c>
      <c r="G37" s="21"/>
      <c r="H37" s="26">
        <f>D37*G37</f>
        <v>0</v>
      </c>
      <c r="I37" s="28"/>
      <c r="J37" s="16">
        <f>D37*I37</f>
        <v>0</v>
      </c>
    </row>
    <row r="38" spans="1:10" ht="29" x14ac:dyDescent="0.35">
      <c r="A38" s="18">
        <v>29</v>
      </c>
      <c r="B38" s="61" t="s">
        <v>197</v>
      </c>
      <c r="C38" s="58" t="s">
        <v>198</v>
      </c>
      <c r="D38" s="18">
        <v>60</v>
      </c>
      <c r="E38" s="15"/>
      <c r="F38" s="16">
        <f>D38*E38</f>
        <v>0</v>
      </c>
      <c r="G38" s="21"/>
      <c r="H38" s="26">
        <f>D38*G38</f>
        <v>0</v>
      </c>
      <c r="I38" s="28"/>
      <c r="J38" s="16">
        <f>D38*I38</f>
        <v>0</v>
      </c>
    </row>
    <row r="39" spans="1:10" ht="29" x14ac:dyDescent="0.35">
      <c r="A39" s="18">
        <v>30</v>
      </c>
      <c r="B39" s="61" t="s">
        <v>199</v>
      </c>
      <c r="C39" s="58" t="s">
        <v>200</v>
      </c>
      <c r="D39" s="18">
        <v>40</v>
      </c>
      <c r="E39" s="15"/>
      <c r="F39" s="16">
        <f>D39*E39</f>
        <v>0</v>
      </c>
      <c r="G39" s="21"/>
      <c r="H39" s="26">
        <f>D39*G39</f>
        <v>0</v>
      </c>
      <c r="I39" s="28"/>
      <c r="J39" s="16">
        <f>D39*I39</f>
        <v>0</v>
      </c>
    </row>
    <row r="40" spans="1:10" x14ac:dyDescent="0.35">
      <c r="A40" s="18">
        <v>31</v>
      </c>
      <c r="B40" s="61" t="s">
        <v>201</v>
      </c>
      <c r="C40" s="58" t="s">
        <v>202</v>
      </c>
      <c r="D40" s="18">
        <v>40</v>
      </c>
      <c r="E40" s="15"/>
      <c r="F40" s="16">
        <f>D40*E40</f>
        <v>0</v>
      </c>
      <c r="G40" s="21"/>
      <c r="H40" s="26">
        <f>D40*G40</f>
        <v>0</v>
      </c>
      <c r="I40" s="28"/>
      <c r="J40" s="16">
        <f>D40*I40</f>
        <v>0</v>
      </c>
    </row>
    <row r="41" spans="1:10" ht="29" x14ac:dyDescent="0.35">
      <c r="A41" s="18">
        <v>32</v>
      </c>
      <c r="B41" s="61" t="s">
        <v>120</v>
      </c>
      <c r="C41" s="58" t="s">
        <v>121</v>
      </c>
      <c r="D41" s="18">
        <v>40</v>
      </c>
      <c r="E41" s="15"/>
      <c r="F41" s="16">
        <f>D41*E41</f>
        <v>0</v>
      </c>
      <c r="G41" s="21"/>
      <c r="H41" s="26">
        <f>D41*G41</f>
        <v>0</v>
      </c>
      <c r="I41" s="28"/>
      <c r="J41" s="16">
        <f>D41*I41</f>
        <v>0</v>
      </c>
    </row>
    <row r="42" spans="1:10" ht="29" x14ac:dyDescent="0.35">
      <c r="A42" s="18">
        <v>33</v>
      </c>
      <c r="B42" s="61" t="s">
        <v>122</v>
      </c>
      <c r="C42" s="58" t="s">
        <v>123</v>
      </c>
      <c r="D42" s="18">
        <v>10</v>
      </c>
      <c r="E42" s="15"/>
      <c r="F42" s="16">
        <f>D42*E42</f>
        <v>0</v>
      </c>
      <c r="G42" s="21"/>
      <c r="H42" s="26">
        <f>D42*G42</f>
        <v>0</v>
      </c>
      <c r="I42" s="28"/>
      <c r="J42" s="16">
        <f>D42*I42</f>
        <v>0</v>
      </c>
    </row>
    <row r="43" spans="1:10" x14ac:dyDescent="0.35">
      <c r="A43" s="18">
        <v>34</v>
      </c>
      <c r="B43" s="61" t="s">
        <v>124</v>
      </c>
      <c r="C43" s="58" t="s">
        <v>125</v>
      </c>
      <c r="D43" s="18">
        <v>10</v>
      </c>
      <c r="E43" s="15"/>
      <c r="F43" s="16">
        <f>D43*E43</f>
        <v>0</v>
      </c>
      <c r="G43" s="21"/>
      <c r="H43" s="26">
        <f>D43*G43</f>
        <v>0</v>
      </c>
      <c r="I43" s="28"/>
      <c r="J43" s="16">
        <f>D43*I43</f>
        <v>0</v>
      </c>
    </row>
    <row r="44" spans="1:10" ht="29" x14ac:dyDescent="0.35">
      <c r="A44" s="18">
        <v>35</v>
      </c>
      <c r="B44" s="61" t="s">
        <v>126</v>
      </c>
      <c r="C44" s="58" t="s">
        <v>127</v>
      </c>
      <c r="D44" s="18">
        <v>10</v>
      </c>
      <c r="E44" s="15"/>
      <c r="F44" s="16">
        <f>D44*E44</f>
        <v>0</v>
      </c>
      <c r="G44" s="21"/>
      <c r="H44" s="26">
        <f>D44*G44</f>
        <v>0</v>
      </c>
      <c r="I44" s="28"/>
      <c r="J44" s="16">
        <f>D44*I44</f>
        <v>0</v>
      </c>
    </row>
    <row r="45" spans="1:10" x14ac:dyDescent="0.35">
      <c r="A45" s="18">
        <v>36</v>
      </c>
      <c r="B45" s="61" t="s">
        <v>128</v>
      </c>
      <c r="C45" s="58" t="s">
        <v>129</v>
      </c>
      <c r="D45" s="18">
        <v>401</v>
      </c>
      <c r="E45" s="15"/>
      <c r="F45" s="16">
        <f>D45*E45</f>
        <v>0</v>
      </c>
      <c r="G45" s="21"/>
      <c r="H45" s="26">
        <f>D45*G45</f>
        <v>0</v>
      </c>
      <c r="I45" s="28"/>
      <c r="J45" s="16">
        <f>D45*I45</f>
        <v>0</v>
      </c>
    </row>
    <row r="46" spans="1:10" x14ac:dyDescent="0.35">
      <c r="A46" s="18">
        <v>37</v>
      </c>
      <c r="B46" s="61"/>
      <c r="C46" s="58" t="s">
        <v>130</v>
      </c>
      <c r="D46" s="18">
        <v>50</v>
      </c>
      <c r="E46" s="15"/>
      <c r="F46" s="16">
        <f>D46*E46</f>
        <v>0</v>
      </c>
      <c r="G46" s="21"/>
      <c r="H46" s="26">
        <f>D46*G46</f>
        <v>0</v>
      </c>
      <c r="I46" s="28"/>
      <c r="J46" s="16">
        <f>D46*I46</f>
        <v>0</v>
      </c>
    </row>
    <row r="47" spans="1:10" ht="29" x14ac:dyDescent="0.35">
      <c r="A47" s="18">
        <v>38</v>
      </c>
      <c r="B47" s="61" t="s">
        <v>131</v>
      </c>
      <c r="C47" s="58" t="s">
        <v>132</v>
      </c>
      <c r="D47" s="18">
        <v>1030</v>
      </c>
      <c r="E47" s="15"/>
      <c r="F47" s="16">
        <f>D47*E47</f>
        <v>0</v>
      </c>
      <c r="G47" s="21"/>
      <c r="H47" s="26">
        <f>D47*G47</f>
        <v>0</v>
      </c>
      <c r="I47" s="28"/>
      <c r="J47" s="16">
        <f>D47*I47</f>
        <v>0</v>
      </c>
    </row>
    <row r="48" spans="1:10" ht="29" x14ac:dyDescent="0.35">
      <c r="A48" s="18">
        <v>39</v>
      </c>
      <c r="B48" s="61" t="s">
        <v>133</v>
      </c>
      <c r="C48" s="58" t="s">
        <v>134</v>
      </c>
      <c r="D48" s="18">
        <v>295</v>
      </c>
      <c r="E48" s="15"/>
      <c r="F48" s="16">
        <f>D48*E48</f>
        <v>0</v>
      </c>
      <c r="G48" s="21"/>
      <c r="H48" s="26">
        <f>D48*G48</f>
        <v>0</v>
      </c>
      <c r="I48" s="28"/>
      <c r="J48" s="16">
        <f>D48*I48</f>
        <v>0</v>
      </c>
    </row>
    <row r="49" spans="1:10" x14ac:dyDescent="0.35">
      <c r="A49" s="18">
        <v>40</v>
      </c>
      <c r="B49" s="61" t="s">
        <v>135</v>
      </c>
      <c r="C49" s="58" t="s">
        <v>136</v>
      </c>
      <c r="D49" s="18">
        <v>455</v>
      </c>
      <c r="E49" s="15"/>
      <c r="F49" s="16">
        <f>D49*E49</f>
        <v>0</v>
      </c>
      <c r="G49" s="21"/>
      <c r="H49" s="26">
        <f>D49*G49</f>
        <v>0</v>
      </c>
      <c r="I49" s="28"/>
      <c r="J49" s="16">
        <f>D49*I49</f>
        <v>0</v>
      </c>
    </row>
    <row r="50" spans="1:10" x14ac:dyDescent="0.35">
      <c r="A50" s="18">
        <v>41</v>
      </c>
      <c r="B50" s="61" t="s">
        <v>137</v>
      </c>
      <c r="C50" s="58" t="s">
        <v>138</v>
      </c>
      <c r="D50" s="18">
        <v>270</v>
      </c>
      <c r="E50" s="15"/>
      <c r="F50" s="16">
        <f>D50*E50</f>
        <v>0</v>
      </c>
      <c r="G50" s="21"/>
      <c r="H50" s="26">
        <f>D50*G50</f>
        <v>0</v>
      </c>
      <c r="I50" s="28"/>
      <c r="J50" s="16">
        <f>D50*I50</f>
        <v>0</v>
      </c>
    </row>
    <row r="51" spans="1:10" x14ac:dyDescent="0.35">
      <c r="A51" s="18">
        <v>42</v>
      </c>
      <c r="B51" s="61"/>
      <c r="C51" s="58" t="s">
        <v>139</v>
      </c>
      <c r="D51" s="18">
        <v>500</v>
      </c>
      <c r="E51" s="15"/>
      <c r="F51" s="16">
        <f>D51*E51</f>
        <v>0</v>
      </c>
      <c r="G51" s="21"/>
      <c r="H51" s="26">
        <f>D51*G51</f>
        <v>0</v>
      </c>
      <c r="I51" s="28"/>
      <c r="J51" s="16">
        <f>D51*I51</f>
        <v>0</v>
      </c>
    </row>
    <row r="52" spans="1:10" x14ac:dyDescent="0.35">
      <c r="A52" s="18">
        <v>43</v>
      </c>
      <c r="B52" s="61"/>
      <c r="C52" s="58" t="s">
        <v>140</v>
      </c>
      <c r="D52" s="18">
        <v>100</v>
      </c>
      <c r="E52" s="15"/>
      <c r="F52" s="16">
        <f>D52*E52</f>
        <v>0</v>
      </c>
      <c r="G52" s="21"/>
      <c r="H52" s="26">
        <f>D52*G52</f>
        <v>0</v>
      </c>
      <c r="I52" s="28"/>
      <c r="J52" s="16">
        <f>D52*I52</f>
        <v>0</v>
      </c>
    </row>
    <row r="53" spans="1:10" x14ac:dyDescent="0.35">
      <c r="A53" s="18">
        <v>44</v>
      </c>
      <c r="B53" s="61"/>
      <c r="C53" s="58" t="s">
        <v>141</v>
      </c>
      <c r="D53" s="18">
        <v>500</v>
      </c>
      <c r="E53" s="15"/>
      <c r="F53" s="16">
        <f>D53*E53</f>
        <v>0</v>
      </c>
      <c r="G53" s="21"/>
      <c r="H53" s="26">
        <f>D53*G53</f>
        <v>0</v>
      </c>
      <c r="I53" s="28"/>
      <c r="J53" s="16">
        <f>D53*I53</f>
        <v>0</v>
      </c>
    </row>
    <row r="54" spans="1:10" x14ac:dyDescent="0.35">
      <c r="A54" s="18">
        <v>45</v>
      </c>
      <c r="B54" s="61"/>
      <c r="C54" s="58" t="s">
        <v>142</v>
      </c>
      <c r="D54" s="18">
        <v>100</v>
      </c>
      <c r="E54" s="15"/>
      <c r="F54" s="16">
        <f>D54*E54</f>
        <v>0</v>
      </c>
      <c r="G54" s="21"/>
      <c r="H54" s="26">
        <f>D54*G54</f>
        <v>0</v>
      </c>
      <c r="I54" s="28"/>
      <c r="J54" s="16">
        <f>D54*I54</f>
        <v>0</v>
      </c>
    </row>
    <row r="55" spans="1:10" ht="14.5" hidden="1" customHeight="1" x14ac:dyDescent="0.35">
      <c r="A55" s="34"/>
      <c r="B55" s="34"/>
      <c r="C55" s="15"/>
      <c r="D55" s="12"/>
      <c r="E55" s="15"/>
      <c r="F55" s="16">
        <f>D55*E55</f>
        <v>0</v>
      </c>
      <c r="G55" s="21"/>
      <c r="H55" s="26">
        <f>D55*G55</f>
        <v>0</v>
      </c>
      <c r="I55" s="28"/>
      <c r="J55" s="16">
        <f>D55*I55</f>
        <v>0</v>
      </c>
    </row>
    <row r="56" spans="1:10" ht="14.5" hidden="1" customHeight="1" thickBot="1" x14ac:dyDescent="0.4">
      <c r="A56" s="34"/>
      <c r="B56" s="34"/>
      <c r="C56" s="15"/>
      <c r="D56" s="12"/>
      <c r="E56" s="15"/>
      <c r="F56" s="16">
        <f>D56*E56</f>
        <v>0</v>
      </c>
      <c r="G56" s="21"/>
      <c r="H56" s="26">
        <f>D56*G56</f>
        <v>0</v>
      </c>
      <c r="I56" s="28"/>
      <c r="J56" s="16">
        <f>D56*I56</f>
        <v>0</v>
      </c>
    </row>
    <row r="57" spans="1:10" ht="14.5" hidden="1" customHeight="1" thickBot="1" x14ac:dyDescent="0.4">
      <c r="A57" s="34"/>
      <c r="B57" s="34"/>
      <c r="C57" s="15"/>
      <c r="D57" s="12"/>
      <c r="E57" s="15"/>
      <c r="F57" s="16">
        <f>D57*E57</f>
        <v>0</v>
      </c>
      <c r="G57" s="21"/>
      <c r="H57" s="26">
        <f>D57*G57</f>
        <v>0</v>
      </c>
      <c r="I57" s="28"/>
      <c r="J57" s="16">
        <f>D57*I57</f>
        <v>0</v>
      </c>
    </row>
    <row r="58" spans="1:10" ht="14.5" hidden="1" customHeight="1" thickBot="1" x14ac:dyDescent="0.4">
      <c r="A58" s="34"/>
      <c r="B58" s="34"/>
      <c r="C58" s="15"/>
      <c r="D58" s="12"/>
      <c r="E58" s="15"/>
      <c r="F58" s="16">
        <f>D58*E58</f>
        <v>0</v>
      </c>
      <c r="G58" s="21"/>
      <c r="H58" s="26">
        <f>D58*G58</f>
        <v>0</v>
      </c>
      <c r="I58" s="28"/>
      <c r="J58" s="16">
        <f>D58*I58</f>
        <v>0</v>
      </c>
    </row>
    <row r="59" spans="1:10" ht="14.5" hidden="1" customHeight="1" thickBot="1" x14ac:dyDescent="0.4">
      <c r="A59" s="34"/>
      <c r="B59" s="34"/>
      <c r="C59" s="15"/>
      <c r="D59" s="12"/>
      <c r="E59" s="15"/>
      <c r="F59" s="16">
        <f>D59*E59</f>
        <v>0</v>
      </c>
      <c r="G59" s="21"/>
      <c r="H59" s="26">
        <f>D59*G59</f>
        <v>0</v>
      </c>
      <c r="I59" s="28"/>
      <c r="J59" s="16">
        <f>D59*I59</f>
        <v>0</v>
      </c>
    </row>
    <row r="60" spans="1:10" ht="14.5" hidden="1" customHeight="1" thickBot="1" x14ac:dyDescent="0.4">
      <c r="A60" s="34"/>
      <c r="B60" s="34"/>
      <c r="C60" s="15"/>
      <c r="D60" s="12"/>
      <c r="E60" s="15"/>
      <c r="F60" s="16">
        <f>D60*E60</f>
        <v>0</v>
      </c>
      <c r="G60" s="21"/>
      <c r="H60" s="26">
        <f>D60*G60</f>
        <v>0</v>
      </c>
      <c r="I60" s="28"/>
      <c r="J60" s="16">
        <f>D60*I60</f>
        <v>0</v>
      </c>
    </row>
    <row r="61" spans="1:10" ht="14.5" hidden="1" customHeight="1" thickBot="1" x14ac:dyDescent="0.4">
      <c r="A61" s="34"/>
      <c r="B61" s="34"/>
      <c r="C61" s="15"/>
      <c r="D61" s="12"/>
      <c r="E61" s="15"/>
      <c r="F61" s="16">
        <f>D61*E61</f>
        <v>0</v>
      </c>
      <c r="G61" s="21"/>
      <c r="H61" s="26">
        <f>D61*G61</f>
        <v>0</v>
      </c>
      <c r="I61" s="28"/>
      <c r="J61" s="16">
        <f>D61*I61</f>
        <v>0</v>
      </c>
    </row>
    <row r="62" spans="1:10" ht="15" thickBot="1" x14ac:dyDescent="0.4"/>
    <row r="63" spans="1:10" ht="15" thickBot="1" x14ac:dyDescent="0.4">
      <c r="C63" s="30"/>
      <c r="D63" s="3"/>
      <c r="E63" s="1"/>
      <c r="F63" s="29">
        <f>SUM(F10:F61)</f>
        <v>0</v>
      </c>
      <c r="G63" s="10"/>
      <c r="H63" s="29">
        <f>SUM(H10:H61)</f>
        <v>0</v>
      </c>
      <c r="I63" s="10"/>
      <c r="J63" s="29">
        <f>SUM(J10:J61)</f>
        <v>0</v>
      </c>
    </row>
    <row r="64" spans="1:10" ht="15" thickTop="1" x14ac:dyDescent="0.35">
      <c r="C64" s="39"/>
      <c r="D64" s="3"/>
      <c r="E64" s="1"/>
      <c r="F64" s="1"/>
      <c r="G64" s="1"/>
      <c r="H64" s="1"/>
      <c r="I64" s="1"/>
      <c r="J64" s="1"/>
    </row>
    <row r="65" spans="2:10" ht="14.5" hidden="1" customHeight="1" thickBot="1" x14ac:dyDescent="0.4">
      <c r="C65" s="5" t="s">
        <v>12</v>
      </c>
      <c r="D65" s="3"/>
      <c r="E65" s="1"/>
      <c r="F65" s="1"/>
      <c r="G65" s="1"/>
      <c r="H65" s="1"/>
      <c r="I65" s="1"/>
      <c r="J65" s="1"/>
    </row>
    <row r="66" spans="2:10" ht="14.5" hidden="1" customHeight="1" x14ac:dyDescent="0.35">
      <c r="C66" s="44" t="s">
        <v>13</v>
      </c>
      <c r="D66" s="44"/>
      <c r="E66" s="44"/>
      <c r="F66" s="44"/>
      <c r="G66" s="1"/>
      <c r="H66" s="8"/>
      <c r="I66" s="8"/>
      <c r="J66" s="8"/>
    </row>
    <row r="67" spans="2:10" ht="14.5" hidden="1" customHeight="1" x14ac:dyDescent="0.35">
      <c r="C67" s="44" t="s">
        <v>14</v>
      </c>
      <c r="D67" s="44"/>
      <c r="E67" s="44"/>
      <c r="F67" s="44"/>
      <c r="G67" s="1"/>
      <c r="H67" s="8"/>
      <c r="I67" s="8"/>
      <c r="J67" s="8"/>
    </row>
    <row r="68" spans="2:10" ht="14.5" hidden="1" customHeight="1" x14ac:dyDescent="0.35">
      <c r="C68" s="44" t="s">
        <v>15</v>
      </c>
      <c r="D68" s="44"/>
      <c r="E68" s="44"/>
      <c r="F68" s="44"/>
      <c r="G68" s="1"/>
      <c r="H68" s="8"/>
      <c r="I68" s="8"/>
      <c r="J68" s="8"/>
    </row>
    <row r="69" spans="2:10" x14ac:dyDescent="0.35">
      <c r="C69" s="39"/>
      <c r="D69" s="3"/>
      <c r="E69" s="1"/>
      <c r="F69" s="1"/>
      <c r="G69" s="1"/>
      <c r="H69" s="1"/>
      <c r="I69" s="1"/>
      <c r="J69" s="1"/>
    </row>
    <row r="70" spans="2:10" x14ac:dyDescent="0.35">
      <c r="C70" s="50" t="s">
        <v>16</v>
      </c>
      <c r="D70" s="50"/>
      <c r="E70" s="50"/>
      <c r="F70" s="50"/>
      <c r="G70" s="7"/>
      <c r="H70" s="8"/>
      <c r="I70" s="8"/>
      <c r="J70" s="8"/>
    </row>
    <row r="71" spans="2:10" ht="29.15" customHeight="1" x14ac:dyDescent="0.35">
      <c r="C71" s="49" t="s">
        <v>17</v>
      </c>
      <c r="D71" s="49"/>
      <c r="E71" s="49"/>
      <c r="F71" s="49"/>
      <c r="G71" s="11"/>
      <c r="H71" s="8"/>
      <c r="I71" s="8"/>
      <c r="J71" s="8"/>
    </row>
    <row r="72" spans="2:10" ht="28.5" customHeight="1" x14ac:dyDescent="0.35">
      <c r="C72" s="49" t="s">
        <v>18</v>
      </c>
      <c r="D72" s="49"/>
      <c r="E72" s="49"/>
      <c r="F72" s="49"/>
      <c r="G72" s="11"/>
      <c r="H72" s="8"/>
      <c r="I72" s="8"/>
      <c r="J72" s="8"/>
    </row>
    <row r="73" spans="2:10" s="8" customFormat="1" x14ac:dyDescent="0.35">
      <c r="B73" s="38"/>
      <c r="C73" s="56"/>
      <c r="D73" s="55"/>
    </row>
    <row r="74" spans="2:10" s="8" customFormat="1" x14ac:dyDescent="0.35">
      <c r="B74" s="38"/>
      <c r="C74" s="56"/>
      <c r="D74" s="55"/>
    </row>
    <row r="75" spans="2:10" s="8" customFormat="1" x14ac:dyDescent="0.35">
      <c r="B75" s="38"/>
      <c r="C75" s="56"/>
      <c r="D75" s="55"/>
    </row>
    <row r="76" spans="2:10" s="8" customFormat="1" x14ac:dyDescent="0.35">
      <c r="B76" s="38"/>
      <c r="C76" s="56"/>
      <c r="D76" s="55"/>
    </row>
    <row r="77" spans="2:10" s="8" customFormat="1" x14ac:dyDescent="0.35">
      <c r="B77" s="38"/>
      <c r="C77" s="56"/>
      <c r="D77" s="55"/>
    </row>
    <row r="78" spans="2:10" s="8" customFormat="1" x14ac:dyDescent="0.35">
      <c r="B78" s="38"/>
      <c r="C78" s="56"/>
      <c r="D78" s="55"/>
    </row>
    <row r="79" spans="2:10" s="8" customFormat="1" x14ac:dyDescent="0.35">
      <c r="B79" s="38"/>
      <c r="C79" s="56"/>
      <c r="D79" s="55"/>
    </row>
    <row r="80" spans="2:10" s="8" customFormat="1" x14ac:dyDescent="0.35">
      <c r="B80" s="38"/>
      <c r="C80" s="56"/>
      <c r="D80" s="55"/>
    </row>
    <row r="81" spans="2:4" s="8" customFormat="1" x14ac:dyDescent="0.35">
      <c r="B81" s="38"/>
      <c r="C81" s="56"/>
      <c r="D81" s="55"/>
    </row>
    <row r="82" spans="2:4" s="8" customFormat="1" x14ac:dyDescent="0.35">
      <c r="B82" s="38"/>
      <c r="C82" s="56"/>
      <c r="D82" s="55"/>
    </row>
    <row r="83" spans="2:4" s="8" customFormat="1" x14ac:dyDescent="0.35">
      <c r="B83" s="38"/>
      <c r="C83" s="56"/>
      <c r="D83" s="55"/>
    </row>
    <row r="84" spans="2:4" s="8" customFormat="1" x14ac:dyDescent="0.35">
      <c r="B84" s="38"/>
      <c r="C84" s="56"/>
      <c r="D84" s="55"/>
    </row>
    <row r="85" spans="2:4" s="8" customFormat="1" x14ac:dyDescent="0.35">
      <c r="B85" s="38"/>
      <c r="C85" s="56"/>
      <c r="D85" s="55"/>
    </row>
    <row r="86" spans="2:4" s="8" customFormat="1" x14ac:dyDescent="0.35">
      <c r="B86" s="38"/>
      <c r="C86" s="56"/>
      <c r="D86" s="55"/>
    </row>
    <row r="87" spans="2:4" s="8" customFormat="1" x14ac:dyDescent="0.35">
      <c r="B87" s="38"/>
      <c r="C87" s="56"/>
      <c r="D87" s="55"/>
    </row>
    <row r="88" spans="2:4" s="8" customFormat="1" x14ac:dyDescent="0.35">
      <c r="B88" s="38"/>
      <c r="C88" s="56"/>
      <c r="D88" s="55"/>
    </row>
    <row r="89" spans="2:4" s="8" customFormat="1" x14ac:dyDescent="0.35">
      <c r="B89" s="38"/>
      <c r="C89" s="56"/>
      <c r="D89" s="55"/>
    </row>
    <row r="90" spans="2:4" s="8" customFormat="1" x14ac:dyDescent="0.35">
      <c r="B90" s="38"/>
      <c r="C90" s="56"/>
      <c r="D90" s="55"/>
    </row>
    <row r="91" spans="2:4" s="8" customFormat="1" x14ac:dyDescent="0.35">
      <c r="B91" s="38"/>
      <c r="C91" s="56"/>
      <c r="D91" s="55"/>
    </row>
    <row r="92" spans="2:4" s="8" customFormat="1" x14ac:dyDescent="0.35">
      <c r="B92" s="38"/>
      <c r="C92" s="56"/>
      <c r="D92" s="55"/>
    </row>
    <row r="93" spans="2:4" s="8" customFormat="1" x14ac:dyDescent="0.35">
      <c r="B93" s="38"/>
      <c r="C93" s="56"/>
      <c r="D93" s="55"/>
    </row>
    <row r="94" spans="2:4" s="8" customFormat="1" x14ac:dyDescent="0.35">
      <c r="B94" s="38"/>
      <c r="C94" s="56"/>
      <c r="D94" s="55"/>
    </row>
    <row r="95" spans="2:4" s="8" customFormat="1" x14ac:dyDescent="0.35">
      <c r="B95" s="38"/>
      <c r="C95" s="56"/>
      <c r="D95" s="55"/>
    </row>
    <row r="96" spans="2:4" s="8" customFormat="1" x14ac:dyDescent="0.35">
      <c r="B96" s="38"/>
      <c r="C96" s="56"/>
      <c r="D96" s="55"/>
    </row>
    <row r="97" spans="2:4" s="8" customFormat="1" x14ac:dyDescent="0.35">
      <c r="B97" s="38"/>
      <c r="C97" s="56"/>
      <c r="D97" s="55"/>
    </row>
    <row r="98" spans="2:4" s="8" customFormat="1" x14ac:dyDescent="0.35">
      <c r="B98" s="38"/>
      <c r="C98" s="56"/>
      <c r="D98" s="55"/>
    </row>
    <row r="99" spans="2:4" s="8" customFormat="1" x14ac:dyDescent="0.35">
      <c r="B99" s="38"/>
      <c r="C99" s="56"/>
      <c r="D99" s="55"/>
    </row>
    <row r="100" spans="2:4" s="8" customFormat="1" x14ac:dyDescent="0.35">
      <c r="B100" s="38"/>
      <c r="C100" s="56"/>
      <c r="D100" s="55"/>
    </row>
    <row r="101" spans="2:4" s="8" customFormat="1" x14ac:dyDescent="0.35">
      <c r="B101" s="38"/>
      <c r="C101" s="56"/>
      <c r="D101" s="55"/>
    </row>
    <row r="102" spans="2:4" s="8" customFormat="1" x14ac:dyDescent="0.35">
      <c r="B102" s="38"/>
      <c r="C102" s="56"/>
      <c r="D102" s="55"/>
    </row>
    <row r="103" spans="2:4" s="8" customFormat="1" x14ac:dyDescent="0.35">
      <c r="B103" s="38"/>
      <c r="C103" s="56"/>
      <c r="D103" s="55"/>
    </row>
    <row r="104" spans="2:4" s="8" customFormat="1" x14ac:dyDescent="0.35">
      <c r="B104" s="38"/>
      <c r="C104" s="56"/>
      <c r="D104" s="55"/>
    </row>
    <row r="105" spans="2:4" s="8" customFormat="1" x14ac:dyDescent="0.35">
      <c r="B105" s="38"/>
      <c r="C105" s="56"/>
      <c r="D105" s="55"/>
    </row>
    <row r="106" spans="2:4" s="8" customFormat="1" x14ac:dyDescent="0.35">
      <c r="B106" s="38"/>
      <c r="C106" s="56"/>
      <c r="D106" s="55"/>
    </row>
    <row r="107" spans="2:4" s="8" customFormat="1" x14ac:dyDescent="0.35">
      <c r="B107" s="38"/>
      <c r="C107" s="56"/>
      <c r="D107" s="55"/>
    </row>
    <row r="108" spans="2:4" s="8" customFormat="1" x14ac:dyDescent="0.35">
      <c r="B108" s="38"/>
      <c r="C108" s="56"/>
      <c r="D108" s="55"/>
    </row>
    <row r="109" spans="2:4" s="8" customFormat="1" x14ac:dyDescent="0.35">
      <c r="B109" s="38"/>
      <c r="C109" s="56"/>
      <c r="D109" s="55"/>
    </row>
    <row r="110" spans="2:4" s="8" customFormat="1" x14ac:dyDescent="0.35">
      <c r="B110" s="38"/>
      <c r="C110" s="56"/>
      <c r="D110" s="55"/>
    </row>
    <row r="111" spans="2:4" s="8" customFormat="1" x14ac:dyDescent="0.35">
      <c r="B111" s="38"/>
      <c r="C111" s="56"/>
      <c r="D111" s="55"/>
    </row>
    <row r="112" spans="2:4" s="8" customFormat="1" x14ac:dyDescent="0.35">
      <c r="B112" s="38"/>
      <c r="C112" s="56"/>
      <c r="D112" s="55"/>
    </row>
    <row r="113" spans="2:4" s="8" customFormat="1" x14ac:dyDescent="0.35">
      <c r="B113" s="38"/>
      <c r="C113" s="56"/>
      <c r="D113" s="55"/>
    </row>
    <row r="114" spans="2:4" s="8" customFormat="1" x14ac:dyDescent="0.35">
      <c r="B114" s="38"/>
      <c r="C114" s="56"/>
      <c r="D114" s="55"/>
    </row>
    <row r="115" spans="2:4" s="8" customFormat="1" x14ac:dyDescent="0.35">
      <c r="B115" s="38"/>
      <c r="C115" s="56"/>
      <c r="D115" s="55"/>
    </row>
    <row r="116" spans="2:4" s="8" customFormat="1" x14ac:dyDescent="0.35">
      <c r="B116" s="38"/>
      <c r="C116" s="56"/>
      <c r="D116" s="55"/>
    </row>
    <row r="117" spans="2:4" s="8" customFormat="1" x14ac:dyDescent="0.35">
      <c r="B117" s="38"/>
      <c r="C117" s="56"/>
      <c r="D117" s="55"/>
    </row>
    <row r="118" spans="2:4" s="8" customFormat="1" x14ac:dyDescent="0.35">
      <c r="B118" s="38"/>
      <c r="C118" s="56"/>
      <c r="D118" s="55"/>
    </row>
    <row r="119" spans="2:4" s="8" customFormat="1" x14ac:dyDescent="0.35">
      <c r="B119" s="38"/>
      <c r="C119" s="56"/>
      <c r="D119" s="55"/>
    </row>
    <row r="120" spans="2:4" s="8" customFormat="1" x14ac:dyDescent="0.35">
      <c r="B120" s="38"/>
      <c r="C120" s="56"/>
      <c r="D120" s="55"/>
    </row>
    <row r="121" spans="2:4" s="8" customFormat="1" x14ac:dyDescent="0.35">
      <c r="B121" s="38"/>
      <c r="C121" s="56"/>
      <c r="D121" s="55"/>
    </row>
    <row r="122" spans="2:4" s="8" customFormat="1" x14ac:dyDescent="0.35">
      <c r="B122" s="38"/>
      <c r="C122" s="56"/>
      <c r="D122" s="55"/>
    </row>
    <row r="123" spans="2:4" s="8" customFormat="1" x14ac:dyDescent="0.35">
      <c r="B123" s="38"/>
      <c r="C123" s="56"/>
      <c r="D123" s="55"/>
    </row>
    <row r="124" spans="2:4" s="8" customFormat="1" x14ac:dyDescent="0.35">
      <c r="B124" s="38"/>
      <c r="C124" s="56"/>
      <c r="D124" s="55"/>
    </row>
    <row r="125" spans="2:4" s="8" customFormat="1" x14ac:dyDescent="0.35">
      <c r="B125" s="38"/>
      <c r="C125" s="56"/>
      <c r="D125" s="55"/>
    </row>
    <row r="126" spans="2:4" s="8" customFormat="1" x14ac:dyDescent="0.35">
      <c r="B126" s="38"/>
      <c r="C126" s="56"/>
      <c r="D126" s="55"/>
    </row>
    <row r="127" spans="2:4" s="8" customFormat="1" x14ac:dyDescent="0.35">
      <c r="B127" s="38"/>
      <c r="C127" s="56"/>
      <c r="D127" s="55"/>
    </row>
    <row r="128" spans="2:4" s="8" customFormat="1" x14ac:dyDescent="0.35">
      <c r="B128" s="38"/>
      <c r="C128" s="56"/>
      <c r="D128" s="55"/>
    </row>
    <row r="129" spans="2:4" s="8" customFormat="1" x14ac:dyDescent="0.35">
      <c r="B129" s="38"/>
      <c r="C129" s="56"/>
      <c r="D129" s="55"/>
    </row>
    <row r="130" spans="2:4" s="8" customFormat="1" x14ac:dyDescent="0.35">
      <c r="B130" s="38"/>
      <c r="C130" s="56"/>
      <c r="D130" s="55"/>
    </row>
    <row r="131" spans="2:4" s="8" customFormat="1" x14ac:dyDescent="0.35">
      <c r="B131" s="38"/>
      <c r="C131" s="56"/>
      <c r="D131" s="55"/>
    </row>
    <row r="132" spans="2:4" s="8" customFormat="1" x14ac:dyDescent="0.35">
      <c r="B132" s="38"/>
      <c r="C132" s="56"/>
      <c r="D132" s="55"/>
    </row>
    <row r="133" spans="2:4" s="8" customFormat="1" x14ac:dyDescent="0.35">
      <c r="B133" s="38"/>
      <c r="C133" s="56"/>
      <c r="D133" s="55"/>
    </row>
    <row r="134" spans="2:4" s="8" customFormat="1" x14ac:dyDescent="0.35">
      <c r="B134" s="38"/>
      <c r="C134" s="56"/>
      <c r="D134" s="55"/>
    </row>
    <row r="135" spans="2:4" s="8" customFormat="1" x14ac:dyDescent="0.35">
      <c r="B135" s="38"/>
      <c r="C135" s="56"/>
      <c r="D135" s="55"/>
    </row>
    <row r="136" spans="2:4" s="8" customFormat="1" x14ac:dyDescent="0.35">
      <c r="B136" s="38"/>
      <c r="C136" s="56"/>
      <c r="D136" s="55"/>
    </row>
    <row r="137" spans="2:4" s="8" customFormat="1" x14ac:dyDescent="0.35">
      <c r="B137" s="38"/>
      <c r="C137" s="56"/>
      <c r="D137" s="55"/>
    </row>
    <row r="138" spans="2:4" s="8" customFormat="1" x14ac:dyDescent="0.35">
      <c r="B138" s="38"/>
      <c r="C138" s="56"/>
      <c r="D138" s="55"/>
    </row>
    <row r="139" spans="2:4" s="8" customFormat="1" x14ac:dyDescent="0.35">
      <c r="B139" s="38"/>
      <c r="C139" s="56"/>
      <c r="D139" s="55"/>
    </row>
    <row r="140" spans="2:4" s="8" customFormat="1" x14ac:dyDescent="0.35">
      <c r="B140" s="38"/>
      <c r="C140" s="56"/>
      <c r="D140" s="55"/>
    </row>
    <row r="141" spans="2:4" s="8" customFormat="1" x14ac:dyDescent="0.35">
      <c r="B141" s="38"/>
      <c r="C141" s="56"/>
      <c r="D141" s="55"/>
    </row>
    <row r="142" spans="2:4" s="8" customFormat="1" x14ac:dyDescent="0.35">
      <c r="B142" s="38"/>
      <c r="C142" s="56"/>
      <c r="D142" s="55"/>
    </row>
    <row r="143" spans="2:4" s="8" customFormat="1" x14ac:dyDescent="0.35">
      <c r="B143" s="38"/>
      <c r="C143" s="56"/>
      <c r="D143" s="55"/>
    </row>
    <row r="144" spans="2:4" s="8" customFormat="1" x14ac:dyDescent="0.35">
      <c r="B144" s="38"/>
      <c r="C144" s="56"/>
      <c r="D144" s="55"/>
    </row>
    <row r="145" spans="2:4" s="8" customFormat="1" x14ac:dyDescent="0.35">
      <c r="B145" s="38"/>
      <c r="C145" s="56"/>
      <c r="D145" s="55"/>
    </row>
    <row r="146" spans="2:4" s="8" customFormat="1" x14ac:dyDescent="0.35">
      <c r="B146" s="38"/>
      <c r="C146" s="56"/>
      <c r="D146" s="55"/>
    </row>
    <row r="147" spans="2:4" s="8" customFormat="1" x14ac:dyDescent="0.35">
      <c r="B147" s="38"/>
      <c r="C147" s="56"/>
      <c r="D147" s="55"/>
    </row>
    <row r="148" spans="2:4" s="8" customFormat="1" x14ac:dyDescent="0.35">
      <c r="B148" s="38"/>
      <c r="C148" s="56"/>
      <c r="D148" s="55"/>
    </row>
    <row r="149" spans="2:4" s="8" customFormat="1" x14ac:dyDescent="0.35">
      <c r="B149" s="38"/>
      <c r="C149" s="56"/>
      <c r="D149" s="55"/>
    </row>
    <row r="150" spans="2:4" s="8" customFormat="1" x14ac:dyDescent="0.35">
      <c r="B150" s="38"/>
      <c r="C150" s="56"/>
      <c r="D150" s="55"/>
    </row>
    <row r="151" spans="2:4" s="8" customFormat="1" x14ac:dyDescent="0.35">
      <c r="B151" s="38"/>
      <c r="C151" s="56"/>
      <c r="D151" s="55"/>
    </row>
    <row r="152" spans="2:4" s="8" customFormat="1" x14ac:dyDescent="0.35">
      <c r="B152" s="38"/>
      <c r="C152" s="56"/>
      <c r="D152" s="55"/>
    </row>
    <row r="153" spans="2:4" s="8" customFormat="1" x14ac:dyDescent="0.35">
      <c r="B153" s="38"/>
      <c r="C153" s="56"/>
      <c r="D153" s="55"/>
    </row>
    <row r="154" spans="2:4" s="8" customFormat="1" x14ac:dyDescent="0.35">
      <c r="B154" s="38"/>
      <c r="C154" s="56"/>
      <c r="D154" s="55"/>
    </row>
    <row r="155" spans="2:4" s="8" customFormat="1" x14ac:dyDescent="0.35">
      <c r="B155" s="38"/>
      <c r="C155" s="56"/>
      <c r="D155" s="55"/>
    </row>
    <row r="156" spans="2:4" s="8" customFormat="1" x14ac:dyDescent="0.35">
      <c r="B156" s="38"/>
      <c r="C156" s="56"/>
      <c r="D156" s="55"/>
    </row>
    <row r="157" spans="2:4" s="8" customFormat="1" x14ac:dyDescent="0.35">
      <c r="B157" s="38"/>
      <c r="C157" s="56"/>
      <c r="D157" s="55"/>
    </row>
    <row r="158" spans="2:4" s="8" customFormat="1" x14ac:dyDescent="0.35">
      <c r="B158" s="38"/>
      <c r="C158" s="56"/>
      <c r="D158" s="55"/>
    </row>
    <row r="159" spans="2:4" s="8" customFormat="1" x14ac:dyDescent="0.35">
      <c r="B159" s="38"/>
      <c r="C159" s="56"/>
      <c r="D159" s="55"/>
    </row>
    <row r="160" spans="2:4" s="8" customFormat="1" x14ac:dyDescent="0.35">
      <c r="B160" s="38"/>
      <c r="C160" s="56"/>
      <c r="D160" s="55"/>
    </row>
    <row r="161" spans="2:4" s="8" customFormat="1" x14ac:dyDescent="0.35">
      <c r="B161" s="38"/>
      <c r="C161" s="56"/>
      <c r="D161" s="55"/>
    </row>
    <row r="162" spans="2:4" s="8" customFormat="1" x14ac:dyDescent="0.35">
      <c r="B162" s="38"/>
      <c r="C162" s="56"/>
      <c r="D162" s="55"/>
    </row>
    <row r="163" spans="2:4" s="8" customFormat="1" x14ac:dyDescent="0.35">
      <c r="B163" s="38"/>
      <c r="C163" s="56"/>
      <c r="D163" s="55"/>
    </row>
    <row r="164" spans="2:4" s="8" customFormat="1" x14ac:dyDescent="0.35">
      <c r="B164" s="38"/>
      <c r="C164" s="56"/>
      <c r="D164" s="55"/>
    </row>
    <row r="165" spans="2:4" s="8" customFormat="1" x14ac:dyDescent="0.35">
      <c r="B165" s="38"/>
      <c r="C165" s="56"/>
      <c r="D165" s="55"/>
    </row>
    <row r="166" spans="2:4" s="8" customFormat="1" x14ac:dyDescent="0.35">
      <c r="B166" s="38"/>
      <c r="C166" s="56"/>
      <c r="D166" s="55"/>
    </row>
    <row r="167" spans="2:4" s="8" customFormat="1" x14ac:dyDescent="0.35">
      <c r="B167" s="38"/>
      <c r="C167" s="56"/>
      <c r="D167" s="55"/>
    </row>
    <row r="168" spans="2:4" s="8" customFormat="1" x14ac:dyDescent="0.35">
      <c r="B168" s="38"/>
      <c r="C168" s="56"/>
      <c r="D168" s="55"/>
    </row>
    <row r="169" spans="2:4" s="8" customFormat="1" x14ac:dyDescent="0.35">
      <c r="B169" s="38"/>
      <c r="C169" s="56"/>
      <c r="D169" s="55"/>
    </row>
    <row r="170" spans="2:4" s="8" customFormat="1" x14ac:dyDescent="0.35">
      <c r="B170" s="38"/>
      <c r="C170" s="56"/>
      <c r="D170" s="55"/>
    </row>
    <row r="171" spans="2:4" s="8" customFormat="1" x14ac:dyDescent="0.35">
      <c r="B171" s="38"/>
      <c r="C171" s="56"/>
      <c r="D171" s="55"/>
    </row>
    <row r="172" spans="2:4" s="8" customFormat="1" x14ac:dyDescent="0.35">
      <c r="B172" s="38"/>
      <c r="C172" s="56"/>
      <c r="D172" s="55"/>
    </row>
    <row r="173" spans="2:4" s="8" customFormat="1" x14ac:dyDescent="0.35">
      <c r="B173" s="38"/>
      <c r="C173" s="56"/>
      <c r="D173" s="55"/>
    </row>
    <row r="174" spans="2:4" s="8" customFormat="1" x14ac:dyDescent="0.35">
      <c r="B174" s="38"/>
      <c r="C174" s="56"/>
      <c r="D174" s="55"/>
    </row>
    <row r="175" spans="2:4" s="8" customFormat="1" x14ac:dyDescent="0.35">
      <c r="B175" s="38"/>
      <c r="C175" s="56"/>
      <c r="D175" s="55"/>
    </row>
    <row r="176" spans="2:4" s="8" customFormat="1" x14ac:dyDescent="0.35">
      <c r="B176" s="38"/>
      <c r="C176" s="56"/>
      <c r="D176" s="55"/>
    </row>
    <row r="177" spans="2:4" s="8" customFormat="1" x14ac:dyDescent="0.35">
      <c r="B177" s="38"/>
      <c r="C177" s="56"/>
      <c r="D177" s="55"/>
    </row>
    <row r="178" spans="2:4" s="8" customFormat="1" x14ac:dyDescent="0.35">
      <c r="B178" s="38"/>
      <c r="C178" s="56"/>
      <c r="D178" s="55"/>
    </row>
    <row r="179" spans="2:4" s="8" customFormat="1" x14ac:dyDescent="0.35">
      <c r="B179" s="38"/>
      <c r="C179" s="56"/>
      <c r="D179" s="55"/>
    </row>
    <row r="180" spans="2:4" s="8" customFormat="1" x14ac:dyDescent="0.35">
      <c r="B180" s="38"/>
      <c r="C180" s="56"/>
      <c r="D180" s="55"/>
    </row>
    <row r="181" spans="2:4" s="8" customFormat="1" x14ac:dyDescent="0.35">
      <c r="B181" s="38"/>
      <c r="C181" s="56"/>
      <c r="D181" s="55"/>
    </row>
    <row r="182" spans="2:4" s="8" customFormat="1" x14ac:dyDescent="0.35">
      <c r="B182" s="38"/>
      <c r="C182" s="56"/>
      <c r="D182" s="55"/>
    </row>
    <row r="183" spans="2:4" s="8" customFormat="1" x14ac:dyDescent="0.35">
      <c r="B183" s="38"/>
      <c r="C183" s="56"/>
      <c r="D183" s="55"/>
    </row>
    <row r="184" spans="2:4" s="8" customFormat="1" x14ac:dyDescent="0.35">
      <c r="B184" s="38"/>
      <c r="C184" s="56"/>
      <c r="D184" s="55"/>
    </row>
    <row r="185" spans="2:4" s="8" customFormat="1" x14ac:dyDescent="0.35">
      <c r="B185" s="38"/>
      <c r="C185" s="56"/>
      <c r="D185" s="55"/>
    </row>
    <row r="186" spans="2:4" s="8" customFormat="1" x14ac:dyDescent="0.35">
      <c r="B186" s="38"/>
      <c r="C186" s="56"/>
      <c r="D186" s="55"/>
    </row>
    <row r="187" spans="2:4" s="8" customFormat="1" x14ac:dyDescent="0.35">
      <c r="B187" s="38"/>
      <c r="C187" s="56"/>
      <c r="D187" s="55"/>
    </row>
    <row r="188" spans="2:4" s="8" customFormat="1" x14ac:dyDescent="0.35">
      <c r="B188" s="38"/>
      <c r="C188" s="56"/>
      <c r="D188" s="55"/>
    </row>
    <row r="189" spans="2:4" s="8" customFormat="1" x14ac:dyDescent="0.35">
      <c r="B189" s="38"/>
      <c r="C189" s="56"/>
      <c r="D189" s="55"/>
    </row>
    <row r="190" spans="2:4" s="8" customFormat="1" x14ac:dyDescent="0.35">
      <c r="B190" s="38"/>
      <c r="C190" s="56"/>
      <c r="D190" s="55"/>
    </row>
    <row r="191" spans="2:4" s="8" customFormat="1" x14ac:dyDescent="0.35">
      <c r="B191" s="38"/>
      <c r="C191" s="56"/>
      <c r="D191" s="55"/>
    </row>
    <row r="192" spans="2:4" s="8" customFormat="1" x14ac:dyDescent="0.35">
      <c r="B192" s="38"/>
      <c r="C192" s="56"/>
      <c r="D192" s="55"/>
    </row>
    <row r="193" spans="2:4" s="8" customFormat="1" x14ac:dyDescent="0.35">
      <c r="B193" s="38"/>
      <c r="C193" s="56"/>
      <c r="D193" s="55"/>
    </row>
    <row r="194" spans="2:4" s="8" customFormat="1" x14ac:dyDescent="0.35">
      <c r="B194" s="38"/>
      <c r="C194" s="56"/>
      <c r="D194" s="55"/>
    </row>
    <row r="195" spans="2:4" s="8" customFormat="1" x14ac:dyDescent="0.35">
      <c r="B195" s="38"/>
      <c r="C195" s="56"/>
      <c r="D195" s="55"/>
    </row>
    <row r="196" spans="2:4" s="8" customFormat="1" x14ac:dyDescent="0.35">
      <c r="B196" s="38"/>
      <c r="C196" s="56"/>
      <c r="D196" s="55"/>
    </row>
    <row r="197" spans="2:4" s="8" customFormat="1" x14ac:dyDescent="0.35">
      <c r="B197" s="38"/>
      <c r="C197" s="56"/>
      <c r="D197" s="55"/>
    </row>
    <row r="198" spans="2:4" s="8" customFormat="1" x14ac:dyDescent="0.35">
      <c r="B198" s="38"/>
      <c r="C198" s="56"/>
      <c r="D198" s="55"/>
    </row>
    <row r="199" spans="2:4" s="8" customFormat="1" x14ac:dyDescent="0.35">
      <c r="B199" s="38"/>
      <c r="C199" s="56"/>
      <c r="D199" s="55"/>
    </row>
    <row r="200" spans="2:4" s="8" customFormat="1" x14ac:dyDescent="0.35">
      <c r="B200" s="38"/>
      <c r="C200" s="56"/>
      <c r="D200" s="55"/>
    </row>
    <row r="201" spans="2:4" s="8" customFormat="1" x14ac:dyDescent="0.35">
      <c r="B201" s="38"/>
      <c r="C201" s="56"/>
      <c r="D201" s="55"/>
    </row>
    <row r="202" spans="2:4" s="8" customFormat="1" x14ac:dyDescent="0.35">
      <c r="B202" s="38"/>
      <c r="C202" s="56"/>
      <c r="D202" s="55"/>
    </row>
    <row r="203" spans="2:4" s="8" customFormat="1" x14ac:dyDescent="0.35">
      <c r="B203" s="38"/>
      <c r="C203" s="56"/>
      <c r="D203" s="55"/>
    </row>
    <row r="204" spans="2:4" s="8" customFormat="1" x14ac:dyDescent="0.35">
      <c r="B204" s="38"/>
      <c r="C204" s="56"/>
      <c r="D204" s="55"/>
    </row>
    <row r="205" spans="2:4" s="8" customFormat="1" x14ac:dyDescent="0.35">
      <c r="B205" s="38"/>
      <c r="C205" s="56"/>
      <c r="D205" s="55"/>
    </row>
    <row r="206" spans="2:4" s="8" customFormat="1" x14ac:dyDescent="0.35">
      <c r="B206" s="38"/>
      <c r="C206" s="56"/>
      <c r="D206" s="55"/>
    </row>
    <row r="207" spans="2:4" s="8" customFormat="1" x14ac:dyDescent="0.35">
      <c r="B207" s="38"/>
      <c r="C207" s="56"/>
      <c r="D207" s="55"/>
    </row>
    <row r="208" spans="2:4" s="8" customFormat="1" x14ac:dyDescent="0.35">
      <c r="B208" s="38"/>
      <c r="C208" s="56"/>
      <c r="D208" s="55"/>
    </row>
    <row r="209" spans="2:4" s="8" customFormat="1" x14ac:dyDescent="0.35">
      <c r="B209" s="38"/>
      <c r="C209" s="56"/>
      <c r="D209" s="55"/>
    </row>
    <row r="210" spans="2:4" s="8" customFormat="1" x14ac:dyDescent="0.35">
      <c r="B210" s="38"/>
      <c r="C210" s="56"/>
      <c r="D210" s="55"/>
    </row>
    <row r="211" spans="2:4" s="8" customFormat="1" x14ac:dyDescent="0.35">
      <c r="B211" s="38"/>
      <c r="C211" s="56"/>
      <c r="D211" s="55"/>
    </row>
    <row r="212" spans="2:4" s="8" customFormat="1" x14ac:dyDescent="0.35">
      <c r="B212" s="38"/>
      <c r="C212" s="56"/>
      <c r="D212" s="55"/>
    </row>
    <row r="213" spans="2:4" s="8" customFormat="1" x14ac:dyDescent="0.35">
      <c r="B213" s="38"/>
      <c r="C213" s="56"/>
      <c r="D213" s="55"/>
    </row>
    <row r="214" spans="2:4" s="8" customFormat="1" x14ac:dyDescent="0.35">
      <c r="B214" s="38"/>
      <c r="C214" s="56"/>
      <c r="D214" s="55"/>
    </row>
    <row r="215" spans="2:4" s="8" customFormat="1" x14ac:dyDescent="0.35">
      <c r="B215" s="38"/>
      <c r="C215" s="56"/>
      <c r="D215" s="55"/>
    </row>
    <row r="216" spans="2:4" s="8" customFormat="1" x14ac:dyDescent="0.35">
      <c r="B216" s="38"/>
      <c r="C216" s="56"/>
      <c r="D216" s="55"/>
    </row>
    <row r="217" spans="2:4" s="8" customFormat="1" x14ac:dyDescent="0.35">
      <c r="B217" s="38"/>
      <c r="C217" s="56"/>
      <c r="D217" s="55"/>
    </row>
    <row r="218" spans="2:4" s="8" customFormat="1" x14ac:dyDescent="0.35">
      <c r="B218" s="38"/>
      <c r="C218" s="56"/>
      <c r="D218" s="55"/>
    </row>
    <row r="219" spans="2:4" s="8" customFormat="1" x14ac:dyDescent="0.35">
      <c r="B219" s="38"/>
      <c r="C219" s="56"/>
      <c r="D219" s="55"/>
    </row>
    <row r="220" spans="2:4" s="8" customFormat="1" x14ac:dyDescent="0.35">
      <c r="B220" s="38"/>
      <c r="C220" s="56"/>
      <c r="D220" s="55"/>
    </row>
    <row r="221" spans="2:4" s="8" customFormat="1" x14ac:dyDescent="0.35">
      <c r="B221" s="38"/>
      <c r="C221" s="56"/>
      <c r="D221" s="55"/>
    </row>
    <row r="222" spans="2:4" s="8" customFormat="1" x14ac:dyDescent="0.35">
      <c r="B222" s="38"/>
      <c r="C222" s="56"/>
      <c r="D222" s="55"/>
    </row>
    <row r="223" spans="2:4" s="8" customFormat="1" x14ac:dyDescent="0.35">
      <c r="B223" s="38"/>
      <c r="C223" s="56"/>
      <c r="D223" s="55"/>
    </row>
    <row r="224" spans="2:4" s="8" customFormat="1" x14ac:dyDescent="0.35">
      <c r="B224" s="38"/>
      <c r="C224" s="56"/>
      <c r="D224" s="55"/>
    </row>
    <row r="225" spans="2:4" s="8" customFormat="1" x14ac:dyDescent="0.35">
      <c r="B225" s="38"/>
      <c r="C225" s="56"/>
      <c r="D225" s="55"/>
    </row>
    <row r="226" spans="2:4" s="8" customFormat="1" x14ac:dyDescent="0.35">
      <c r="B226" s="38"/>
      <c r="C226" s="56"/>
      <c r="D226" s="55"/>
    </row>
    <row r="227" spans="2:4" s="8" customFormat="1" x14ac:dyDescent="0.35">
      <c r="B227" s="38"/>
      <c r="C227" s="56"/>
      <c r="D227" s="55"/>
    </row>
    <row r="228" spans="2:4" s="8" customFormat="1" x14ac:dyDescent="0.35">
      <c r="B228" s="38"/>
      <c r="C228" s="56"/>
      <c r="D228" s="55"/>
    </row>
    <row r="229" spans="2:4" s="8" customFormat="1" x14ac:dyDescent="0.35">
      <c r="B229" s="38"/>
      <c r="C229" s="56"/>
      <c r="D229" s="55"/>
    </row>
    <row r="230" spans="2:4" s="8" customFormat="1" x14ac:dyDescent="0.35">
      <c r="B230" s="38"/>
      <c r="C230" s="56"/>
      <c r="D230" s="55"/>
    </row>
    <row r="231" spans="2:4" s="8" customFormat="1" x14ac:dyDescent="0.35">
      <c r="B231" s="38"/>
      <c r="C231" s="56"/>
      <c r="D231" s="55"/>
    </row>
    <row r="232" spans="2:4" s="8" customFormat="1" x14ac:dyDescent="0.35">
      <c r="B232" s="38"/>
      <c r="C232" s="56"/>
      <c r="D232" s="55"/>
    </row>
    <row r="233" spans="2:4" s="8" customFormat="1" x14ac:dyDescent="0.35">
      <c r="B233" s="38"/>
      <c r="C233" s="56"/>
      <c r="D233" s="55"/>
    </row>
    <row r="234" spans="2:4" s="8" customFormat="1" x14ac:dyDescent="0.35">
      <c r="B234" s="38"/>
      <c r="C234" s="56"/>
      <c r="D234" s="55"/>
    </row>
    <row r="235" spans="2:4" s="8" customFormat="1" x14ac:dyDescent="0.35">
      <c r="B235" s="38"/>
      <c r="C235" s="56"/>
      <c r="D235" s="55"/>
    </row>
    <row r="236" spans="2:4" s="8" customFormat="1" x14ac:dyDescent="0.35">
      <c r="B236" s="38"/>
      <c r="C236" s="56"/>
      <c r="D236" s="55"/>
    </row>
    <row r="237" spans="2:4" s="8" customFormat="1" x14ac:dyDescent="0.35">
      <c r="B237" s="38"/>
      <c r="C237" s="56"/>
      <c r="D237" s="55"/>
    </row>
    <row r="238" spans="2:4" s="8" customFormat="1" x14ac:dyDescent="0.35">
      <c r="B238" s="38"/>
      <c r="C238" s="56"/>
      <c r="D238" s="55"/>
    </row>
    <row r="239" spans="2:4" s="8" customFormat="1" x14ac:dyDescent="0.35">
      <c r="B239" s="38"/>
      <c r="C239" s="56"/>
      <c r="D239" s="55"/>
    </row>
    <row r="240" spans="2:4" s="8" customFormat="1" x14ac:dyDescent="0.35">
      <c r="B240" s="38"/>
      <c r="C240" s="56"/>
      <c r="D240" s="55"/>
    </row>
    <row r="241" spans="2:4" s="8" customFormat="1" x14ac:dyDescent="0.35">
      <c r="B241" s="38"/>
      <c r="C241" s="56"/>
      <c r="D241" s="55"/>
    </row>
    <row r="242" spans="2:4" s="8" customFormat="1" x14ac:dyDescent="0.35">
      <c r="B242" s="38"/>
      <c r="C242" s="56"/>
      <c r="D242" s="55"/>
    </row>
    <row r="243" spans="2:4" s="8" customFormat="1" x14ac:dyDescent="0.35">
      <c r="B243" s="38"/>
      <c r="C243" s="56"/>
      <c r="D243" s="55"/>
    </row>
    <row r="244" spans="2:4" s="8" customFormat="1" x14ac:dyDescent="0.35">
      <c r="B244" s="38"/>
      <c r="C244" s="56"/>
      <c r="D244" s="55"/>
    </row>
    <row r="245" spans="2:4" s="8" customFormat="1" x14ac:dyDescent="0.35">
      <c r="B245" s="38"/>
      <c r="C245" s="56"/>
      <c r="D245" s="55"/>
    </row>
    <row r="246" spans="2:4" s="8" customFormat="1" x14ac:dyDescent="0.35">
      <c r="B246" s="38"/>
      <c r="C246" s="56"/>
      <c r="D246" s="55"/>
    </row>
    <row r="247" spans="2:4" s="8" customFormat="1" x14ac:dyDescent="0.35">
      <c r="B247" s="38"/>
      <c r="C247" s="56"/>
      <c r="D247" s="55"/>
    </row>
    <row r="248" spans="2:4" s="8" customFormat="1" x14ac:dyDescent="0.35">
      <c r="B248" s="38"/>
      <c r="C248" s="56"/>
      <c r="D248" s="55"/>
    </row>
    <row r="249" spans="2:4" s="8" customFormat="1" x14ac:dyDescent="0.35">
      <c r="B249" s="38"/>
      <c r="C249" s="56"/>
      <c r="D249" s="55"/>
    </row>
    <row r="250" spans="2:4" s="8" customFormat="1" x14ac:dyDescent="0.35">
      <c r="B250" s="38"/>
      <c r="C250" s="56"/>
      <c r="D250" s="55"/>
    </row>
    <row r="251" spans="2:4" s="8" customFormat="1" x14ac:dyDescent="0.35">
      <c r="B251" s="38"/>
      <c r="C251" s="56"/>
      <c r="D251" s="55"/>
    </row>
    <row r="252" spans="2:4" s="8" customFormat="1" x14ac:dyDescent="0.35">
      <c r="B252" s="38"/>
      <c r="C252" s="56"/>
      <c r="D252" s="55"/>
    </row>
    <row r="253" spans="2:4" s="8" customFormat="1" x14ac:dyDescent="0.35">
      <c r="B253" s="38"/>
      <c r="C253" s="56"/>
      <c r="D253" s="55"/>
    </row>
    <row r="254" spans="2:4" s="8" customFormat="1" x14ac:dyDescent="0.35">
      <c r="B254" s="38"/>
      <c r="C254" s="56"/>
      <c r="D254" s="55"/>
    </row>
    <row r="255" spans="2:4" s="8" customFormat="1" x14ac:dyDescent="0.35">
      <c r="B255" s="38"/>
      <c r="C255" s="56"/>
      <c r="D255" s="55"/>
    </row>
    <row r="256" spans="2:4" s="8" customFormat="1" x14ac:dyDescent="0.35">
      <c r="B256" s="38"/>
      <c r="C256" s="56"/>
      <c r="D256" s="55"/>
    </row>
    <row r="257" spans="2:4" s="8" customFormat="1" x14ac:dyDescent="0.35">
      <c r="B257" s="38"/>
      <c r="C257" s="56"/>
      <c r="D257" s="55"/>
    </row>
    <row r="258" spans="2:4" s="8" customFormat="1" x14ac:dyDescent="0.35">
      <c r="B258" s="38"/>
      <c r="C258" s="56"/>
      <c r="D258" s="55"/>
    </row>
    <row r="259" spans="2:4" s="8" customFormat="1" x14ac:dyDescent="0.35">
      <c r="B259" s="38"/>
      <c r="C259" s="56"/>
      <c r="D259" s="55"/>
    </row>
    <row r="260" spans="2:4" s="8" customFormat="1" x14ac:dyDescent="0.35">
      <c r="B260" s="38"/>
      <c r="C260" s="56"/>
      <c r="D260" s="55"/>
    </row>
    <row r="261" spans="2:4" s="8" customFormat="1" x14ac:dyDescent="0.35">
      <c r="B261" s="38"/>
      <c r="C261" s="56"/>
      <c r="D261" s="55"/>
    </row>
    <row r="262" spans="2:4" s="8" customFormat="1" x14ac:dyDescent="0.35">
      <c r="B262" s="38"/>
      <c r="C262" s="56"/>
      <c r="D262" s="55"/>
    </row>
    <row r="263" spans="2:4" s="8" customFormat="1" x14ac:dyDescent="0.35">
      <c r="B263" s="38"/>
      <c r="C263" s="56"/>
      <c r="D263" s="55"/>
    </row>
    <row r="264" spans="2:4" s="8" customFormat="1" x14ac:dyDescent="0.35">
      <c r="B264" s="38"/>
      <c r="C264" s="56"/>
      <c r="D264" s="55"/>
    </row>
    <row r="265" spans="2:4" s="8" customFormat="1" x14ac:dyDescent="0.35">
      <c r="B265" s="38"/>
      <c r="C265" s="56"/>
      <c r="D265" s="55"/>
    </row>
    <row r="266" spans="2:4" s="8" customFormat="1" x14ac:dyDescent="0.35">
      <c r="B266" s="38"/>
      <c r="C266" s="56"/>
      <c r="D266" s="55"/>
    </row>
    <row r="267" spans="2:4" s="8" customFormat="1" x14ac:dyDescent="0.35">
      <c r="B267" s="38"/>
      <c r="C267" s="56"/>
      <c r="D267" s="55"/>
    </row>
    <row r="268" spans="2:4" s="8" customFormat="1" x14ac:dyDescent="0.35">
      <c r="B268" s="38"/>
      <c r="C268" s="56"/>
      <c r="D268" s="55"/>
    </row>
    <row r="269" spans="2:4" s="8" customFormat="1" x14ac:dyDescent="0.35">
      <c r="B269" s="38"/>
      <c r="C269" s="56"/>
      <c r="D269" s="55"/>
    </row>
    <row r="270" spans="2:4" s="8" customFormat="1" x14ac:dyDescent="0.35">
      <c r="B270" s="38"/>
      <c r="C270" s="56"/>
      <c r="D270" s="55"/>
    </row>
    <row r="271" spans="2:4" s="8" customFormat="1" x14ac:dyDescent="0.35">
      <c r="B271" s="38"/>
      <c r="C271" s="56"/>
      <c r="D271" s="55"/>
    </row>
    <row r="272" spans="2:4" s="8" customFormat="1" x14ac:dyDescent="0.35">
      <c r="B272" s="38"/>
      <c r="C272" s="56"/>
      <c r="D272" s="55"/>
    </row>
    <row r="273" spans="2:4" s="8" customFormat="1" x14ac:dyDescent="0.35">
      <c r="B273" s="38"/>
      <c r="C273" s="56"/>
      <c r="D273" s="55"/>
    </row>
    <row r="274" spans="2:4" s="8" customFormat="1" x14ac:dyDescent="0.35">
      <c r="B274" s="38"/>
      <c r="C274" s="56"/>
      <c r="D274" s="55"/>
    </row>
    <row r="275" spans="2:4" s="8" customFormat="1" x14ac:dyDescent="0.35">
      <c r="B275" s="38"/>
      <c r="C275" s="56"/>
      <c r="D275" s="55"/>
    </row>
    <row r="276" spans="2:4" s="8" customFormat="1" x14ac:dyDescent="0.35">
      <c r="B276" s="38"/>
      <c r="C276" s="56"/>
      <c r="D276" s="55"/>
    </row>
    <row r="277" spans="2:4" s="8" customFormat="1" x14ac:dyDescent="0.35">
      <c r="B277" s="38"/>
      <c r="C277" s="56"/>
      <c r="D277" s="55"/>
    </row>
    <row r="278" spans="2:4" s="8" customFormat="1" x14ac:dyDescent="0.35">
      <c r="B278" s="38"/>
      <c r="C278" s="56"/>
      <c r="D278" s="55"/>
    </row>
    <row r="279" spans="2:4" s="8" customFormat="1" x14ac:dyDescent="0.35">
      <c r="B279" s="38"/>
      <c r="C279" s="56"/>
      <c r="D279" s="55"/>
    </row>
    <row r="280" spans="2:4" s="8" customFormat="1" x14ac:dyDescent="0.35">
      <c r="B280" s="38"/>
      <c r="C280" s="56"/>
      <c r="D280" s="55"/>
    </row>
    <row r="281" spans="2:4" s="8" customFormat="1" x14ac:dyDescent="0.35">
      <c r="B281" s="38"/>
      <c r="C281" s="56"/>
      <c r="D281" s="55"/>
    </row>
    <row r="282" spans="2:4" s="8" customFormat="1" x14ac:dyDescent="0.35">
      <c r="B282" s="38"/>
      <c r="C282" s="56"/>
      <c r="D282" s="55"/>
    </row>
    <row r="283" spans="2:4" s="8" customFormat="1" x14ac:dyDescent="0.35">
      <c r="B283" s="38"/>
      <c r="C283" s="56"/>
      <c r="D283" s="55"/>
    </row>
    <row r="284" spans="2:4" s="8" customFormat="1" x14ac:dyDescent="0.35">
      <c r="B284" s="38"/>
      <c r="C284" s="56"/>
      <c r="D284" s="55"/>
    </row>
    <row r="285" spans="2:4" s="8" customFormat="1" x14ac:dyDescent="0.35">
      <c r="B285" s="38"/>
      <c r="C285" s="56"/>
      <c r="D285" s="55"/>
    </row>
    <row r="286" spans="2:4" s="8" customFormat="1" x14ac:dyDescent="0.35">
      <c r="B286" s="38"/>
      <c r="C286" s="56"/>
      <c r="D286" s="55"/>
    </row>
    <row r="287" spans="2:4" s="8" customFormat="1" x14ac:dyDescent="0.35">
      <c r="B287" s="38"/>
      <c r="C287" s="56"/>
      <c r="D287" s="55"/>
    </row>
    <row r="288" spans="2:4" s="8" customFormat="1" x14ac:dyDescent="0.35">
      <c r="B288" s="38"/>
      <c r="C288" s="56"/>
      <c r="D288" s="55"/>
    </row>
    <row r="289" spans="2:4" s="8" customFormat="1" x14ac:dyDescent="0.35">
      <c r="B289" s="38"/>
      <c r="C289" s="56"/>
      <c r="D289" s="55"/>
    </row>
    <row r="290" spans="2:4" s="8" customFormat="1" x14ac:dyDescent="0.35">
      <c r="B290" s="38"/>
      <c r="C290" s="56"/>
      <c r="D290" s="55"/>
    </row>
    <row r="291" spans="2:4" s="8" customFormat="1" x14ac:dyDescent="0.35">
      <c r="B291" s="38"/>
      <c r="C291" s="56"/>
      <c r="D291" s="55"/>
    </row>
    <row r="292" spans="2:4" s="8" customFormat="1" x14ac:dyDescent="0.35">
      <c r="B292" s="38"/>
      <c r="C292" s="56"/>
      <c r="D292" s="55"/>
    </row>
    <row r="293" spans="2:4" s="8" customFormat="1" x14ac:dyDescent="0.35">
      <c r="B293" s="38"/>
      <c r="C293" s="56"/>
      <c r="D293" s="55"/>
    </row>
    <row r="294" spans="2:4" s="8" customFormat="1" x14ac:dyDescent="0.35">
      <c r="B294" s="38"/>
      <c r="C294" s="56"/>
      <c r="D294" s="55"/>
    </row>
    <row r="295" spans="2:4" s="8" customFormat="1" x14ac:dyDescent="0.35">
      <c r="B295" s="38"/>
      <c r="C295" s="56"/>
      <c r="D295" s="55"/>
    </row>
    <row r="296" spans="2:4" s="8" customFormat="1" x14ac:dyDescent="0.35">
      <c r="B296" s="38"/>
      <c r="C296" s="56"/>
      <c r="D296" s="55"/>
    </row>
    <row r="297" spans="2:4" s="8" customFormat="1" x14ac:dyDescent="0.35">
      <c r="B297" s="38"/>
      <c r="C297" s="56"/>
      <c r="D297" s="55"/>
    </row>
    <row r="298" spans="2:4" s="8" customFormat="1" x14ac:dyDescent="0.35">
      <c r="B298" s="38"/>
      <c r="C298" s="56"/>
      <c r="D298" s="55"/>
    </row>
    <row r="299" spans="2:4" s="8" customFormat="1" x14ac:dyDescent="0.35">
      <c r="B299" s="38"/>
      <c r="C299" s="56"/>
      <c r="D299" s="55"/>
    </row>
    <row r="300" spans="2:4" s="8" customFormat="1" x14ac:dyDescent="0.35">
      <c r="B300" s="38"/>
      <c r="C300" s="56"/>
      <c r="D300" s="55"/>
    </row>
    <row r="301" spans="2:4" s="8" customFormat="1" x14ac:dyDescent="0.35">
      <c r="B301" s="38"/>
      <c r="C301" s="56"/>
      <c r="D301" s="55"/>
    </row>
    <row r="302" spans="2:4" s="8" customFormat="1" x14ac:dyDescent="0.35">
      <c r="B302" s="38"/>
      <c r="C302" s="56"/>
      <c r="D302" s="55"/>
    </row>
    <row r="303" spans="2:4" s="8" customFormat="1" x14ac:dyDescent="0.35">
      <c r="B303" s="38"/>
      <c r="C303" s="56"/>
      <c r="D303" s="55"/>
    </row>
    <row r="304" spans="2:4" s="8" customFormat="1" x14ac:dyDescent="0.35">
      <c r="B304" s="38"/>
      <c r="C304" s="56"/>
      <c r="D304" s="55"/>
    </row>
    <row r="305" spans="2:4" s="8" customFormat="1" x14ac:dyDescent="0.35">
      <c r="B305" s="38"/>
      <c r="C305" s="56"/>
      <c r="D305" s="55"/>
    </row>
    <row r="306" spans="2:4" s="8" customFormat="1" x14ac:dyDescent="0.35">
      <c r="B306" s="38"/>
      <c r="C306" s="56"/>
      <c r="D306" s="55"/>
    </row>
    <row r="307" spans="2:4" s="8" customFormat="1" x14ac:dyDescent="0.35">
      <c r="B307" s="38"/>
      <c r="C307" s="56"/>
      <c r="D307" s="55"/>
    </row>
    <row r="308" spans="2:4" s="8" customFormat="1" x14ac:dyDescent="0.35">
      <c r="B308" s="38"/>
      <c r="C308" s="56"/>
      <c r="D308" s="55"/>
    </row>
    <row r="309" spans="2:4" s="8" customFormat="1" x14ac:dyDescent="0.35">
      <c r="B309" s="38"/>
      <c r="C309" s="56"/>
      <c r="D309" s="55"/>
    </row>
    <row r="310" spans="2:4" s="8" customFormat="1" x14ac:dyDescent="0.35">
      <c r="B310" s="38"/>
      <c r="C310" s="56"/>
      <c r="D310" s="55"/>
    </row>
    <row r="311" spans="2:4" s="8" customFormat="1" x14ac:dyDescent="0.35">
      <c r="B311" s="38"/>
      <c r="C311" s="56"/>
      <c r="D311" s="55"/>
    </row>
    <row r="312" spans="2:4" s="8" customFormat="1" x14ac:dyDescent="0.35">
      <c r="B312" s="38"/>
      <c r="C312" s="56"/>
      <c r="D312" s="55"/>
    </row>
    <row r="313" spans="2:4" s="8" customFormat="1" x14ac:dyDescent="0.35">
      <c r="B313" s="38"/>
      <c r="C313" s="56"/>
      <c r="D313" s="55"/>
    </row>
    <row r="314" spans="2:4" s="8" customFormat="1" x14ac:dyDescent="0.35">
      <c r="B314" s="38"/>
      <c r="C314" s="56"/>
      <c r="D314" s="55"/>
    </row>
    <row r="315" spans="2:4" s="8" customFormat="1" x14ac:dyDescent="0.35">
      <c r="B315" s="38"/>
      <c r="C315" s="56"/>
      <c r="D315" s="55"/>
    </row>
    <row r="316" spans="2:4" s="8" customFormat="1" x14ac:dyDescent="0.35">
      <c r="B316" s="38"/>
      <c r="C316" s="56"/>
      <c r="D316" s="55"/>
    </row>
    <row r="317" spans="2:4" s="8" customFormat="1" x14ac:dyDescent="0.35">
      <c r="B317" s="38"/>
      <c r="C317" s="56"/>
      <c r="D317" s="55"/>
    </row>
    <row r="318" spans="2:4" s="8" customFormat="1" x14ac:dyDescent="0.35">
      <c r="B318" s="38"/>
      <c r="C318" s="56"/>
      <c r="D318" s="55"/>
    </row>
    <row r="319" spans="2:4" s="8" customFormat="1" x14ac:dyDescent="0.35">
      <c r="B319" s="38"/>
      <c r="C319" s="56"/>
      <c r="D319" s="55"/>
    </row>
    <row r="320" spans="2:4" s="8" customFormat="1" x14ac:dyDescent="0.35">
      <c r="B320" s="38"/>
      <c r="C320" s="56"/>
      <c r="D320" s="55"/>
    </row>
    <row r="321" spans="2:4" s="8" customFormat="1" x14ac:dyDescent="0.35">
      <c r="B321" s="38"/>
      <c r="C321" s="56"/>
      <c r="D321" s="55"/>
    </row>
    <row r="322" spans="2:4" s="8" customFormat="1" x14ac:dyDescent="0.35">
      <c r="B322" s="38"/>
      <c r="C322" s="56"/>
      <c r="D322" s="55"/>
    </row>
    <row r="323" spans="2:4" s="8" customFormat="1" x14ac:dyDescent="0.35">
      <c r="B323" s="38"/>
      <c r="C323" s="56"/>
      <c r="D323" s="55"/>
    </row>
    <row r="324" spans="2:4" s="8" customFormat="1" x14ac:dyDescent="0.35">
      <c r="B324" s="38"/>
      <c r="C324" s="56"/>
      <c r="D324" s="55"/>
    </row>
    <row r="325" spans="2:4" s="8" customFormat="1" x14ac:dyDescent="0.35">
      <c r="B325" s="38"/>
      <c r="C325" s="56"/>
      <c r="D325" s="55"/>
    </row>
    <row r="326" spans="2:4" s="8" customFormat="1" x14ac:dyDescent="0.35">
      <c r="B326" s="38"/>
      <c r="C326" s="56"/>
      <c r="D326" s="55"/>
    </row>
    <row r="327" spans="2:4" s="8" customFormat="1" x14ac:dyDescent="0.35">
      <c r="B327" s="38"/>
      <c r="C327" s="56"/>
      <c r="D327" s="55"/>
    </row>
    <row r="328" spans="2:4" s="8" customFormat="1" x14ac:dyDescent="0.35">
      <c r="B328" s="38"/>
      <c r="C328" s="56"/>
      <c r="D328" s="55"/>
    </row>
    <row r="329" spans="2:4" s="8" customFormat="1" x14ac:dyDescent="0.35">
      <c r="B329" s="38"/>
      <c r="C329" s="56"/>
      <c r="D329" s="55"/>
    </row>
    <row r="330" spans="2:4" s="8" customFormat="1" x14ac:dyDescent="0.35">
      <c r="B330" s="38"/>
      <c r="C330" s="56"/>
      <c r="D330" s="55"/>
    </row>
    <row r="331" spans="2:4" s="8" customFormat="1" x14ac:dyDescent="0.35">
      <c r="B331" s="38"/>
      <c r="C331" s="56"/>
      <c r="D331" s="55"/>
    </row>
  </sheetData>
  <mergeCells count="16">
    <mergeCell ref="B8:B9"/>
    <mergeCell ref="A8:A9"/>
    <mergeCell ref="C72:F72"/>
    <mergeCell ref="C66:F66"/>
    <mergeCell ref="C67:F67"/>
    <mergeCell ref="C68:F68"/>
    <mergeCell ref="C70:F70"/>
    <mergeCell ref="C71:F71"/>
    <mergeCell ref="G8:H8"/>
    <mergeCell ref="I8:J8"/>
    <mergeCell ref="E8:F8"/>
    <mergeCell ref="C2:F2"/>
    <mergeCell ref="C5:D5"/>
    <mergeCell ref="C6:D6"/>
    <mergeCell ref="C8:C9"/>
    <mergeCell ref="D8:D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C7630-9F73-4D73-9A01-FC8D56752728}">
  <dimension ref="A1"/>
  <sheetViews>
    <sheetView workbookViewId="0">
      <selection activeCell="C7" sqref="C7"/>
    </sheetView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77557-A422-4902-8899-747F3C0F8000}">
  <dimension ref="A1:B77"/>
  <sheetViews>
    <sheetView topLeftCell="A70" workbookViewId="0">
      <selection sqref="A1:B1048576"/>
    </sheetView>
  </sheetViews>
  <sheetFormatPr defaultRowHeight="14.5" x14ac:dyDescent="0.35"/>
  <cols>
    <col min="2" max="2" width="38.453125" bestFit="1" customWidth="1"/>
    <col min="3" max="3" width="24" bestFit="1" customWidth="1"/>
  </cols>
  <sheetData>
    <row r="1" spans="1:2" x14ac:dyDescent="0.35">
      <c r="A1" t="s">
        <v>19</v>
      </c>
      <c r="B1" t="s">
        <v>90</v>
      </c>
    </row>
    <row r="2" spans="1:2" x14ac:dyDescent="0.35">
      <c r="A2" t="s">
        <v>21</v>
      </c>
      <c r="B2" t="s">
        <v>20</v>
      </c>
    </row>
    <row r="3" spans="1:2" x14ac:dyDescent="0.35">
      <c r="A3" t="s">
        <v>22</v>
      </c>
      <c r="B3" t="s">
        <v>20</v>
      </c>
    </row>
    <row r="4" spans="1:2" x14ac:dyDescent="0.35">
      <c r="A4" t="s">
        <v>23</v>
      </c>
      <c r="B4" t="s">
        <v>24</v>
      </c>
    </row>
    <row r="5" spans="1:2" x14ac:dyDescent="0.35">
      <c r="A5" t="s">
        <v>25</v>
      </c>
      <c r="B5" t="s">
        <v>26</v>
      </c>
    </row>
    <row r="6" spans="1:2" x14ac:dyDescent="0.35">
      <c r="A6" t="s">
        <v>27</v>
      </c>
      <c r="B6" t="s">
        <v>26</v>
      </c>
    </row>
    <row r="7" spans="1:2" x14ac:dyDescent="0.35">
      <c r="A7" t="s">
        <v>28</v>
      </c>
      <c r="B7" t="s">
        <v>20</v>
      </c>
    </row>
    <row r="8" spans="1:2" x14ac:dyDescent="0.35">
      <c r="A8" t="s">
        <v>29</v>
      </c>
      <c r="B8" t="s">
        <v>26</v>
      </c>
    </row>
    <row r="9" spans="1:2" x14ac:dyDescent="0.35">
      <c r="A9" t="s">
        <v>30</v>
      </c>
      <c r="B9" t="s">
        <v>31</v>
      </c>
    </row>
    <row r="10" spans="1:2" x14ac:dyDescent="0.35">
      <c r="A10" t="s">
        <v>32</v>
      </c>
      <c r="B10" t="s">
        <v>26</v>
      </c>
    </row>
    <row r="11" spans="1:2" x14ac:dyDescent="0.35">
      <c r="A11" t="s">
        <v>33</v>
      </c>
      <c r="B11" t="s">
        <v>26</v>
      </c>
    </row>
    <row r="12" spans="1:2" x14ac:dyDescent="0.35">
      <c r="A12" t="s">
        <v>34</v>
      </c>
      <c r="B12" t="s">
        <v>26</v>
      </c>
    </row>
    <row r="13" spans="1:2" x14ac:dyDescent="0.35">
      <c r="A13" t="s">
        <v>35</v>
      </c>
      <c r="B13" t="s">
        <v>26</v>
      </c>
    </row>
    <row r="14" spans="1:2" x14ac:dyDescent="0.35">
      <c r="A14" t="s">
        <v>36</v>
      </c>
      <c r="B14" t="s">
        <v>37</v>
      </c>
    </row>
    <row r="15" spans="1:2" x14ac:dyDescent="0.35">
      <c r="A15" t="s">
        <v>38</v>
      </c>
      <c r="B15" t="s">
        <v>26</v>
      </c>
    </row>
    <row r="16" spans="1:2" x14ac:dyDescent="0.35">
      <c r="A16" t="s">
        <v>39</v>
      </c>
      <c r="B16" t="s">
        <v>26</v>
      </c>
    </row>
    <row r="17" spans="1:2" x14ac:dyDescent="0.35">
      <c r="A17" t="s">
        <v>40</v>
      </c>
      <c r="B17" t="s">
        <v>26</v>
      </c>
    </row>
    <row r="18" spans="1:2" x14ac:dyDescent="0.35">
      <c r="A18" t="s">
        <v>41</v>
      </c>
      <c r="B18" t="s">
        <v>37</v>
      </c>
    </row>
    <row r="19" spans="1:2" x14ac:dyDescent="0.35">
      <c r="A19" t="s">
        <v>42</v>
      </c>
      <c r="B19" t="s">
        <v>26</v>
      </c>
    </row>
    <row r="20" spans="1:2" x14ac:dyDescent="0.35">
      <c r="A20" t="s">
        <v>91</v>
      </c>
      <c r="B20" t="s">
        <v>43</v>
      </c>
    </row>
    <row r="21" spans="1:2" x14ac:dyDescent="0.35">
      <c r="A21" t="s">
        <v>44</v>
      </c>
      <c r="B21" t="s">
        <v>26</v>
      </c>
    </row>
    <row r="22" spans="1:2" x14ac:dyDescent="0.35">
      <c r="A22" t="s">
        <v>45</v>
      </c>
      <c r="B22" t="s">
        <v>26</v>
      </c>
    </row>
    <row r="23" spans="1:2" x14ac:dyDescent="0.35">
      <c r="A23" t="s">
        <v>46</v>
      </c>
      <c r="B23" t="s">
        <v>47</v>
      </c>
    </row>
    <row r="24" spans="1:2" x14ac:dyDescent="0.35">
      <c r="A24" t="s">
        <v>48</v>
      </c>
      <c r="B24" t="s">
        <v>47</v>
      </c>
    </row>
    <row r="25" spans="1:2" x14ac:dyDescent="0.35">
      <c r="A25" t="s">
        <v>49</v>
      </c>
      <c r="B25" t="s">
        <v>37</v>
      </c>
    </row>
    <row r="26" spans="1:2" x14ac:dyDescent="0.35">
      <c r="A26" t="s">
        <v>50</v>
      </c>
      <c r="B26" t="s">
        <v>51</v>
      </c>
    </row>
    <row r="27" spans="1:2" x14ac:dyDescent="0.35">
      <c r="A27" t="s">
        <v>52</v>
      </c>
      <c r="B27" t="s">
        <v>53</v>
      </c>
    </row>
    <row r="28" spans="1:2" x14ac:dyDescent="0.35">
      <c r="A28" t="s">
        <v>54</v>
      </c>
      <c r="B28" t="s">
        <v>26</v>
      </c>
    </row>
    <row r="29" spans="1:2" x14ac:dyDescent="0.35">
      <c r="A29" t="s">
        <v>92</v>
      </c>
      <c r="B29" t="s">
        <v>26</v>
      </c>
    </row>
    <row r="30" spans="1:2" x14ac:dyDescent="0.35">
      <c r="A30" t="s">
        <v>55</v>
      </c>
      <c r="B30" t="s">
        <v>26</v>
      </c>
    </row>
    <row r="31" spans="1:2" x14ac:dyDescent="0.35">
      <c r="A31" t="s">
        <v>56</v>
      </c>
      <c r="B31" t="s">
        <v>26</v>
      </c>
    </row>
    <row r="32" spans="1:2" x14ac:dyDescent="0.35">
      <c r="A32" t="s">
        <v>57</v>
      </c>
      <c r="B32" t="s">
        <v>26</v>
      </c>
    </row>
    <row r="33" spans="1:2" x14ac:dyDescent="0.35">
      <c r="A33" t="s">
        <v>58</v>
      </c>
      <c r="B33" t="s">
        <v>59</v>
      </c>
    </row>
    <row r="34" spans="1:2" x14ac:dyDescent="0.35">
      <c r="A34" t="s">
        <v>60</v>
      </c>
      <c r="B34" t="s">
        <v>61</v>
      </c>
    </row>
    <row r="35" spans="1:2" x14ac:dyDescent="0.35">
      <c r="A35" t="s">
        <v>62</v>
      </c>
      <c r="B35" t="s">
        <v>61</v>
      </c>
    </row>
    <row r="36" spans="1:2" x14ac:dyDescent="0.35">
      <c r="A36" t="s">
        <v>63</v>
      </c>
      <c r="B36" t="s">
        <v>64</v>
      </c>
    </row>
    <row r="37" spans="1:2" x14ac:dyDescent="0.35">
      <c r="A37" t="s">
        <v>65</v>
      </c>
      <c r="B37" t="s">
        <v>66</v>
      </c>
    </row>
    <row r="38" spans="1:2" x14ac:dyDescent="0.35">
      <c r="A38" t="s">
        <v>67</v>
      </c>
      <c r="B38" t="s">
        <v>37</v>
      </c>
    </row>
    <row r="39" spans="1:2" x14ac:dyDescent="0.35">
      <c r="A39" t="s">
        <v>68</v>
      </c>
      <c r="B39" t="s">
        <v>69</v>
      </c>
    </row>
    <row r="40" spans="1:2" x14ac:dyDescent="0.35">
      <c r="A40" t="s">
        <v>70</v>
      </c>
      <c r="B40" t="s">
        <v>26</v>
      </c>
    </row>
    <row r="41" spans="1:2" x14ac:dyDescent="0.35">
      <c r="A41" t="s">
        <v>71</v>
      </c>
      <c r="B41" t="s">
        <v>26</v>
      </c>
    </row>
    <row r="42" spans="1:2" x14ac:dyDescent="0.35">
      <c r="A42" t="s">
        <v>72</v>
      </c>
      <c r="B42" t="s">
        <v>73</v>
      </c>
    </row>
    <row r="44" spans="1:2" x14ac:dyDescent="0.35">
      <c r="A44" t="s">
        <v>74</v>
      </c>
      <c r="B44" t="s">
        <v>26</v>
      </c>
    </row>
    <row r="45" spans="1:2" x14ac:dyDescent="0.35">
      <c r="A45" t="s">
        <v>75</v>
      </c>
      <c r="B45" t="s">
        <v>26</v>
      </c>
    </row>
    <row r="46" spans="1:2" x14ac:dyDescent="0.35">
      <c r="A46" t="s">
        <v>76</v>
      </c>
      <c r="B46" t="s">
        <v>26</v>
      </c>
    </row>
    <row r="47" spans="1:2" x14ac:dyDescent="0.35">
      <c r="A47" t="s">
        <v>93</v>
      </c>
      <c r="B47" t="s">
        <v>31</v>
      </c>
    </row>
    <row r="48" spans="1:2" x14ac:dyDescent="0.35">
      <c r="A48" t="s">
        <v>77</v>
      </c>
      <c r="B48" t="s">
        <v>26</v>
      </c>
    </row>
    <row r="49" spans="1:2" x14ac:dyDescent="0.35">
      <c r="A49" t="s">
        <v>78</v>
      </c>
      <c r="B49" t="s">
        <v>53</v>
      </c>
    </row>
    <row r="50" spans="1:2" x14ac:dyDescent="0.35">
      <c r="A50" t="s">
        <v>79</v>
      </c>
      <c r="B50" t="s">
        <v>80</v>
      </c>
    </row>
    <row r="51" spans="1:2" x14ac:dyDescent="0.35">
      <c r="A51" t="s">
        <v>81</v>
      </c>
      <c r="B51" t="s">
        <v>26</v>
      </c>
    </row>
    <row r="52" spans="1:2" x14ac:dyDescent="0.35">
      <c r="A52" t="s">
        <v>82</v>
      </c>
      <c r="B52" t="s">
        <v>26</v>
      </c>
    </row>
    <row r="53" spans="1:2" x14ac:dyDescent="0.35">
      <c r="A53" t="s">
        <v>83</v>
      </c>
      <c r="B53" t="s">
        <v>26</v>
      </c>
    </row>
    <row r="54" spans="1:2" x14ac:dyDescent="0.35">
      <c r="A54" t="s">
        <v>84</v>
      </c>
      <c r="B54" t="s">
        <v>26</v>
      </c>
    </row>
    <row r="55" spans="1:2" x14ac:dyDescent="0.35">
      <c r="A55" t="s">
        <v>85</v>
      </c>
      <c r="B55" t="s">
        <v>26</v>
      </c>
    </row>
    <row r="56" spans="1:2" x14ac:dyDescent="0.35">
      <c r="A56" t="s">
        <v>86</v>
      </c>
      <c r="B56" t="s">
        <v>87</v>
      </c>
    </row>
    <row r="57" spans="1:2" x14ac:dyDescent="0.35">
      <c r="A57" t="s">
        <v>88</v>
      </c>
      <c r="B57" t="s">
        <v>26</v>
      </c>
    </row>
    <row r="58" spans="1:2" x14ac:dyDescent="0.35">
      <c r="A58" t="s">
        <v>94</v>
      </c>
      <c r="B58" t="s">
        <v>95</v>
      </c>
    </row>
    <row r="59" spans="1:2" x14ac:dyDescent="0.35">
      <c r="A59" t="s">
        <v>96</v>
      </c>
      <c r="B59" t="s">
        <v>26</v>
      </c>
    </row>
    <row r="60" spans="1:2" x14ac:dyDescent="0.35">
      <c r="A60" t="s">
        <v>97</v>
      </c>
      <c r="B60" t="s">
        <v>95</v>
      </c>
    </row>
    <row r="61" spans="1:2" x14ac:dyDescent="0.35">
      <c r="A61" t="s">
        <v>98</v>
      </c>
      <c r="B61" t="s">
        <v>95</v>
      </c>
    </row>
    <row r="62" spans="1:2" x14ac:dyDescent="0.35">
      <c r="A62" t="s">
        <v>99</v>
      </c>
      <c r="B62" t="s">
        <v>95</v>
      </c>
    </row>
    <row r="63" spans="1:2" x14ac:dyDescent="0.35">
      <c r="A63" t="s">
        <v>100</v>
      </c>
      <c r="B63" t="s">
        <v>95</v>
      </c>
    </row>
    <row r="64" spans="1:2" x14ac:dyDescent="0.35">
      <c r="A64" t="s">
        <v>101</v>
      </c>
      <c r="B64" t="s">
        <v>95</v>
      </c>
    </row>
    <row r="65" spans="1:2" x14ac:dyDescent="0.35">
      <c r="A65" t="s">
        <v>102</v>
      </c>
      <c r="B65" t="s">
        <v>95</v>
      </c>
    </row>
    <row r="66" spans="1:2" x14ac:dyDescent="0.35">
      <c r="A66" t="s">
        <v>103</v>
      </c>
      <c r="B66" t="s">
        <v>95</v>
      </c>
    </row>
    <row r="67" spans="1:2" x14ac:dyDescent="0.35">
      <c r="A67" t="s">
        <v>104</v>
      </c>
      <c r="B67" t="s">
        <v>95</v>
      </c>
    </row>
    <row r="68" spans="1:2" x14ac:dyDescent="0.35">
      <c r="A68" t="s">
        <v>105</v>
      </c>
      <c r="B68" t="s">
        <v>95</v>
      </c>
    </row>
    <row r="69" spans="1:2" x14ac:dyDescent="0.35">
      <c r="A69" t="s">
        <v>106</v>
      </c>
      <c r="B69" t="s">
        <v>73</v>
      </c>
    </row>
    <row r="71" spans="1:2" x14ac:dyDescent="0.35">
      <c r="A71" t="s">
        <v>107</v>
      </c>
      <c r="B71" t="s">
        <v>108</v>
      </c>
    </row>
    <row r="72" spans="1:2" x14ac:dyDescent="0.35">
      <c r="A72" t="s">
        <v>109</v>
      </c>
      <c r="B72" t="s">
        <v>110</v>
      </c>
    </row>
    <row r="73" spans="1:2" x14ac:dyDescent="0.35">
      <c r="A73" t="s">
        <v>111</v>
      </c>
      <c r="B73" t="s">
        <v>110</v>
      </c>
    </row>
    <row r="74" spans="1:2" x14ac:dyDescent="0.35">
      <c r="A74" t="s">
        <v>112</v>
      </c>
      <c r="B74" t="s">
        <v>95</v>
      </c>
    </row>
    <row r="75" spans="1:2" x14ac:dyDescent="0.35">
      <c r="A75" t="s">
        <v>113</v>
      </c>
      <c r="B75" t="s">
        <v>95</v>
      </c>
    </row>
    <row r="76" spans="1:2" x14ac:dyDescent="0.35">
      <c r="A76" t="s">
        <v>114</v>
      </c>
      <c r="B76" t="s">
        <v>95</v>
      </c>
    </row>
    <row r="77" spans="1:2" x14ac:dyDescent="0.35">
      <c r="A77" t="s">
        <v>115</v>
      </c>
      <c r="B77" t="s">
        <v>20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E6990-7220-46B5-85AE-66327AD67087}">
  <dimension ref="A1:AE343"/>
  <sheetViews>
    <sheetView workbookViewId="0">
      <selection activeCell="E8" sqref="E8:F8"/>
    </sheetView>
  </sheetViews>
  <sheetFormatPr defaultRowHeight="14.5" x14ac:dyDescent="0.35"/>
  <cols>
    <col min="1" max="1" width="3.453125" style="8" customWidth="1"/>
    <col min="2" max="2" width="38.453125" bestFit="1" customWidth="1"/>
    <col min="5" max="5" width="9.81640625" customWidth="1"/>
    <col min="6" max="6" width="14.81640625" customWidth="1"/>
    <col min="7" max="7" width="9.54296875" customWidth="1"/>
    <col min="8" max="8" width="14.1796875" customWidth="1"/>
    <col min="9" max="9" width="10.54296875" customWidth="1"/>
    <col min="10" max="10" width="16.26953125" customWidth="1"/>
    <col min="11" max="31" width="8.7265625" style="8"/>
  </cols>
  <sheetData>
    <row r="1" spans="2:10" s="8" customFormat="1" x14ac:dyDescent="0.35"/>
    <row r="2" spans="2:10" ht="19" thickBot="1" x14ac:dyDescent="0.4">
      <c r="B2" s="43" t="s">
        <v>0</v>
      </c>
      <c r="C2" s="43"/>
      <c r="D2" s="43"/>
      <c r="E2" s="43"/>
      <c r="F2" s="43"/>
      <c r="G2" s="33"/>
      <c r="H2" s="8"/>
      <c r="I2" s="8"/>
      <c r="J2" s="8"/>
    </row>
    <row r="3" spans="2:10" ht="22.5" hidden="1" customHeight="1" x14ac:dyDescent="0.35">
      <c r="B3" s="9" t="s">
        <v>1</v>
      </c>
      <c r="C3" s="31"/>
      <c r="D3" s="31"/>
      <c r="E3" s="31"/>
      <c r="F3" s="31"/>
      <c r="G3" s="31"/>
      <c r="H3" s="31"/>
      <c r="I3" s="31"/>
      <c r="J3" s="31"/>
    </row>
    <row r="4" spans="2:10" ht="15" hidden="1" thickBot="1" x14ac:dyDescent="0.4">
      <c r="B4" s="31"/>
      <c r="C4" s="31"/>
      <c r="D4" s="31"/>
      <c r="E4" s="31"/>
      <c r="F4" s="31"/>
      <c r="G4" s="31"/>
      <c r="H4" s="31"/>
      <c r="I4" s="31"/>
      <c r="J4" s="31"/>
    </row>
    <row r="5" spans="2:10" ht="15" hidden="1" thickBot="1" x14ac:dyDescent="0.4">
      <c r="B5" s="44" t="s">
        <v>2</v>
      </c>
      <c r="C5" s="44"/>
      <c r="D5" s="44"/>
      <c r="E5" s="2" t="s">
        <v>3</v>
      </c>
      <c r="F5" s="31"/>
      <c r="G5" s="31"/>
      <c r="H5" s="31"/>
      <c r="I5" s="31"/>
      <c r="J5" s="31"/>
    </row>
    <row r="6" spans="2:10" ht="15" hidden="1" thickBot="1" x14ac:dyDescent="0.4">
      <c r="B6" s="44" t="s">
        <v>4</v>
      </c>
      <c r="C6" s="44"/>
      <c r="D6" s="44"/>
      <c r="E6" s="2" t="s">
        <v>3</v>
      </c>
      <c r="F6" s="31"/>
      <c r="G6" s="31"/>
      <c r="H6" s="31"/>
      <c r="I6" s="31"/>
      <c r="J6" s="31"/>
    </row>
    <row r="7" spans="2:10" ht="15" hidden="1" thickBot="1" x14ac:dyDescent="0.4">
      <c r="B7" s="31"/>
      <c r="C7" s="31"/>
      <c r="D7" s="31"/>
      <c r="E7" s="31"/>
      <c r="F7" s="31"/>
      <c r="G7" s="31"/>
      <c r="H7" s="31"/>
      <c r="I7" s="31"/>
      <c r="J7" s="31"/>
    </row>
    <row r="8" spans="2:10" ht="28.5" customHeight="1" x14ac:dyDescent="0.35">
      <c r="B8" s="51" t="s">
        <v>5</v>
      </c>
      <c r="C8" s="45" t="s">
        <v>6</v>
      </c>
      <c r="D8" s="47" t="s">
        <v>89</v>
      </c>
      <c r="E8" s="41" t="s">
        <v>7</v>
      </c>
      <c r="F8" s="42"/>
      <c r="G8" s="40" t="s">
        <v>8</v>
      </c>
      <c r="H8" s="40"/>
      <c r="I8" s="41" t="s">
        <v>9</v>
      </c>
      <c r="J8" s="42"/>
    </row>
    <row r="9" spans="2:10" ht="45" customHeight="1" thickBot="1" x14ac:dyDescent="0.4">
      <c r="B9" s="52"/>
      <c r="C9" s="46"/>
      <c r="D9" s="48"/>
      <c r="E9" s="22" t="s">
        <v>10</v>
      </c>
      <c r="F9" s="23" t="s">
        <v>11</v>
      </c>
      <c r="G9" s="19" t="s">
        <v>10</v>
      </c>
      <c r="H9" s="24" t="s">
        <v>11</v>
      </c>
      <c r="I9" s="22" t="s">
        <v>10</v>
      </c>
      <c r="J9" s="23" t="s">
        <v>11</v>
      </c>
    </row>
    <row r="10" spans="2:10" x14ac:dyDescent="0.35">
      <c r="B10" s="34" t="str">
        <f>Sheet2!A1</f>
        <v>Black pens fine point and click</v>
      </c>
      <c r="C10" s="35" t="str">
        <f>Sheet2!B1</f>
        <v xml:space="preserve">Box of 50 </v>
      </c>
      <c r="D10" s="17">
        <v>1</v>
      </c>
      <c r="E10" s="13"/>
      <c r="F10" s="14">
        <f>D10*E10</f>
        <v>0</v>
      </c>
      <c r="G10" s="20"/>
      <c r="H10" s="25">
        <f>D10*G10</f>
        <v>0</v>
      </c>
      <c r="I10" s="27"/>
      <c r="J10" s="14">
        <f>D10*I10</f>
        <v>0</v>
      </c>
    </row>
    <row r="11" spans="2:10" x14ac:dyDescent="0.35">
      <c r="B11" s="36" t="str">
        <f>Sheet2!A2</f>
        <v>Blue pens fine point and click</v>
      </c>
      <c r="C11" s="37" t="str">
        <f>Sheet2!B2</f>
        <v>Box of 50</v>
      </c>
      <c r="D11" s="18">
        <v>1</v>
      </c>
      <c r="E11" s="15"/>
      <c r="F11" s="16">
        <f t="shared" ref="F11:F71" si="0">D11*E11</f>
        <v>0</v>
      </c>
      <c r="G11" s="21"/>
      <c r="H11" s="26">
        <f t="shared" ref="H11:H71" si="1">D11*G11</f>
        <v>0</v>
      </c>
      <c r="I11" s="28"/>
      <c r="J11" s="16">
        <f t="shared" ref="J11:J71" si="2">D11*I11</f>
        <v>0</v>
      </c>
    </row>
    <row r="12" spans="2:10" x14ac:dyDescent="0.35">
      <c r="B12" s="36" t="str">
        <f>Sheet2!A3</f>
        <v>Red pens fine point and click</v>
      </c>
      <c r="C12" s="37" t="str">
        <f>Sheet2!B3</f>
        <v>Box of 50</v>
      </c>
      <c r="D12" s="18">
        <v>1</v>
      </c>
      <c r="E12" s="15"/>
      <c r="F12" s="16">
        <f t="shared" si="0"/>
        <v>0</v>
      </c>
      <c r="G12" s="21"/>
      <c r="H12" s="26">
        <f t="shared" si="1"/>
        <v>0</v>
      </c>
      <c r="I12" s="28"/>
      <c r="J12" s="16">
        <f t="shared" si="2"/>
        <v>0</v>
      </c>
    </row>
    <row r="13" spans="2:10" x14ac:dyDescent="0.35">
      <c r="B13" s="36" t="str">
        <f>Sheet2!A4</f>
        <v>Marlin Ultra Glide pen 0.7</v>
      </c>
      <c r="C13" s="37" t="str">
        <f>Sheet2!B4</f>
        <v>Pack of 5</v>
      </c>
      <c r="D13" s="18">
        <v>1</v>
      </c>
      <c r="E13" s="15"/>
      <c r="F13" s="16">
        <f t="shared" si="0"/>
        <v>0</v>
      </c>
      <c r="G13" s="21"/>
      <c r="H13" s="26">
        <f t="shared" si="1"/>
        <v>0</v>
      </c>
      <c r="I13" s="28"/>
      <c r="J13" s="16">
        <f t="shared" si="2"/>
        <v>0</v>
      </c>
    </row>
    <row r="14" spans="2:10" x14ac:dyDescent="0.35">
      <c r="B14" s="36" t="str">
        <f>Sheet2!A5</f>
        <v>Ruler</v>
      </c>
      <c r="C14" s="37" t="str">
        <f>Sheet2!B5</f>
        <v>Each</v>
      </c>
      <c r="D14" s="18">
        <v>1</v>
      </c>
      <c r="E14" s="15"/>
      <c r="F14" s="16">
        <f t="shared" si="0"/>
        <v>0</v>
      </c>
      <c r="G14" s="21"/>
      <c r="H14" s="26">
        <f t="shared" si="1"/>
        <v>0</v>
      </c>
      <c r="I14" s="28"/>
      <c r="J14" s="16">
        <f t="shared" si="2"/>
        <v>0</v>
      </c>
    </row>
    <row r="15" spans="2:10" x14ac:dyDescent="0.35">
      <c r="B15" s="36" t="str">
        <f>Sheet2!A6</f>
        <v>Eraser</v>
      </c>
      <c r="C15" s="37" t="str">
        <f>Sheet2!B6</f>
        <v>Each</v>
      </c>
      <c r="D15" s="18">
        <v>1</v>
      </c>
      <c r="E15" s="15"/>
      <c r="F15" s="16">
        <f t="shared" si="0"/>
        <v>0</v>
      </c>
      <c r="G15" s="21"/>
      <c r="H15" s="26">
        <f t="shared" si="1"/>
        <v>0</v>
      </c>
      <c r="I15" s="28"/>
      <c r="J15" s="16">
        <f t="shared" si="2"/>
        <v>0</v>
      </c>
    </row>
    <row r="16" spans="2:10" x14ac:dyDescent="0.35">
      <c r="B16" s="36" t="str">
        <f>Sheet2!A7</f>
        <v>Pencil</v>
      </c>
      <c r="C16" s="37" t="str">
        <f>Sheet2!B7</f>
        <v>Box of 50</v>
      </c>
      <c r="D16" s="18">
        <v>1</v>
      </c>
      <c r="E16" s="15"/>
      <c r="F16" s="16">
        <f t="shared" si="0"/>
        <v>0</v>
      </c>
      <c r="G16" s="21"/>
      <c r="H16" s="26">
        <f t="shared" si="1"/>
        <v>0</v>
      </c>
      <c r="I16" s="28"/>
      <c r="J16" s="16">
        <f t="shared" si="2"/>
        <v>0</v>
      </c>
    </row>
    <row r="17" spans="2:10" x14ac:dyDescent="0.35">
      <c r="B17" s="36" t="str">
        <f>Sheet2!A8</f>
        <v>Stapler</v>
      </c>
      <c r="C17" s="37" t="str">
        <f>Sheet2!B8</f>
        <v>Each</v>
      </c>
      <c r="D17" s="18">
        <v>1</v>
      </c>
      <c r="E17" s="15"/>
      <c r="F17" s="16">
        <f t="shared" si="0"/>
        <v>0</v>
      </c>
      <c r="G17" s="21"/>
      <c r="H17" s="26">
        <f t="shared" si="1"/>
        <v>0</v>
      </c>
      <c r="I17" s="28"/>
      <c r="J17" s="16">
        <f t="shared" si="2"/>
        <v>0</v>
      </c>
    </row>
    <row r="18" spans="2:10" x14ac:dyDescent="0.35">
      <c r="B18" s="36" t="str">
        <f>Sheet2!A9</f>
        <v>Staples 26/6</v>
      </c>
      <c r="C18" s="37" t="str">
        <f>Sheet2!B9</f>
        <v>Box</v>
      </c>
      <c r="D18" s="18">
        <v>1</v>
      </c>
      <c r="E18" s="15"/>
      <c r="F18" s="16">
        <f t="shared" si="0"/>
        <v>0</v>
      </c>
      <c r="G18" s="21"/>
      <c r="H18" s="26">
        <f t="shared" si="1"/>
        <v>0</v>
      </c>
      <c r="I18" s="28"/>
      <c r="J18" s="16">
        <f t="shared" si="2"/>
        <v>0</v>
      </c>
    </row>
    <row r="19" spans="2:10" x14ac:dyDescent="0.35">
      <c r="B19" s="36" t="str">
        <f>Sheet2!A10</f>
        <v>Staple Remover</v>
      </c>
      <c r="C19" s="37" t="str">
        <f>Sheet2!B10</f>
        <v>Each</v>
      </c>
      <c r="D19" s="18">
        <v>1</v>
      </c>
      <c r="E19" s="15"/>
      <c r="F19" s="16">
        <f t="shared" si="0"/>
        <v>0</v>
      </c>
      <c r="G19" s="21"/>
      <c r="H19" s="26">
        <f t="shared" si="1"/>
        <v>0</v>
      </c>
      <c r="I19" s="28"/>
      <c r="J19" s="16">
        <f t="shared" si="2"/>
        <v>0</v>
      </c>
    </row>
    <row r="20" spans="2:10" x14ac:dyDescent="0.35">
      <c r="B20" s="36" t="str">
        <f>Sheet2!A11</f>
        <v>Blue ink</v>
      </c>
      <c r="C20" s="37" t="str">
        <f>Sheet2!B11</f>
        <v>Each</v>
      </c>
      <c r="D20" s="18">
        <v>1</v>
      </c>
      <c r="E20" s="15"/>
      <c r="F20" s="16">
        <f t="shared" si="0"/>
        <v>0</v>
      </c>
      <c r="G20" s="21"/>
      <c r="H20" s="26">
        <f t="shared" si="1"/>
        <v>0</v>
      </c>
      <c r="I20" s="28"/>
      <c r="J20" s="16">
        <f t="shared" si="2"/>
        <v>0</v>
      </c>
    </row>
    <row r="21" spans="2:10" x14ac:dyDescent="0.35">
      <c r="B21" s="36" t="str">
        <f>Sheet2!A12</f>
        <v>Black ink</v>
      </c>
      <c r="C21" s="37" t="str">
        <f>Sheet2!B12</f>
        <v>Each</v>
      </c>
      <c r="D21" s="18">
        <v>1</v>
      </c>
      <c r="E21" s="15"/>
      <c r="F21" s="16">
        <f t="shared" si="0"/>
        <v>0</v>
      </c>
      <c r="G21" s="21"/>
      <c r="H21" s="26">
        <f t="shared" si="1"/>
        <v>0</v>
      </c>
      <c r="I21" s="28"/>
      <c r="J21" s="16">
        <f t="shared" si="2"/>
        <v>0</v>
      </c>
    </row>
    <row r="22" spans="2:10" x14ac:dyDescent="0.35">
      <c r="B22" s="36" t="str">
        <f>Sheet2!A13</f>
        <v>Red ink</v>
      </c>
      <c r="C22" s="37" t="str">
        <f>Sheet2!B13</f>
        <v>Each</v>
      </c>
      <c r="D22" s="18">
        <v>1</v>
      </c>
      <c r="E22" s="15"/>
      <c r="F22" s="16">
        <f t="shared" si="0"/>
        <v>0</v>
      </c>
      <c r="G22" s="21"/>
      <c r="H22" s="26">
        <f t="shared" si="1"/>
        <v>0</v>
      </c>
      <c r="I22" s="28"/>
      <c r="J22" s="16">
        <f t="shared" si="2"/>
        <v>0</v>
      </c>
    </row>
    <row r="23" spans="2:10" x14ac:dyDescent="0.35">
      <c r="B23" s="36" t="str">
        <f>Sheet2!A14</f>
        <v>Highlighters</v>
      </c>
      <c r="C23" s="37" t="str">
        <f>Sheet2!B14</f>
        <v>Pack of 10</v>
      </c>
      <c r="D23" s="18">
        <v>1</v>
      </c>
      <c r="E23" s="15"/>
      <c r="F23" s="16">
        <f t="shared" si="0"/>
        <v>0</v>
      </c>
      <c r="G23" s="21"/>
      <c r="H23" s="26">
        <f t="shared" si="1"/>
        <v>0</v>
      </c>
      <c r="I23" s="28"/>
      <c r="J23" s="16">
        <f t="shared" si="2"/>
        <v>0</v>
      </c>
    </row>
    <row r="24" spans="2:10" x14ac:dyDescent="0.35">
      <c r="B24" s="36" t="str">
        <f>Sheet2!A15</f>
        <v>Pritt</v>
      </c>
      <c r="C24" s="37" t="str">
        <f>Sheet2!B15</f>
        <v>Each</v>
      </c>
      <c r="D24" s="18">
        <v>1</v>
      </c>
      <c r="E24" s="15"/>
      <c r="F24" s="16">
        <f t="shared" si="0"/>
        <v>0</v>
      </c>
      <c r="G24" s="21"/>
      <c r="H24" s="26">
        <f t="shared" si="1"/>
        <v>0</v>
      </c>
      <c r="I24" s="28"/>
      <c r="J24" s="16">
        <f t="shared" si="2"/>
        <v>0</v>
      </c>
    </row>
    <row r="25" spans="2:10" x14ac:dyDescent="0.35">
      <c r="B25" s="36" t="str">
        <f>Sheet2!A16</f>
        <v>Pre stick</v>
      </c>
      <c r="C25" s="37" t="str">
        <f>Sheet2!B16</f>
        <v>Each</v>
      </c>
      <c r="D25" s="18">
        <v>1</v>
      </c>
      <c r="E25" s="15"/>
      <c r="F25" s="16">
        <f t="shared" si="0"/>
        <v>0</v>
      </c>
      <c r="G25" s="21"/>
      <c r="H25" s="26">
        <f t="shared" si="1"/>
        <v>0</v>
      </c>
      <c r="I25" s="28"/>
      <c r="J25" s="16">
        <f t="shared" si="2"/>
        <v>0</v>
      </c>
    </row>
    <row r="26" spans="2:10" x14ac:dyDescent="0.35">
      <c r="B26" s="36" t="str">
        <f>Sheet2!A17</f>
        <v>Calculator</v>
      </c>
      <c r="C26" s="37" t="str">
        <f>Sheet2!B17</f>
        <v>Each</v>
      </c>
      <c r="D26" s="18">
        <v>1</v>
      </c>
      <c r="E26" s="15"/>
      <c r="F26" s="16">
        <f t="shared" si="0"/>
        <v>0</v>
      </c>
      <c r="G26" s="21"/>
      <c r="H26" s="26">
        <f t="shared" si="1"/>
        <v>0</v>
      </c>
      <c r="I26" s="28"/>
      <c r="J26" s="16">
        <f t="shared" si="2"/>
        <v>0</v>
      </c>
    </row>
    <row r="27" spans="2:10" x14ac:dyDescent="0.35">
      <c r="B27" s="36" t="str">
        <f>Sheet2!A18</f>
        <v>White board markers assorted colours</v>
      </c>
      <c r="C27" s="37" t="str">
        <f>Sheet2!B18</f>
        <v>Pack of 10</v>
      </c>
      <c r="D27" s="18">
        <v>1</v>
      </c>
      <c r="E27" s="15"/>
      <c r="F27" s="16">
        <f t="shared" si="0"/>
        <v>0</v>
      </c>
      <c r="G27" s="21"/>
      <c r="H27" s="26">
        <f t="shared" si="1"/>
        <v>0</v>
      </c>
      <c r="I27" s="28"/>
      <c r="J27" s="16">
        <f t="shared" si="2"/>
        <v>0</v>
      </c>
    </row>
    <row r="28" spans="2:10" x14ac:dyDescent="0.35">
      <c r="B28" s="36" t="str">
        <f>Sheet2!A19</f>
        <v>Cube refill</v>
      </c>
      <c r="C28" s="37" t="str">
        <f>Sheet2!B19</f>
        <v>Each</v>
      </c>
      <c r="D28" s="18">
        <v>1</v>
      </c>
      <c r="E28" s="15"/>
      <c r="F28" s="16">
        <f t="shared" si="0"/>
        <v>0</v>
      </c>
      <c r="G28" s="21"/>
      <c r="H28" s="26">
        <f t="shared" si="1"/>
        <v>0</v>
      </c>
      <c r="I28" s="28"/>
      <c r="J28" s="16">
        <f t="shared" si="2"/>
        <v>0</v>
      </c>
    </row>
    <row r="29" spans="2:10" x14ac:dyDescent="0.35">
      <c r="B29" s="36" t="str">
        <f>Sheet2!A20</f>
        <v xml:space="preserve">Sticky notes/ yellow post it </v>
      </c>
      <c r="C29" s="37" t="str">
        <f>Sheet2!B20</f>
        <v>Pack of 6</v>
      </c>
      <c r="D29" s="18">
        <v>1</v>
      </c>
      <c r="E29" s="15"/>
      <c r="F29" s="16">
        <f t="shared" si="0"/>
        <v>0</v>
      </c>
      <c r="G29" s="21"/>
      <c r="H29" s="26">
        <f t="shared" si="1"/>
        <v>0</v>
      </c>
      <c r="I29" s="28"/>
      <c r="J29" s="16">
        <f t="shared" si="2"/>
        <v>0</v>
      </c>
    </row>
    <row r="30" spans="2:10" x14ac:dyDescent="0.35">
      <c r="B30" s="36" t="str">
        <f>Sheet2!A21</f>
        <v>Thick clear tape</v>
      </c>
      <c r="C30" s="37" t="str">
        <f>Sheet2!B21</f>
        <v>Each</v>
      </c>
      <c r="D30" s="18">
        <v>1</v>
      </c>
      <c r="E30" s="15"/>
      <c r="F30" s="16">
        <f t="shared" si="0"/>
        <v>0</v>
      </c>
      <c r="G30" s="21"/>
      <c r="H30" s="26">
        <f t="shared" si="1"/>
        <v>0</v>
      </c>
      <c r="I30" s="28"/>
      <c r="J30" s="16">
        <f t="shared" si="2"/>
        <v>0</v>
      </c>
    </row>
    <row r="31" spans="2:10" x14ac:dyDescent="0.35">
      <c r="B31" s="36" t="str">
        <f>Sheet2!A22</f>
        <v>Scissors</v>
      </c>
      <c r="C31" s="37" t="str">
        <f>Sheet2!B22</f>
        <v>Each</v>
      </c>
      <c r="D31" s="18">
        <v>1</v>
      </c>
      <c r="E31" s="15"/>
      <c r="F31" s="16">
        <f t="shared" si="0"/>
        <v>0</v>
      </c>
      <c r="G31" s="21"/>
      <c r="H31" s="26">
        <f t="shared" si="1"/>
        <v>0</v>
      </c>
      <c r="I31" s="28"/>
      <c r="J31" s="16">
        <f t="shared" si="2"/>
        <v>0</v>
      </c>
    </row>
    <row r="32" spans="2:10" x14ac:dyDescent="0.35">
      <c r="B32" s="36" t="str">
        <f>Sheet2!A23</f>
        <v>Manilla Folder 100 sheets  yellow</v>
      </c>
      <c r="C32" s="37" t="str">
        <f>Sheet2!B23</f>
        <v>100 Sheets pack</v>
      </c>
      <c r="D32" s="18">
        <v>1</v>
      </c>
      <c r="E32" s="15"/>
      <c r="F32" s="16">
        <f t="shared" si="0"/>
        <v>0</v>
      </c>
      <c r="G32" s="21"/>
      <c r="H32" s="26">
        <f t="shared" si="1"/>
        <v>0</v>
      </c>
      <c r="I32" s="28"/>
      <c r="J32" s="16">
        <f t="shared" si="2"/>
        <v>0</v>
      </c>
    </row>
    <row r="33" spans="2:10" x14ac:dyDescent="0.35">
      <c r="B33" s="36" t="str">
        <f>Sheet2!A24</f>
        <v>Manilla Folder 100 sheets  green</v>
      </c>
      <c r="C33" s="37" t="str">
        <f>Sheet2!B24</f>
        <v>100 Sheets pack</v>
      </c>
      <c r="D33" s="18">
        <v>1</v>
      </c>
      <c r="E33" s="15"/>
      <c r="F33" s="16">
        <f t="shared" si="0"/>
        <v>0</v>
      </c>
      <c r="G33" s="21"/>
      <c r="H33" s="26">
        <f t="shared" si="1"/>
        <v>0</v>
      </c>
      <c r="I33" s="28"/>
      <c r="J33" s="16">
        <f t="shared" si="2"/>
        <v>0</v>
      </c>
    </row>
    <row r="34" spans="2:10" x14ac:dyDescent="0.35">
      <c r="B34" s="36" t="str">
        <f>Sheet2!A25</f>
        <v>Laminating A4 pouch 150 mic</v>
      </c>
      <c r="C34" s="37" t="str">
        <f>Sheet2!B25</f>
        <v>Pack of 10</v>
      </c>
      <c r="D34" s="18">
        <v>1</v>
      </c>
      <c r="E34" s="15"/>
      <c r="F34" s="16">
        <f t="shared" si="0"/>
        <v>0</v>
      </c>
      <c r="G34" s="21"/>
      <c r="H34" s="26">
        <f t="shared" si="1"/>
        <v>0</v>
      </c>
      <c r="I34" s="28"/>
      <c r="J34" s="16">
        <f t="shared" si="2"/>
        <v>0</v>
      </c>
    </row>
    <row r="35" spans="2:10" x14ac:dyDescent="0.35">
      <c r="B35" s="36" t="str">
        <f>Sheet2!A26</f>
        <v xml:space="preserve"> A4 PVS plastic sleeves 100 per pack</v>
      </c>
      <c r="C35" s="37" t="str">
        <f>Sheet2!B26</f>
        <v>Pack of 100</v>
      </c>
      <c r="D35" s="18">
        <v>1</v>
      </c>
      <c r="E35" s="15"/>
      <c r="F35" s="16">
        <f t="shared" si="0"/>
        <v>0</v>
      </c>
      <c r="G35" s="21"/>
      <c r="H35" s="26">
        <f t="shared" si="1"/>
        <v>0</v>
      </c>
      <c r="I35" s="28"/>
      <c r="J35" s="16">
        <f t="shared" si="2"/>
        <v>0</v>
      </c>
    </row>
    <row r="36" spans="2:10" x14ac:dyDescent="0.35">
      <c r="B36" s="36" t="str">
        <f>Sheet2!A27</f>
        <v>PVC File dividers A-Z or 1-10</v>
      </c>
      <c r="C36" s="37" t="str">
        <f>Sheet2!B27</f>
        <v>Pack</v>
      </c>
      <c r="D36" s="18">
        <v>1</v>
      </c>
      <c r="E36" s="15"/>
      <c r="F36" s="16">
        <f t="shared" si="0"/>
        <v>0</v>
      </c>
      <c r="G36" s="21"/>
      <c r="H36" s="26">
        <f t="shared" si="1"/>
        <v>0</v>
      </c>
      <c r="I36" s="28"/>
      <c r="J36" s="16">
        <f t="shared" si="2"/>
        <v>0</v>
      </c>
    </row>
    <row r="37" spans="2:10" x14ac:dyDescent="0.35">
      <c r="B37" s="36" t="str">
        <f>Sheet2!A28</f>
        <v>Lever arch file 70mm and 40mm polyprop</v>
      </c>
      <c r="C37" s="37" t="str">
        <f>Sheet2!B28</f>
        <v>Each</v>
      </c>
      <c r="D37" s="18">
        <v>1</v>
      </c>
      <c r="E37" s="15"/>
      <c r="F37" s="16">
        <f t="shared" si="0"/>
        <v>0</v>
      </c>
      <c r="G37" s="21"/>
      <c r="H37" s="26">
        <f t="shared" si="1"/>
        <v>0</v>
      </c>
      <c r="I37" s="28"/>
      <c r="J37" s="16">
        <f t="shared" si="2"/>
        <v>0</v>
      </c>
    </row>
    <row r="38" spans="2:10" x14ac:dyDescent="0.35">
      <c r="B38" s="36" t="str">
        <f>Sheet2!A29</f>
        <v xml:space="preserve">Clear packaging tape </v>
      </c>
      <c r="C38" s="37" t="str">
        <f>Sheet2!B29</f>
        <v>Each</v>
      </c>
      <c r="D38" s="18">
        <v>1</v>
      </c>
      <c r="E38" s="15"/>
      <c r="F38" s="16">
        <f t="shared" si="0"/>
        <v>0</v>
      </c>
      <c r="G38" s="21"/>
      <c r="H38" s="26">
        <f t="shared" si="1"/>
        <v>0</v>
      </c>
      <c r="I38" s="28"/>
      <c r="J38" s="16">
        <f t="shared" si="2"/>
        <v>0</v>
      </c>
    </row>
    <row r="39" spans="2:10" x14ac:dyDescent="0.35">
      <c r="B39" s="36" t="str">
        <f>Sheet2!A30</f>
        <v>Brown buffer tape to seal samples sen to lab</v>
      </c>
      <c r="C39" s="37" t="str">
        <f>Sheet2!B30</f>
        <v>Each</v>
      </c>
      <c r="D39" s="18">
        <v>1</v>
      </c>
      <c r="E39" s="15"/>
      <c r="F39" s="16">
        <f t="shared" si="0"/>
        <v>0</v>
      </c>
      <c r="G39" s="21"/>
      <c r="H39" s="26">
        <f t="shared" si="1"/>
        <v>0</v>
      </c>
      <c r="I39" s="28"/>
      <c r="J39" s="16">
        <f t="shared" si="2"/>
        <v>0</v>
      </c>
    </row>
    <row r="40" spans="2:10" x14ac:dyDescent="0.35">
      <c r="B40" s="36" t="str">
        <f>Sheet2!A31</f>
        <v>3m heavy duty tape mounting</v>
      </c>
      <c r="C40" s="37" t="str">
        <f>Sheet2!B31</f>
        <v>Each</v>
      </c>
      <c r="D40" s="18">
        <v>1</v>
      </c>
      <c r="E40" s="15"/>
      <c r="F40" s="16">
        <f t="shared" si="0"/>
        <v>0</v>
      </c>
      <c r="G40" s="21"/>
      <c r="H40" s="26">
        <f t="shared" si="1"/>
        <v>0</v>
      </c>
      <c r="I40" s="28"/>
      <c r="J40" s="16">
        <f t="shared" si="2"/>
        <v>0</v>
      </c>
    </row>
    <row r="41" spans="2:10" x14ac:dyDescent="0.35">
      <c r="B41" s="36" t="str">
        <f>Sheet2!A32</f>
        <v>Liquid to clean whiteboard</v>
      </c>
      <c r="C41" s="37" t="str">
        <f>Sheet2!B32</f>
        <v>Each</v>
      </c>
      <c r="D41" s="18">
        <v>1</v>
      </c>
      <c r="E41" s="15"/>
      <c r="F41" s="16">
        <f t="shared" si="0"/>
        <v>0</v>
      </c>
      <c r="G41" s="21"/>
      <c r="H41" s="26">
        <f t="shared" si="1"/>
        <v>0</v>
      </c>
      <c r="I41" s="28"/>
      <c r="J41" s="16">
        <f t="shared" si="2"/>
        <v>0</v>
      </c>
    </row>
    <row r="42" spans="2:10" x14ac:dyDescent="0.35">
      <c r="B42" s="36" t="str">
        <f>Sheet2!A33</f>
        <v>Pouch for id cards</v>
      </c>
      <c r="C42" s="37" t="str">
        <f>Sheet2!B33</f>
        <v>237 ml each</v>
      </c>
      <c r="D42" s="18">
        <v>1</v>
      </c>
      <c r="E42" s="15"/>
      <c r="F42" s="16">
        <f t="shared" si="0"/>
        <v>0</v>
      </c>
      <c r="G42" s="21"/>
      <c r="H42" s="26">
        <f t="shared" si="1"/>
        <v>0</v>
      </c>
      <c r="I42" s="28"/>
      <c r="J42" s="16">
        <f t="shared" si="2"/>
        <v>0</v>
      </c>
    </row>
    <row r="43" spans="2:10" x14ac:dyDescent="0.35">
      <c r="B43" s="36" t="str">
        <f>Sheet2!A34</f>
        <v>AAA duracell batteries</v>
      </c>
      <c r="C43" s="37" t="str">
        <f>Sheet2!B34</f>
        <v>Pack of 12</v>
      </c>
      <c r="D43" s="18">
        <v>1</v>
      </c>
      <c r="E43" s="15"/>
      <c r="F43" s="16">
        <f t="shared" si="0"/>
        <v>0</v>
      </c>
      <c r="G43" s="21"/>
      <c r="H43" s="26">
        <f t="shared" si="1"/>
        <v>0</v>
      </c>
      <c r="I43" s="28"/>
      <c r="J43" s="16">
        <f t="shared" si="2"/>
        <v>0</v>
      </c>
    </row>
    <row r="44" spans="2:10" x14ac:dyDescent="0.35">
      <c r="B44" s="36" t="str">
        <f>Sheet2!A35</f>
        <v>AA duracel batteries</v>
      </c>
      <c r="C44" s="37" t="str">
        <f>Sheet2!B35</f>
        <v>Pack of 12</v>
      </c>
      <c r="D44" s="18">
        <v>1</v>
      </c>
      <c r="E44" s="15"/>
      <c r="F44" s="16">
        <f t="shared" si="0"/>
        <v>0</v>
      </c>
      <c r="G44" s="21"/>
      <c r="H44" s="26">
        <f t="shared" si="1"/>
        <v>0</v>
      </c>
      <c r="I44" s="28"/>
      <c r="J44" s="16">
        <f t="shared" si="2"/>
        <v>0</v>
      </c>
    </row>
    <row r="45" spans="2:10" x14ac:dyDescent="0.35">
      <c r="B45" s="36" t="str">
        <f>Sheet2!A36</f>
        <v>File fasteners</v>
      </c>
      <c r="C45" s="37" t="str">
        <f>Sheet2!B36</f>
        <v>Pack of 50</v>
      </c>
      <c r="D45" s="18">
        <v>1</v>
      </c>
      <c r="E45" s="15"/>
      <c r="F45" s="16">
        <f t="shared" si="0"/>
        <v>0</v>
      </c>
      <c r="G45" s="21"/>
      <c r="H45" s="26">
        <f t="shared" si="1"/>
        <v>0</v>
      </c>
      <c r="I45" s="28"/>
      <c r="J45" s="16">
        <f t="shared" si="2"/>
        <v>0</v>
      </c>
    </row>
    <row r="46" spans="2:10" x14ac:dyDescent="0.35">
      <c r="B46" s="36" t="str">
        <f>Sheet2!A37</f>
        <v>Elastic bands</v>
      </c>
      <c r="C46" s="37" t="str">
        <f>Sheet2!B37</f>
        <v>100g</v>
      </c>
      <c r="D46" s="18">
        <v>1</v>
      </c>
      <c r="E46" s="15"/>
      <c r="F46" s="16">
        <f t="shared" si="0"/>
        <v>0</v>
      </c>
      <c r="G46" s="21"/>
      <c r="H46" s="26">
        <f t="shared" si="1"/>
        <v>0</v>
      </c>
      <c r="I46" s="28"/>
      <c r="J46" s="16">
        <f t="shared" si="2"/>
        <v>0</v>
      </c>
    </row>
    <row r="47" spans="2:10" x14ac:dyDescent="0.35">
      <c r="B47" s="36" t="str">
        <f>Sheet2!A38</f>
        <v>Finger cone various sizes</v>
      </c>
      <c r="C47" s="37" t="str">
        <f>Sheet2!B38</f>
        <v>Pack of 10</v>
      </c>
      <c r="D47" s="18">
        <v>1</v>
      </c>
      <c r="E47" s="15"/>
      <c r="F47" s="16">
        <f t="shared" si="0"/>
        <v>0</v>
      </c>
      <c r="G47" s="21"/>
      <c r="H47" s="26">
        <f t="shared" si="1"/>
        <v>0</v>
      </c>
      <c r="I47" s="28"/>
      <c r="J47" s="16">
        <f t="shared" si="2"/>
        <v>0</v>
      </c>
    </row>
    <row r="48" spans="2:10" x14ac:dyDescent="0.35">
      <c r="B48" s="36" t="str">
        <f>Sheet2!A39</f>
        <v>Gel pen</v>
      </c>
      <c r="C48" s="37" t="str">
        <f>Sheet2!B39</f>
        <v>Box of 40</v>
      </c>
      <c r="D48" s="18">
        <v>1</v>
      </c>
      <c r="E48" s="15"/>
      <c r="F48" s="16">
        <f t="shared" si="0"/>
        <v>0</v>
      </c>
      <c r="G48" s="21"/>
      <c r="H48" s="26">
        <f t="shared" si="1"/>
        <v>0</v>
      </c>
      <c r="I48" s="28"/>
      <c r="J48" s="16">
        <f t="shared" si="2"/>
        <v>0</v>
      </c>
    </row>
    <row r="49" spans="2:10" x14ac:dyDescent="0.35">
      <c r="B49" s="36" t="str">
        <f>Sheet2!A40</f>
        <v>Diaries A4 and A5 annual</v>
      </c>
      <c r="C49" s="37" t="str">
        <f>Sheet2!B40</f>
        <v>Each</v>
      </c>
      <c r="D49" s="18">
        <v>1</v>
      </c>
      <c r="E49" s="15"/>
      <c r="F49" s="16">
        <f t="shared" si="0"/>
        <v>0</v>
      </c>
      <c r="G49" s="21"/>
      <c r="H49" s="26">
        <f t="shared" si="1"/>
        <v>0</v>
      </c>
      <c r="I49" s="28"/>
      <c r="J49" s="16">
        <f t="shared" si="2"/>
        <v>0</v>
      </c>
    </row>
    <row r="50" spans="2:10" x14ac:dyDescent="0.35">
      <c r="B50" s="36" t="str">
        <f>Sheet2!A41</f>
        <v>Masonite clip board</v>
      </c>
      <c r="C50" s="37" t="str">
        <f>Sheet2!B41</f>
        <v>Each</v>
      </c>
      <c r="D50" s="18">
        <v>1</v>
      </c>
      <c r="E50" s="15"/>
      <c r="F50" s="16">
        <f t="shared" si="0"/>
        <v>0</v>
      </c>
      <c r="G50" s="21"/>
      <c r="H50" s="26">
        <f t="shared" si="1"/>
        <v>0</v>
      </c>
      <c r="I50" s="28"/>
      <c r="J50" s="16">
        <f t="shared" si="2"/>
        <v>0</v>
      </c>
    </row>
    <row r="51" spans="2:10" x14ac:dyDescent="0.35">
      <c r="B51" s="36" t="str">
        <f>Sheet2!A42</f>
        <v>Photocopy paper</v>
      </c>
      <c r="C51" s="37" t="str">
        <f>Sheet2!B42</f>
        <v>Box of 5 reams (500 sheets)</v>
      </c>
      <c r="D51" s="18">
        <v>1</v>
      </c>
      <c r="E51" s="15"/>
      <c r="F51" s="16">
        <f t="shared" si="0"/>
        <v>0</v>
      </c>
      <c r="G51" s="21"/>
      <c r="H51" s="26">
        <f t="shared" si="1"/>
        <v>0</v>
      </c>
      <c r="I51" s="28"/>
      <c r="J51" s="16">
        <f t="shared" si="2"/>
        <v>0</v>
      </c>
    </row>
    <row r="52" spans="2:10" x14ac:dyDescent="0.35">
      <c r="B52" s="36">
        <f>Sheet2!A43</f>
        <v>0</v>
      </c>
      <c r="C52" s="37">
        <f>Sheet2!B43</f>
        <v>0</v>
      </c>
      <c r="D52" s="18">
        <v>1</v>
      </c>
      <c r="E52" s="15"/>
      <c r="F52" s="16">
        <f t="shared" si="0"/>
        <v>0</v>
      </c>
      <c r="G52" s="21"/>
      <c r="H52" s="26">
        <f t="shared" si="1"/>
        <v>0</v>
      </c>
      <c r="I52" s="28"/>
      <c r="J52" s="16">
        <f t="shared" si="2"/>
        <v>0</v>
      </c>
    </row>
    <row r="53" spans="2:10" x14ac:dyDescent="0.35">
      <c r="B53" s="36" t="str">
        <f>Sheet2!A44</f>
        <v>Tippex</v>
      </c>
      <c r="C53" s="37" t="str">
        <f>Sheet2!B44</f>
        <v>Each</v>
      </c>
      <c r="D53" s="18">
        <v>1</v>
      </c>
      <c r="E53" s="15"/>
      <c r="F53" s="16">
        <f t="shared" si="0"/>
        <v>0</v>
      </c>
      <c r="G53" s="21"/>
      <c r="H53" s="26">
        <f t="shared" si="1"/>
        <v>0</v>
      </c>
      <c r="I53" s="28"/>
      <c r="J53" s="16">
        <f t="shared" si="2"/>
        <v>0</v>
      </c>
    </row>
    <row r="54" spans="2:10" x14ac:dyDescent="0.35">
      <c r="B54" s="36" t="str">
        <f>Sheet2!A45</f>
        <v>Punch Large and small</v>
      </c>
      <c r="C54" s="37" t="str">
        <f>Sheet2!B45</f>
        <v>Each</v>
      </c>
      <c r="D54" s="18">
        <v>1</v>
      </c>
      <c r="E54" s="15"/>
      <c r="F54" s="16">
        <f t="shared" si="0"/>
        <v>0</v>
      </c>
      <c r="G54" s="21"/>
      <c r="H54" s="26">
        <f t="shared" si="1"/>
        <v>0</v>
      </c>
      <c r="I54" s="28"/>
      <c r="J54" s="16">
        <f t="shared" si="2"/>
        <v>0</v>
      </c>
    </row>
    <row r="55" spans="2:10" x14ac:dyDescent="0.35">
      <c r="B55" s="36" t="str">
        <f>Sheet2!A46</f>
        <v>Large stapler</v>
      </c>
      <c r="C55" s="37" t="str">
        <f>Sheet2!B46</f>
        <v>Each</v>
      </c>
      <c r="D55" s="18">
        <v>1</v>
      </c>
      <c r="E55" s="15"/>
      <c r="F55" s="16">
        <f t="shared" si="0"/>
        <v>0</v>
      </c>
      <c r="G55" s="21"/>
      <c r="H55" s="26">
        <f t="shared" si="1"/>
        <v>0</v>
      </c>
      <c r="I55" s="28"/>
      <c r="J55" s="16">
        <f t="shared" si="2"/>
        <v>0</v>
      </c>
    </row>
    <row r="56" spans="2:10" x14ac:dyDescent="0.35">
      <c r="B56" s="36" t="str">
        <f>Sheet2!A47</f>
        <v>Staples for large stapler</v>
      </c>
      <c r="C56" s="37" t="str">
        <f>Sheet2!B47</f>
        <v>Box</v>
      </c>
      <c r="D56" s="18">
        <v>1</v>
      </c>
      <c r="E56" s="15"/>
      <c r="F56" s="16">
        <f t="shared" si="0"/>
        <v>0</v>
      </c>
      <c r="G56" s="21"/>
      <c r="H56" s="26">
        <f t="shared" si="1"/>
        <v>0</v>
      </c>
      <c r="I56" s="28"/>
      <c r="J56" s="16">
        <f t="shared" si="2"/>
        <v>0</v>
      </c>
    </row>
    <row r="57" spans="2:10" x14ac:dyDescent="0.35">
      <c r="B57" s="36" t="str">
        <f>Sheet2!A48</f>
        <v>Pen organizer  holders</v>
      </c>
      <c r="C57" s="37" t="str">
        <f>Sheet2!B48</f>
        <v>Each</v>
      </c>
      <c r="D57" s="18">
        <v>1</v>
      </c>
      <c r="E57" s="15"/>
      <c r="F57" s="16">
        <f t="shared" si="0"/>
        <v>0</v>
      </c>
      <c r="G57" s="21"/>
      <c r="H57" s="26">
        <f t="shared" si="1"/>
        <v>0</v>
      </c>
      <c r="I57" s="28"/>
      <c r="J57" s="16">
        <f t="shared" si="2"/>
        <v>0</v>
      </c>
    </row>
    <row r="58" spans="2:10" x14ac:dyDescent="0.35">
      <c r="B58" s="36" t="str">
        <f>Sheet2!A49</f>
        <v>Optiplan Folder 440 H/W with flaps</v>
      </c>
      <c r="C58" s="37" t="str">
        <f>Sheet2!B49</f>
        <v>Pack</v>
      </c>
      <c r="D58" s="18">
        <v>1</v>
      </c>
      <c r="E58" s="15"/>
      <c r="F58" s="16">
        <f t="shared" si="0"/>
        <v>0</v>
      </c>
      <c r="G58" s="21"/>
      <c r="H58" s="26">
        <f t="shared" si="1"/>
        <v>0</v>
      </c>
      <c r="I58" s="28"/>
      <c r="J58" s="16">
        <f t="shared" si="2"/>
        <v>0</v>
      </c>
    </row>
    <row r="59" spans="2:10" x14ac:dyDescent="0.35">
      <c r="B59" s="36" t="str">
        <f>Sheet2!A50</f>
        <v>Pushpin</v>
      </c>
      <c r="C59" s="37" t="str">
        <f>Sheet2!B50</f>
        <v>box</v>
      </c>
      <c r="D59" s="18">
        <v>1</v>
      </c>
      <c r="E59" s="15"/>
      <c r="F59" s="16">
        <f t="shared" si="0"/>
        <v>0</v>
      </c>
      <c r="G59" s="21"/>
      <c r="H59" s="26">
        <f t="shared" si="1"/>
        <v>0</v>
      </c>
      <c r="I59" s="28"/>
      <c r="J59" s="16">
        <f t="shared" si="2"/>
        <v>0</v>
      </c>
    </row>
    <row r="60" spans="2:10" x14ac:dyDescent="0.35">
      <c r="B60" s="36" t="str">
        <f>Sheet2!A51</f>
        <v>Waste Paper bin-wire</v>
      </c>
      <c r="C60" s="37" t="str">
        <f>Sheet2!B51</f>
        <v>Each</v>
      </c>
      <c r="D60" s="18">
        <v>1</v>
      </c>
      <c r="E60" s="15"/>
      <c r="F60" s="16">
        <f t="shared" si="0"/>
        <v>0</v>
      </c>
      <c r="G60" s="21"/>
      <c r="H60" s="26">
        <f t="shared" si="1"/>
        <v>0</v>
      </c>
      <c r="I60" s="28"/>
      <c r="J60" s="16">
        <f t="shared" si="2"/>
        <v>0</v>
      </c>
    </row>
    <row r="61" spans="2:10" x14ac:dyDescent="0.35">
      <c r="B61" s="36" t="str">
        <f>Sheet2!A52</f>
        <v>Notice Board</v>
      </c>
      <c r="C61" s="37" t="str">
        <f>Sheet2!B52</f>
        <v>Each</v>
      </c>
      <c r="D61" s="18">
        <v>1</v>
      </c>
      <c r="E61" s="15"/>
      <c r="F61" s="16">
        <f t="shared" si="0"/>
        <v>0</v>
      </c>
      <c r="G61" s="21"/>
      <c r="H61" s="26">
        <f t="shared" si="1"/>
        <v>0</v>
      </c>
      <c r="I61" s="28"/>
      <c r="J61" s="16">
        <f t="shared" si="2"/>
        <v>0</v>
      </c>
    </row>
    <row r="62" spans="2:10" x14ac:dyDescent="0.35">
      <c r="B62" s="36" t="str">
        <f>Sheet2!A53</f>
        <v>Frames A4</v>
      </c>
      <c r="C62" s="37" t="str">
        <f>Sheet2!B53</f>
        <v>Each</v>
      </c>
      <c r="D62" s="18">
        <v>1</v>
      </c>
      <c r="E62" s="15"/>
      <c r="F62" s="16">
        <f t="shared" si="0"/>
        <v>0</v>
      </c>
      <c r="G62" s="21"/>
      <c r="H62" s="26">
        <f t="shared" si="1"/>
        <v>0</v>
      </c>
      <c r="I62" s="28"/>
      <c r="J62" s="16">
        <f t="shared" si="2"/>
        <v>0</v>
      </c>
    </row>
    <row r="63" spans="2:10" x14ac:dyDescent="0.35">
      <c r="B63" s="36" t="str">
        <f>Sheet2!A54</f>
        <v>Sorter A-Z</v>
      </c>
      <c r="C63" s="37" t="str">
        <f>Sheet2!B54</f>
        <v>Each</v>
      </c>
      <c r="D63" s="18">
        <v>1</v>
      </c>
      <c r="E63" s="15"/>
      <c r="F63" s="16">
        <f t="shared" si="0"/>
        <v>0</v>
      </c>
      <c r="G63" s="21"/>
      <c r="H63" s="26">
        <f t="shared" si="1"/>
        <v>0</v>
      </c>
      <c r="I63" s="28"/>
      <c r="J63" s="16">
        <f t="shared" si="2"/>
        <v>0</v>
      </c>
    </row>
    <row r="64" spans="2:10" x14ac:dyDescent="0.35">
      <c r="B64" s="36" t="str">
        <f>Sheet2!A55</f>
        <v>Optiplan Plastic container / holders for Files</v>
      </c>
      <c r="C64" s="37" t="str">
        <f>Sheet2!B55</f>
        <v>Each</v>
      </c>
      <c r="D64" s="18">
        <v>1</v>
      </c>
      <c r="E64" s="15"/>
      <c r="F64" s="16">
        <f t="shared" si="0"/>
        <v>0</v>
      </c>
      <c r="G64" s="21"/>
      <c r="H64" s="26">
        <f t="shared" si="1"/>
        <v>0</v>
      </c>
      <c r="I64" s="28"/>
      <c r="J64" s="16">
        <f t="shared" si="2"/>
        <v>0</v>
      </c>
    </row>
    <row r="65" spans="2:10" x14ac:dyDescent="0.35">
      <c r="B65" s="36" t="str">
        <f>Sheet2!A56</f>
        <v>Brother barcoded labels</v>
      </c>
      <c r="C65" s="37" t="str">
        <f>Sheet2!B56</f>
        <v>Roll</v>
      </c>
      <c r="D65" s="18">
        <v>1</v>
      </c>
      <c r="E65" s="15"/>
      <c r="F65" s="16">
        <f t="shared" si="0"/>
        <v>0</v>
      </c>
      <c r="G65" s="21"/>
      <c r="H65" s="26">
        <f t="shared" si="1"/>
        <v>0</v>
      </c>
      <c r="I65" s="28"/>
      <c r="J65" s="16">
        <f t="shared" si="2"/>
        <v>0</v>
      </c>
    </row>
    <row r="66" spans="2:10" x14ac:dyDescent="0.35">
      <c r="B66" s="36" t="str">
        <f>Sheet2!A57</f>
        <v>Small and large ink pads</v>
      </c>
      <c r="C66" s="37" t="str">
        <f>Sheet2!B57</f>
        <v>Each</v>
      </c>
      <c r="D66" s="18">
        <v>1</v>
      </c>
      <c r="E66" s="15"/>
      <c r="F66" s="16">
        <f t="shared" si="0"/>
        <v>0</v>
      </c>
      <c r="G66" s="21"/>
      <c r="H66" s="26">
        <f t="shared" si="1"/>
        <v>0</v>
      </c>
      <c r="I66" s="28"/>
      <c r="J66" s="16">
        <f t="shared" si="2"/>
        <v>0</v>
      </c>
    </row>
    <row r="67" spans="2:10" x14ac:dyDescent="0.35">
      <c r="B67" s="36" t="str">
        <f>Sheet2!A58</f>
        <v>Selfinking stamps – date stamp</v>
      </c>
      <c r="C67" s="37" t="str">
        <f>Sheet2!B58</f>
        <v>each</v>
      </c>
      <c r="D67" s="18">
        <v>1</v>
      </c>
      <c r="E67" s="15"/>
      <c r="F67" s="16">
        <f t="shared" si="0"/>
        <v>0</v>
      </c>
      <c r="G67" s="21"/>
      <c r="H67" s="26">
        <f t="shared" si="1"/>
        <v>0</v>
      </c>
      <c r="I67" s="28"/>
      <c r="J67" s="16">
        <f t="shared" si="2"/>
        <v>0</v>
      </c>
    </row>
    <row r="68" spans="2:10" x14ac:dyDescent="0.35">
      <c r="B68" s="36" t="str">
        <f>Sheet2!A59</f>
        <v>Selfinking stamps – passed for export stamp</v>
      </c>
      <c r="C68" s="37" t="str">
        <f>Sheet2!B59</f>
        <v>Each</v>
      </c>
      <c r="D68" s="18">
        <v>1</v>
      </c>
      <c r="E68" s="15"/>
      <c r="F68" s="16">
        <f t="shared" si="0"/>
        <v>0</v>
      </c>
      <c r="G68" s="21"/>
      <c r="H68" s="26">
        <f t="shared" si="1"/>
        <v>0</v>
      </c>
      <c r="I68" s="28"/>
      <c r="J68" s="16">
        <f t="shared" si="2"/>
        <v>0</v>
      </c>
    </row>
    <row r="69" spans="2:10" x14ac:dyDescent="0.35">
      <c r="B69" s="36" t="str">
        <f>Sheet2!A60</f>
        <v>Selfinking stamps – reject stamp</v>
      </c>
      <c r="C69" s="37" t="str">
        <f>Sheet2!B60</f>
        <v>each</v>
      </c>
      <c r="D69" s="18">
        <v>1</v>
      </c>
      <c r="E69" s="15"/>
      <c r="F69" s="16">
        <f t="shared" si="0"/>
        <v>0</v>
      </c>
      <c r="G69" s="21"/>
      <c r="H69" s="26">
        <f t="shared" si="1"/>
        <v>0</v>
      </c>
      <c r="I69" s="28"/>
      <c r="J69" s="16">
        <f t="shared" si="2"/>
        <v>0</v>
      </c>
    </row>
    <row r="70" spans="2:10" x14ac:dyDescent="0.35">
      <c r="B70" s="36" t="str">
        <f>Sheet2!A61</f>
        <v>Selfinking stamps – personnel nr stamp</v>
      </c>
      <c r="C70" s="37" t="str">
        <f>Sheet2!B61</f>
        <v>each</v>
      </c>
      <c r="D70" s="18">
        <v>1</v>
      </c>
      <c r="E70" s="15"/>
      <c r="F70" s="16">
        <f t="shared" si="0"/>
        <v>0</v>
      </c>
      <c r="G70" s="21"/>
      <c r="H70" s="26">
        <f t="shared" si="1"/>
        <v>0</v>
      </c>
      <c r="I70" s="28"/>
      <c r="J70" s="16">
        <f t="shared" si="2"/>
        <v>0</v>
      </c>
    </row>
    <row r="71" spans="2:10" ht="15" thickBot="1" x14ac:dyDescent="0.4">
      <c r="B71" s="36" t="str">
        <f>Sheet2!A62</f>
        <v>Selfinking stamps</v>
      </c>
      <c r="C71" s="37" t="str">
        <f>Sheet2!B62</f>
        <v>each</v>
      </c>
      <c r="D71" s="18">
        <v>1</v>
      </c>
      <c r="E71" s="15"/>
      <c r="F71" s="16">
        <f t="shared" si="0"/>
        <v>0</v>
      </c>
      <c r="G71" s="21"/>
      <c r="H71" s="26">
        <f t="shared" si="1"/>
        <v>0</v>
      </c>
      <c r="I71" s="28"/>
      <c r="J71" s="16">
        <f t="shared" si="2"/>
        <v>0</v>
      </c>
    </row>
    <row r="72" spans="2:10" ht="15" thickBot="1" x14ac:dyDescent="0.4">
      <c r="B72" s="30"/>
      <c r="C72" s="3"/>
      <c r="D72" s="4"/>
      <c r="E72" s="31"/>
      <c r="F72" s="29">
        <f>SUM(F10:F71)</f>
        <v>0</v>
      </c>
      <c r="G72" s="10"/>
      <c r="H72" s="29">
        <f>SUM(H10:H71)</f>
        <v>0</v>
      </c>
      <c r="I72" s="10"/>
      <c r="J72" s="29">
        <f>SUM(J10:J71)</f>
        <v>0</v>
      </c>
    </row>
    <row r="73" spans="2:10" ht="15" thickTop="1" x14ac:dyDescent="0.35">
      <c r="B73" s="31"/>
      <c r="C73" s="3"/>
      <c r="D73" s="4"/>
      <c r="E73" s="31"/>
      <c r="F73" s="31"/>
      <c r="G73" s="31"/>
      <c r="H73" s="31"/>
      <c r="I73" s="31"/>
      <c r="J73" s="31"/>
    </row>
    <row r="74" spans="2:10" x14ac:dyDescent="0.35">
      <c r="B74" s="31"/>
      <c r="C74" s="3"/>
      <c r="D74" s="4"/>
      <c r="E74" s="31"/>
      <c r="F74" s="31"/>
      <c r="G74" s="31"/>
      <c r="H74" s="31"/>
      <c r="I74" s="31"/>
      <c r="J74" s="31"/>
    </row>
    <row r="75" spans="2:10" x14ac:dyDescent="0.35">
      <c r="B75" s="44"/>
      <c r="C75" s="44"/>
      <c r="D75" s="44"/>
      <c r="E75" s="44"/>
      <c r="F75" s="44"/>
      <c r="G75" s="31"/>
      <c r="H75" s="8"/>
      <c r="I75" s="8"/>
      <c r="J75" s="8"/>
    </row>
    <row r="76" spans="2:10" x14ac:dyDescent="0.35">
      <c r="B76" s="31"/>
      <c r="C76" s="31"/>
      <c r="D76" s="31"/>
      <c r="E76" s="31"/>
      <c r="F76" s="31"/>
      <c r="G76" s="31"/>
      <c r="H76" s="31"/>
      <c r="I76" s="31"/>
      <c r="J76" s="31"/>
    </row>
    <row r="77" spans="2:10" hidden="1" x14ac:dyDescent="0.35">
      <c r="B77" s="5" t="s">
        <v>12</v>
      </c>
      <c r="C77" s="31"/>
      <c r="D77" s="31"/>
      <c r="E77" s="31"/>
      <c r="F77" s="31"/>
      <c r="G77" s="31"/>
      <c r="H77" s="31"/>
      <c r="I77" s="31"/>
      <c r="J77" s="31"/>
    </row>
    <row r="78" spans="2:10" hidden="1" x14ac:dyDescent="0.35">
      <c r="B78" s="44" t="s">
        <v>13</v>
      </c>
      <c r="C78" s="44"/>
      <c r="D78" s="44"/>
      <c r="E78" s="44"/>
      <c r="F78" s="44"/>
      <c r="G78" s="31"/>
      <c r="H78" s="8"/>
      <c r="I78" s="8"/>
      <c r="J78" s="8"/>
    </row>
    <row r="79" spans="2:10" hidden="1" x14ac:dyDescent="0.35">
      <c r="B79" s="44" t="s">
        <v>14</v>
      </c>
      <c r="C79" s="44"/>
      <c r="D79" s="44"/>
      <c r="E79" s="44"/>
      <c r="F79" s="44"/>
      <c r="G79" s="31"/>
      <c r="H79" s="8"/>
      <c r="I79" s="8"/>
      <c r="J79" s="8"/>
    </row>
    <row r="80" spans="2:10" hidden="1" x14ac:dyDescent="0.35">
      <c r="B80" s="44" t="s">
        <v>15</v>
      </c>
      <c r="C80" s="44"/>
      <c r="D80" s="44"/>
      <c r="E80" s="44"/>
      <c r="F80" s="44"/>
      <c r="G80" s="31"/>
      <c r="H80" s="8"/>
      <c r="I80" s="8"/>
      <c r="J80" s="8"/>
    </row>
    <row r="81" spans="2:10" x14ac:dyDescent="0.35">
      <c r="B81" s="31"/>
      <c r="C81" s="31"/>
      <c r="D81" s="31"/>
      <c r="E81" s="31"/>
      <c r="F81" s="31"/>
      <c r="G81" s="31"/>
      <c r="H81" s="31"/>
      <c r="I81" s="31"/>
      <c r="J81" s="31"/>
    </row>
    <row r="82" spans="2:10" x14ac:dyDescent="0.35">
      <c r="B82" s="50" t="s">
        <v>16</v>
      </c>
      <c r="C82" s="50"/>
      <c r="D82" s="50"/>
      <c r="E82" s="50"/>
      <c r="F82" s="50"/>
      <c r="G82" s="32"/>
      <c r="H82" s="8"/>
      <c r="I82" s="8"/>
      <c r="J82" s="8"/>
    </row>
    <row r="83" spans="2:10" ht="29.15" customHeight="1" x14ac:dyDescent="0.35">
      <c r="B83" s="49" t="s">
        <v>17</v>
      </c>
      <c r="C83" s="49"/>
      <c r="D83" s="49"/>
      <c r="E83" s="49"/>
      <c r="F83" s="49"/>
      <c r="G83" s="11"/>
      <c r="H83" s="8"/>
      <c r="I83" s="8"/>
      <c r="J83" s="8"/>
    </row>
    <row r="84" spans="2:10" ht="28.5" customHeight="1" x14ac:dyDescent="0.35">
      <c r="B84" s="49" t="s">
        <v>18</v>
      </c>
      <c r="C84" s="49"/>
      <c r="D84" s="49"/>
      <c r="E84" s="49"/>
      <c r="F84" s="49"/>
      <c r="G84" s="11"/>
      <c r="H84" s="8"/>
      <c r="I84" s="8"/>
      <c r="J84" s="8"/>
    </row>
    <row r="85" spans="2:10" s="8" customFormat="1" x14ac:dyDescent="0.35"/>
    <row r="86" spans="2:10" s="8" customFormat="1" x14ac:dyDescent="0.35"/>
    <row r="87" spans="2:10" s="8" customFormat="1" x14ac:dyDescent="0.35"/>
    <row r="88" spans="2:10" s="8" customFormat="1" x14ac:dyDescent="0.35"/>
    <row r="89" spans="2:10" s="8" customFormat="1" x14ac:dyDescent="0.35"/>
    <row r="90" spans="2:10" s="8" customFormat="1" x14ac:dyDescent="0.35"/>
    <row r="91" spans="2:10" s="8" customFormat="1" x14ac:dyDescent="0.35"/>
    <row r="92" spans="2:10" s="8" customFormat="1" x14ac:dyDescent="0.35"/>
    <row r="93" spans="2:10" s="8" customFormat="1" x14ac:dyDescent="0.35"/>
    <row r="94" spans="2:10" s="8" customFormat="1" x14ac:dyDescent="0.35"/>
    <row r="95" spans="2:10" s="8" customFormat="1" x14ac:dyDescent="0.35"/>
    <row r="96" spans="2:10" s="8" customFormat="1" x14ac:dyDescent="0.35"/>
    <row r="97" s="8" customFormat="1" x14ac:dyDescent="0.35"/>
    <row r="98" s="8" customFormat="1" x14ac:dyDescent="0.35"/>
    <row r="99" s="8" customFormat="1" x14ac:dyDescent="0.35"/>
    <row r="100" s="8" customFormat="1" x14ac:dyDescent="0.35"/>
    <row r="101" s="8" customFormat="1" x14ac:dyDescent="0.35"/>
    <row r="102" s="8" customFormat="1" x14ac:dyDescent="0.35"/>
    <row r="103" s="8" customFormat="1" x14ac:dyDescent="0.35"/>
    <row r="104" s="8" customFormat="1" x14ac:dyDescent="0.35"/>
    <row r="105" s="8" customFormat="1" x14ac:dyDescent="0.35"/>
    <row r="106" s="8" customFormat="1" x14ac:dyDescent="0.35"/>
    <row r="107" s="8" customFormat="1" x14ac:dyDescent="0.35"/>
    <row r="108" s="8" customFormat="1" x14ac:dyDescent="0.35"/>
    <row r="109" s="8" customFormat="1" x14ac:dyDescent="0.35"/>
    <row r="110" s="8" customFormat="1" x14ac:dyDescent="0.35"/>
    <row r="111" s="8" customFormat="1" x14ac:dyDescent="0.35"/>
    <row r="112" s="8" customFormat="1" x14ac:dyDescent="0.35"/>
    <row r="113" s="8" customFormat="1" x14ac:dyDescent="0.35"/>
    <row r="114" s="8" customFormat="1" x14ac:dyDescent="0.35"/>
    <row r="115" s="8" customFormat="1" x14ac:dyDescent="0.35"/>
    <row r="116" s="8" customFormat="1" x14ac:dyDescent="0.35"/>
    <row r="117" s="8" customFormat="1" x14ac:dyDescent="0.35"/>
    <row r="118" s="8" customFormat="1" x14ac:dyDescent="0.35"/>
    <row r="119" s="8" customFormat="1" x14ac:dyDescent="0.35"/>
    <row r="120" s="8" customFormat="1" x14ac:dyDescent="0.35"/>
    <row r="121" s="8" customFormat="1" x14ac:dyDescent="0.35"/>
    <row r="122" s="8" customFormat="1" x14ac:dyDescent="0.35"/>
    <row r="123" s="8" customFormat="1" x14ac:dyDescent="0.35"/>
    <row r="124" s="8" customFormat="1" x14ac:dyDescent="0.35"/>
    <row r="125" s="8" customFormat="1" x14ac:dyDescent="0.35"/>
    <row r="126" s="8" customFormat="1" x14ac:dyDescent="0.35"/>
    <row r="127" s="8" customFormat="1" x14ac:dyDescent="0.35"/>
    <row r="128" s="8" customFormat="1" x14ac:dyDescent="0.35"/>
    <row r="129" s="8" customFormat="1" x14ac:dyDescent="0.35"/>
    <row r="130" s="8" customFormat="1" x14ac:dyDescent="0.35"/>
    <row r="131" s="8" customFormat="1" x14ac:dyDescent="0.35"/>
    <row r="132" s="8" customFormat="1" x14ac:dyDescent="0.35"/>
    <row r="133" s="8" customFormat="1" x14ac:dyDescent="0.35"/>
    <row r="134" s="8" customFormat="1" x14ac:dyDescent="0.35"/>
    <row r="135" s="8" customFormat="1" x14ac:dyDescent="0.35"/>
    <row r="136" s="8" customFormat="1" x14ac:dyDescent="0.35"/>
    <row r="137" s="8" customFormat="1" x14ac:dyDescent="0.35"/>
    <row r="138" s="8" customFormat="1" x14ac:dyDescent="0.35"/>
    <row r="139" s="8" customFormat="1" x14ac:dyDescent="0.35"/>
    <row r="140" s="8" customFormat="1" x14ac:dyDescent="0.35"/>
    <row r="141" s="8" customFormat="1" x14ac:dyDescent="0.35"/>
    <row r="142" s="8" customFormat="1" x14ac:dyDescent="0.35"/>
    <row r="143" s="8" customFormat="1" x14ac:dyDescent="0.35"/>
    <row r="144" s="8" customFormat="1" x14ac:dyDescent="0.35"/>
    <row r="145" s="8" customFormat="1" x14ac:dyDescent="0.35"/>
    <row r="146" s="8" customFormat="1" x14ac:dyDescent="0.35"/>
    <row r="147" s="8" customFormat="1" x14ac:dyDescent="0.35"/>
    <row r="148" s="8" customFormat="1" x14ac:dyDescent="0.35"/>
    <row r="149" s="8" customFormat="1" x14ac:dyDescent="0.35"/>
    <row r="150" s="8" customFormat="1" x14ac:dyDescent="0.35"/>
    <row r="151" s="8" customFormat="1" x14ac:dyDescent="0.35"/>
    <row r="152" s="8" customFormat="1" x14ac:dyDescent="0.35"/>
    <row r="153" s="8" customFormat="1" x14ac:dyDescent="0.35"/>
    <row r="154" s="8" customFormat="1" x14ac:dyDescent="0.35"/>
    <row r="155" s="8" customFormat="1" x14ac:dyDescent="0.35"/>
    <row r="156" s="8" customFormat="1" x14ac:dyDescent="0.35"/>
    <row r="157" s="8" customFormat="1" x14ac:dyDescent="0.35"/>
    <row r="158" s="8" customFormat="1" x14ac:dyDescent="0.35"/>
    <row r="159" s="8" customFormat="1" x14ac:dyDescent="0.35"/>
    <row r="160" s="8" customFormat="1" x14ac:dyDescent="0.35"/>
    <row r="161" s="8" customFormat="1" x14ac:dyDescent="0.35"/>
    <row r="162" s="8" customFormat="1" x14ac:dyDescent="0.35"/>
    <row r="163" s="8" customFormat="1" x14ac:dyDescent="0.35"/>
    <row r="164" s="8" customFormat="1" x14ac:dyDescent="0.35"/>
    <row r="165" s="8" customFormat="1" x14ac:dyDescent="0.35"/>
    <row r="166" s="8" customFormat="1" x14ac:dyDescent="0.35"/>
    <row r="167" s="8" customFormat="1" x14ac:dyDescent="0.35"/>
    <row r="168" s="8" customFormat="1" x14ac:dyDescent="0.35"/>
    <row r="169" s="8" customFormat="1" x14ac:dyDescent="0.35"/>
    <row r="170" s="8" customFormat="1" x14ac:dyDescent="0.35"/>
    <row r="171" s="8" customFormat="1" x14ac:dyDescent="0.35"/>
    <row r="172" s="8" customFormat="1" x14ac:dyDescent="0.35"/>
    <row r="173" s="8" customFormat="1" x14ac:dyDescent="0.35"/>
    <row r="174" s="8" customFormat="1" x14ac:dyDescent="0.35"/>
    <row r="175" s="8" customFormat="1" x14ac:dyDescent="0.35"/>
    <row r="176" s="8" customFormat="1" x14ac:dyDescent="0.35"/>
    <row r="177" s="8" customFormat="1" x14ac:dyDescent="0.35"/>
    <row r="178" s="8" customFormat="1" x14ac:dyDescent="0.35"/>
    <row r="179" s="8" customFormat="1" x14ac:dyDescent="0.35"/>
    <row r="180" s="8" customFormat="1" x14ac:dyDescent="0.35"/>
    <row r="181" s="8" customFormat="1" x14ac:dyDescent="0.35"/>
    <row r="182" s="8" customFormat="1" x14ac:dyDescent="0.35"/>
    <row r="183" s="8" customFormat="1" x14ac:dyDescent="0.35"/>
    <row r="184" s="8" customFormat="1" x14ac:dyDescent="0.35"/>
    <row r="185" s="8" customFormat="1" x14ac:dyDescent="0.35"/>
    <row r="186" s="8" customFormat="1" x14ac:dyDescent="0.35"/>
    <row r="187" s="8" customFormat="1" x14ac:dyDescent="0.35"/>
    <row r="188" s="8" customFormat="1" x14ac:dyDescent="0.35"/>
    <row r="189" s="8" customFormat="1" x14ac:dyDescent="0.35"/>
    <row r="190" s="8" customFormat="1" x14ac:dyDescent="0.35"/>
    <row r="191" s="8" customFormat="1" x14ac:dyDescent="0.35"/>
    <row r="192" s="8" customFormat="1" x14ac:dyDescent="0.35"/>
    <row r="193" s="8" customFormat="1" x14ac:dyDescent="0.35"/>
    <row r="194" s="8" customFormat="1" x14ac:dyDescent="0.35"/>
    <row r="195" s="8" customFormat="1" x14ac:dyDescent="0.35"/>
    <row r="196" s="8" customFormat="1" x14ac:dyDescent="0.35"/>
    <row r="197" s="8" customFormat="1" x14ac:dyDescent="0.35"/>
    <row r="198" s="8" customFormat="1" x14ac:dyDescent="0.35"/>
    <row r="199" s="8" customFormat="1" x14ac:dyDescent="0.35"/>
    <row r="200" s="8" customFormat="1" x14ac:dyDescent="0.35"/>
    <row r="201" s="8" customFormat="1" x14ac:dyDescent="0.35"/>
    <row r="202" s="8" customFormat="1" x14ac:dyDescent="0.35"/>
    <row r="203" s="8" customFormat="1" x14ac:dyDescent="0.35"/>
    <row r="204" s="8" customFormat="1" x14ac:dyDescent="0.35"/>
    <row r="205" s="8" customFormat="1" x14ac:dyDescent="0.35"/>
    <row r="206" s="8" customFormat="1" x14ac:dyDescent="0.35"/>
    <row r="207" s="8" customFormat="1" x14ac:dyDescent="0.35"/>
    <row r="208" s="8" customFormat="1" x14ac:dyDescent="0.35"/>
    <row r="209" s="8" customFormat="1" x14ac:dyDescent="0.35"/>
    <row r="210" s="8" customFormat="1" x14ac:dyDescent="0.35"/>
    <row r="211" s="8" customFormat="1" x14ac:dyDescent="0.35"/>
    <row r="212" s="8" customFormat="1" x14ac:dyDescent="0.35"/>
    <row r="213" s="8" customFormat="1" x14ac:dyDescent="0.35"/>
    <row r="214" s="8" customFormat="1" x14ac:dyDescent="0.35"/>
    <row r="215" s="8" customFormat="1" x14ac:dyDescent="0.35"/>
    <row r="216" s="8" customFormat="1" x14ac:dyDescent="0.35"/>
    <row r="217" s="8" customFormat="1" x14ac:dyDescent="0.35"/>
    <row r="218" s="8" customFormat="1" x14ac:dyDescent="0.35"/>
    <row r="219" s="8" customFormat="1" x14ac:dyDescent="0.35"/>
    <row r="220" s="8" customFormat="1" x14ac:dyDescent="0.35"/>
    <row r="221" s="8" customFormat="1" x14ac:dyDescent="0.35"/>
    <row r="222" s="8" customFormat="1" x14ac:dyDescent="0.35"/>
    <row r="223" s="8" customFormat="1" x14ac:dyDescent="0.35"/>
    <row r="224" s="8" customFormat="1" x14ac:dyDescent="0.35"/>
    <row r="225" s="8" customFormat="1" x14ac:dyDescent="0.35"/>
    <row r="226" s="8" customFormat="1" x14ac:dyDescent="0.35"/>
    <row r="227" s="8" customFormat="1" x14ac:dyDescent="0.35"/>
    <row r="228" s="8" customFormat="1" x14ac:dyDescent="0.35"/>
    <row r="229" s="8" customFormat="1" x14ac:dyDescent="0.35"/>
    <row r="230" s="8" customFormat="1" x14ac:dyDescent="0.35"/>
    <row r="231" s="8" customFormat="1" x14ac:dyDescent="0.35"/>
    <row r="232" s="8" customFormat="1" x14ac:dyDescent="0.35"/>
    <row r="233" s="8" customFormat="1" x14ac:dyDescent="0.35"/>
    <row r="234" s="8" customFormat="1" x14ac:dyDescent="0.35"/>
    <row r="235" s="8" customFormat="1" x14ac:dyDescent="0.35"/>
    <row r="236" s="8" customFormat="1" x14ac:dyDescent="0.35"/>
    <row r="237" s="8" customFormat="1" x14ac:dyDescent="0.35"/>
    <row r="238" s="8" customFormat="1" x14ac:dyDescent="0.35"/>
    <row r="239" s="8" customFormat="1" x14ac:dyDescent="0.35"/>
    <row r="240" s="8" customFormat="1" x14ac:dyDescent="0.35"/>
    <row r="241" s="8" customFormat="1" x14ac:dyDescent="0.35"/>
    <row r="242" s="8" customFormat="1" x14ac:dyDescent="0.35"/>
    <row r="243" s="8" customFormat="1" x14ac:dyDescent="0.35"/>
    <row r="244" s="8" customFormat="1" x14ac:dyDescent="0.35"/>
    <row r="245" s="8" customFormat="1" x14ac:dyDescent="0.35"/>
    <row r="246" s="8" customFormat="1" x14ac:dyDescent="0.35"/>
    <row r="247" s="8" customFormat="1" x14ac:dyDescent="0.35"/>
    <row r="248" s="8" customFormat="1" x14ac:dyDescent="0.35"/>
    <row r="249" s="8" customFormat="1" x14ac:dyDescent="0.35"/>
    <row r="250" s="8" customFormat="1" x14ac:dyDescent="0.35"/>
    <row r="251" s="8" customFormat="1" x14ac:dyDescent="0.35"/>
    <row r="252" s="8" customFormat="1" x14ac:dyDescent="0.35"/>
    <row r="253" s="8" customFormat="1" x14ac:dyDescent="0.35"/>
    <row r="254" s="8" customFormat="1" x14ac:dyDescent="0.35"/>
    <row r="255" s="8" customFormat="1" x14ac:dyDescent="0.35"/>
    <row r="256" s="8" customFormat="1" x14ac:dyDescent="0.35"/>
    <row r="257" s="8" customFormat="1" x14ac:dyDescent="0.35"/>
    <row r="258" s="8" customFormat="1" x14ac:dyDescent="0.35"/>
    <row r="259" s="8" customFormat="1" x14ac:dyDescent="0.35"/>
    <row r="260" s="8" customFormat="1" x14ac:dyDescent="0.35"/>
    <row r="261" s="8" customFormat="1" x14ac:dyDescent="0.35"/>
    <row r="262" s="8" customFormat="1" x14ac:dyDescent="0.35"/>
    <row r="263" s="8" customFormat="1" x14ac:dyDescent="0.35"/>
    <row r="264" s="8" customFormat="1" x14ac:dyDescent="0.35"/>
    <row r="265" s="8" customFormat="1" x14ac:dyDescent="0.35"/>
    <row r="266" s="8" customFormat="1" x14ac:dyDescent="0.35"/>
    <row r="267" s="8" customFormat="1" x14ac:dyDescent="0.35"/>
    <row r="268" s="8" customFormat="1" x14ac:dyDescent="0.35"/>
    <row r="269" s="8" customFormat="1" x14ac:dyDescent="0.35"/>
    <row r="270" s="8" customFormat="1" x14ac:dyDescent="0.35"/>
    <row r="271" s="8" customFormat="1" x14ac:dyDescent="0.35"/>
    <row r="272" s="8" customFormat="1" x14ac:dyDescent="0.35"/>
    <row r="273" s="8" customFormat="1" x14ac:dyDescent="0.35"/>
    <row r="274" s="8" customFormat="1" x14ac:dyDescent="0.35"/>
    <row r="275" s="8" customFormat="1" x14ac:dyDescent="0.35"/>
    <row r="276" s="8" customFormat="1" x14ac:dyDescent="0.35"/>
    <row r="277" s="8" customFormat="1" x14ac:dyDescent="0.35"/>
    <row r="278" s="8" customFormat="1" x14ac:dyDescent="0.35"/>
    <row r="279" s="8" customFormat="1" x14ac:dyDescent="0.35"/>
    <row r="280" s="8" customFormat="1" x14ac:dyDescent="0.35"/>
    <row r="281" s="8" customFormat="1" x14ac:dyDescent="0.35"/>
    <row r="282" s="8" customFormat="1" x14ac:dyDescent="0.35"/>
    <row r="283" s="8" customFormat="1" x14ac:dyDescent="0.35"/>
    <row r="284" s="8" customFormat="1" x14ac:dyDescent="0.35"/>
    <row r="285" s="8" customFormat="1" x14ac:dyDescent="0.35"/>
    <row r="286" s="8" customFormat="1" x14ac:dyDescent="0.35"/>
    <row r="287" s="8" customFormat="1" x14ac:dyDescent="0.35"/>
    <row r="288" s="8" customFormat="1" x14ac:dyDescent="0.35"/>
    <row r="289" s="8" customFormat="1" x14ac:dyDescent="0.35"/>
    <row r="290" s="8" customFormat="1" x14ac:dyDescent="0.35"/>
    <row r="291" s="8" customFormat="1" x14ac:dyDescent="0.35"/>
    <row r="292" s="8" customFormat="1" x14ac:dyDescent="0.35"/>
    <row r="293" s="8" customFormat="1" x14ac:dyDescent="0.35"/>
    <row r="294" s="8" customFormat="1" x14ac:dyDescent="0.35"/>
    <row r="295" s="8" customFormat="1" x14ac:dyDescent="0.35"/>
    <row r="296" s="8" customFormat="1" x14ac:dyDescent="0.35"/>
    <row r="297" s="8" customFormat="1" x14ac:dyDescent="0.35"/>
    <row r="298" s="8" customFormat="1" x14ac:dyDescent="0.35"/>
    <row r="299" s="8" customFormat="1" x14ac:dyDescent="0.35"/>
    <row r="300" s="8" customFormat="1" x14ac:dyDescent="0.35"/>
    <row r="301" s="8" customFormat="1" x14ac:dyDescent="0.35"/>
    <row r="302" s="8" customFormat="1" x14ac:dyDescent="0.35"/>
    <row r="303" s="8" customFormat="1" x14ac:dyDescent="0.35"/>
    <row r="304" s="8" customFormat="1" x14ac:dyDescent="0.35"/>
    <row r="305" s="8" customFormat="1" x14ac:dyDescent="0.35"/>
    <row r="306" s="8" customFormat="1" x14ac:dyDescent="0.35"/>
    <row r="307" s="8" customFormat="1" x14ac:dyDescent="0.35"/>
    <row r="308" s="8" customFormat="1" x14ac:dyDescent="0.35"/>
    <row r="309" s="8" customFormat="1" x14ac:dyDescent="0.35"/>
    <row r="310" s="8" customFormat="1" x14ac:dyDescent="0.35"/>
    <row r="311" s="8" customFormat="1" x14ac:dyDescent="0.35"/>
    <row r="312" s="8" customFormat="1" x14ac:dyDescent="0.35"/>
    <row r="313" s="8" customFormat="1" x14ac:dyDescent="0.35"/>
    <row r="314" s="8" customFormat="1" x14ac:dyDescent="0.35"/>
    <row r="315" s="8" customFormat="1" x14ac:dyDescent="0.35"/>
    <row r="316" s="8" customFormat="1" x14ac:dyDescent="0.35"/>
    <row r="317" s="8" customFormat="1" x14ac:dyDescent="0.35"/>
    <row r="318" s="8" customFormat="1" x14ac:dyDescent="0.35"/>
    <row r="319" s="8" customFormat="1" x14ac:dyDescent="0.35"/>
    <row r="320" s="8" customFormat="1" x14ac:dyDescent="0.35"/>
    <row r="321" s="8" customFormat="1" x14ac:dyDescent="0.35"/>
    <row r="322" s="8" customFormat="1" x14ac:dyDescent="0.35"/>
    <row r="323" s="8" customFormat="1" x14ac:dyDescent="0.35"/>
    <row r="324" s="8" customFormat="1" x14ac:dyDescent="0.35"/>
    <row r="325" s="8" customFormat="1" x14ac:dyDescent="0.35"/>
    <row r="326" s="8" customFormat="1" x14ac:dyDescent="0.35"/>
    <row r="327" s="8" customFormat="1" x14ac:dyDescent="0.35"/>
    <row r="328" s="8" customFormat="1" x14ac:dyDescent="0.35"/>
    <row r="329" s="8" customFormat="1" x14ac:dyDescent="0.35"/>
    <row r="330" s="8" customFormat="1" x14ac:dyDescent="0.35"/>
    <row r="331" s="8" customFormat="1" x14ac:dyDescent="0.35"/>
    <row r="332" s="8" customFormat="1" x14ac:dyDescent="0.35"/>
    <row r="333" s="8" customFormat="1" x14ac:dyDescent="0.35"/>
    <row r="334" s="8" customFormat="1" x14ac:dyDescent="0.35"/>
    <row r="335" s="8" customFormat="1" x14ac:dyDescent="0.35"/>
    <row r="336" s="8" customFormat="1" x14ac:dyDescent="0.35"/>
    <row r="337" s="8" customFormat="1" x14ac:dyDescent="0.35"/>
    <row r="338" s="8" customFormat="1" x14ac:dyDescent="0.35"/>
    <row r="339" s="8" customFormat="1" x14ac:dyDescent="0.35"/>
    <row r="340" s="8" customFormat="1" x14ac:dyDescent="0.35"/>
    <row r="341" s="8" customFormat="1" x14ac:dyDescent="0.35"/>
    <row r="342" s="8" customFormat="1" x14ac:dyDescent="0.35"/>
    <row r="343" s="8" customFormat="1" x14ac:dyDescent="0.35"/>
  </sheetData>
  <mergeCells count="16">
    <mergeCell ref="B82:F82"/>
    <mergeCell ref="B83:F83"/>
    <mergeCell ref="B84:F84"/>
    <mergeCell ref="G8:H8"/>
    <mergeCell ref="I8:J8"/>
    <mergeCell ref="B75:F75"/>
    <mergeCell ref="B78:F78"/>
    <mergeCell ref="B79:F79"/>
    <mergeCell ref="B80:F80"/>
    <mergeCell ref="B2:F2"/>
    <mergeCell ref="B5:D5"/>
    <mergeCell ref="B6:D6"/>
    <mergeCell ref="B8:B9"/>
    <mergeCell ref="C8:C9"/>
    <mergeCell ref="D8:D9"/>
    <mergeCell ref="E8:F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B2CE8A71240840AEEB3702A2067997" ma:contentTypeVersion="16" ma:contentTypeDescription="Create a new document." ma:contentTypeScope="" ma:versionID="dd3b13bc07e240998d5c4092a944ae2c">
  <xsd:schema xmlns:xsd="http://www.w3.org/2001/XMLSchema" xmlns:xs="http://www.w3.org/2001/XMLSchema" xmlns:p="http://schemas.microsoft.com/office/2006/metadata/properties" xmlns:ns2="720dcf62-1569-4cad-ba74-0f9ec3d6b2cd" xmlns:ns3="b4321252-9521-473e-b6e6-e11c4e307412" targetNamespace="http://schemas.microsoft.com/office/2006/metadata/properties" ma:root="true" ma:fieldsID="3a0202abb8cc90fbe06b8028f7163f89" ns2:_="" ns3:_="">
    <xsd:import namespace="720dcf62-1569-4cad-ba74-0f9ec3d6b2cd"/>
    <xsd:import namespace="b4321252-9521-473e-b6e6-e11c4e3074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0dcf62-1569-4cad-ba74-0f9ec3d6b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cb55a6c6-d28c-4a55-837a-78b3dd6a9d6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321252-9521-473e-b6e6-e11c4e30741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68ecbe4-fba5-430b-98c5-3957c34f0d62}" ma:internalName="TaxCatchAll" ma:showField="CatchAllData" ma:web="b4321252-9521-473e-b6e6-e11c4e3074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0dcf62-1569-4cad-ba74-0f9ec3d6b2cd">
      <Terms xmlns="http://schemas.microsoft.com/office/infopath/2007/PartnerControls"/>
    </lcf76f155ced4ddcb4097134ff3c332f>
    <TaxCatchAll xmlns="b4321252-9521-473e-b6e6-e11c4e30741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A6CA28-F6C3-4BD9-A980-16851C92D8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20dcf62-1569-4cad-ba74-0f9ec3d6b2cd"/>
    <ds:schemaRef ds:uri="b4321252-9521-473e-b6e6-e11c4e307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99B483-D4FA-43EC-88B0-0F5DE00B12E0}">
  <ds:schemaRefs>
    <ds:schemaRef ds:uri="http://schemas.microsoft.com/office/2006/metadata/properties"/>
    <ds:schemaRef ds:uri="http://schemas.microsoft.com/office/infopath/2007/PartnerControls"/>
    <ds:schemaRef ds:uri="720dcf62-1569-4cad-ba74-0f9ec3d6b2cd"/>
    <ds:schemaRef ds:uri="b4321252-9521-473e-b6e6-e11c4e307412"/>
  </ds:schemaRefs>
</ds:datastoreItem>
</file>

<file path=customXml/itemProps3.xml><?xml version="1.0" encoding="utf-8"?>
<ds:datastoreItem xmlns:ds="http://schemas.openxmlformats.org/officeDocument/2006/customXml" ds:itemID="{0A63117A-691B-418A-B584-8F5F5C0879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Sheet4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Thabile Langa</dc:creator>
  <cp:keywords/>
  <dc:description/>
  <cp:lastModifiedBy>Portia Jonginyanga</cp:lastModifiedBy>
  <cp:revision/>
  <dcterms:created xsi:type="dcterms:W3CDTF">2021-09-20T22:02:51Z</dcterms:created>
  <dcterms:modified xsi:type="dcterms:W3CDTF">2022-10-03T09:36:42Z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0x01010072B2CE8A71240840AEEB3702A2067997</vt:lpwstr>
  </property>
  <property fmtid="{D5CDD505-2E9C-101B-9397-08002B2CF9AE}" pid="3" name="MediaServiceImageTags">
    <vt:lpwstr/>
  </property>
</Properties>
</file>