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bongim\Desktop\bongi work\New folder (5)\New folder\"/>
    </mc:Choice>
  </mc:AlternateContent>
  <xr:revisionPtr revIDLastSave="0" documentId="8_{D13FFA10-974F-4480-BD73-139A0BDFA16C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PRICING SCHEDULE" sheetId="6" r:id="rId1"/>
    <sheet name="Sheet1" sheetId="7" r:id="rId2"/>
  </sheets>
  <definedNames>
    <definedName name="_xlnm.Print_Area" localSheetId="0">'PRICING SCHEDULE'!$A:$O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6" l="1"/>
  <c r="I15" i="6"/>
  <c r="F15" i="6" l="1"/>
  <c r="M15" i="6" s="1"/>
  <c r="L14" i="6"/>
  <c r="L16" i="6" s="1"/>
  <c r="I14" i="6"/>
  <c r="I16" i="6" s="1"/>
  <c r="F14" i="6"/>
  <c r="F13" i="6"/>
  <c r="M13" i="6" l="1"/>
  <c r="F16" i="6"/>
  <c r="M14" i="6"/>
  <c r="I17" i="6"/>
  <c r="I18" i="6" s="1"/>
  <c r="M16" i="6" l="1"/>
  <c r="F17" i="6"/>
  <c r="F18" i="6" s="1"/>
  <c r="M17" i="6" l="1"/>
  <c r="L17" i="6"/>
  <c r="L18" i="6" s="1"/>
  <c r="M18" i="6" l="1"/>
</calcChain>
</file>

<file path=xl/sharedStrings.xml><?xml version="1.0" encoding="utf-8"?>
<sst xmlns="http://schemas.openxmlformats.org/spreadsheetml/2006/main" count="44" uniqueCount="39">
  <si>
    <t>Item No</t>
  </si>
  <si>
    <t>Unit of measure</t>
  </si>
  <si>
    <t>VAT (@15%)</t>
  </si>
  <si>
    <t>1. INSTRUCTION FOR COMPLETING THE PRICING SCHEDULE</t>
  </si>
  <si>
    <t xml:space="preserve">Qty </t>
  </si>
  <si>
    <t>TOTAL</t>
  </si>
  <si>
    <t>Qty</t>
  </si>
  <si>
    <t>RFx No</t>
  </si>
  <si>
    <t>RFx Title</t>
  </si>
  <si>
    <t>Unit Price 
(Excl VAT)</t>
  </si>
  <si>
    <t>Line Price Term 
(Excl VAT)</t>
  </si>
  <si>
    <t>SUPPLY CHAIN MANAGEMENT</t>
  </si>
  <si>
    <t xml:space="preserve">Bidder Name </t>
  </si>
  <si>
    <t>TOTAL BID PRICE  (EXCL VAT)</t>
  </si>
  <si>
    <t>TOTAL  BID PRICE (INCL VAT)</t>
  </si>
  <si>
    <t>Name</t>
  </si>
  <si>
    <t>Date</t>
  </si>
  <si>
    <t>Capacity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</si>
  <si>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</si>
  <si>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</si>
  <si>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</si>
  <si>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</si>
  <si>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</si>
  <si>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</si>
  <si>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</si>
  <si>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</si>
  <si>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 xml:space="preserve">Media Monitoring Services </t>
  </si>
  <si>
    <t>Year 1</t>
  </si>
  <si>
    <t>Year 2</t>
  </si>
  <si>
    <t>Year 3</t>
  </si>
  <si>
    <t>each</t>
  </si>
  <si>
    <t>Bi-annual replacement of filters</t>
  </si>
  <si>
    <t>Once off Purchase of  new water coolers and installation cost</t>
  </si>
  <si>
    <r>
      <t xml:space="preserve">(a)  Bidder must complete/enter </t>
    </r>
    <r>
      <rPr>
        <b/>
        <sz val="11"/>
        <color theme="1"/>
        <rFont val="Calibri"/>
        <family val="2"/>
        <scheme val="minor"/>
      </rPr>
      <t xml:space="preserve">YELLOW </t>
    </r>
    <r>
      <rPr>
        <sz val="11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</si>
  <si>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</si>
  <si>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Quarterly Maintenance Service (incl.Pest control &amp; repair/replacement cost)</t>
  </si>
  <si>
    <t>(c) The price must include all to deliver the goods or render the service, including all applicable taxes, logistics/delivery, storage, labour, subsistance and travel, installation cost,  all call out cost, repair/replacement cost and maintenance service cost.</t>
  </si>
  <si>
    <t>RBF to appoint a supplier(S) to procure, Install new water coolers and Maintenance of Water cooler  at SITA Gauteng buildings and Including ALL Regions for a period of three years (36 months)</t>
  </si>
  <si>
    <t>RFB 2813/2023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</si>
</sst>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[$R-1C09]* #,##0.00_-;\-[$R-1C09]* #,##0.00_-;_-[$R-1C09]* &quot;-&quot;??_-;_-@_-"/>
    <numFmt numFmtId="167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6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2">
    <xf numFmtId="0" fontId="0" fillId="0" borderId="0"/>
    <xf numFmtId="165" fontId="7" fillId="0" borderId="0" applyFont="0" applyFill="0" applyBorder="0" applyAlignment="0" applyProtection="0"/>
  </cellStyleXfs>
  <cellXfs count="92"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3" fillId="5" borderId="1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left" vertical="top" wrapText="1"/>
    </xf>
    <xf numFmtId="0" fontId="4" fillId="0" borderId="0" xfId="0" applyFont="1" applyFill="1"/>
    <xf numFmtId="0" fontId="1" fillId="3" borderId="10" xfId="0" applyFont="1" applyFill="1" applyBorder="1" applyAlignment="1">
      <alignment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2" borderId="0" xfId="0" applyFont="1" applyFill="1" applyAlignment="1">
      <alignment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9" fillId="6" borderId="19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9" fillId="6" borderId="7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center" vertical="top"/>
    </xf>
    <xf numFmtId="0" fontId="9" fillId="5" borderId="24" xfId="0" applyFont="1" applyFill="1" applyBorder="1" applyAlignment="1">
      <alignment horizontal="right" vertical="top"/>
    </xf>
    <xf numFmtId="0" fontId="10" fillId="0" borderId="23" xfId="0" applyFont="1" applyBorder="1" applyAlignment="1">
      <alignment wrapText="1"/>
    </xf>
    <xf numFmtId="0" fontId="11" fillId="3" borderId="0" xfId="0" applyFont="1" applyFill="1" applyBorder="1" applyAlignment="1">
      <alignment horizontal="center" vertical="top" wrapText="1"/>
    </xf>
    <xf numFmtId="0" fontId="11" fillId="3" borderId="0" xfId="0" applyFont="1" applyFill="1" applyBorder="1" applyAlignment="1">
      <alignment vertical="top" wrapText="1"/>
    </xf>
    <xf numFmtId="0" fontId="11" fillId="3" borderId="0" xfId="0" applyFont="1" applyFill="1" applyBorder="1" applyAlignment="1">
      <alignment vertical="top"/>
    </xf>
    <xf numFmtId="0" fontId="9" fillId="5" borderId="8" xfId="0" applyFont="1" applyFill="1" applyBorder="1" applyAlignment="1">
      <alignment horizontal="right" vertical="top" wrapText="1"/>
    </xf>
    <xf numFmtId="0" fontId="11" fillId="6" borderId="25" xfId="0" applyFont="1" applyFill="1" applyBorder="1" applyAlignment="1">
      <alignment horizontal="left" vertical="top" wrapText="1"/>
    </xf>
    <xf numFmtId="0" fontId="11" fillId="3" borderId="0" xfId="0" applyFont="1" applyFill="1" applyBorder="1" applyAlignment="1"/>
    <xf numFmtId="0" fontId="9" fillId="0" borderId="0" xfId="0" applyFont="1" applyFill="1" applyBorder="1" applyAlignment="1">
      <alignment horizontal="right" vertical="top"/>
    </xf>
    <xf numFmtId="0" fontId="11" fillId="0" borderId="0" xfId="0" applyFont="1" applyFill="1" applyBorder="1" applyAlignment="1">
      <alignment wrapText="1"/>
    </xf>
    <xf numFmtId="0" fontId="12" fillId="3" borderId="0" xfId="0" applyFont="1" applyFill="1" applyAlignment="1">
      <alignment horizontal="left" vertical="center"/>
    </xf>
    <xf numFmtId="0" fontId="0" fillId="3" borderId="0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top"/>
    </xf>
    <xf numFmtId="0" fontId="9" fillId="3" borderId="0" xfId="0" applyFont="1" applyFill="1"/>
    <xf numFmtId="0" fontId="9" fillId="3" borderId="0" xfId="0" applyFont="1" applyFill="1" applyBorder="1" applyAlignment="1">
      <alignment vertical="top"/>
    </xf>
    <xf numFmtId="0" fontId="0" fillId="3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horizontal="center" vertical="top" wrapText="1"/>
    </xf>
    <xf numFmtId="166" fontId="11" fillId="2" borderId="1" xfId="0" applyNumberFormat="1" applyFont="1" applyFill="1" applyBorder="1" applyAlignment="1">
      <alignment horizontal="center" vertical="top" wrapText="1"/>
    </xf>
    <xf numFmtId="166" fontId="11" fillId="2" borderId="20" xfId="0" applyNumberFormat="1" applyFont="1" applyFill="1" applyBorder="1" applyAlignment="1">
      <alignment horizontal="center" vertical="top" wrapText="1"/>
    </xf>
    <xf numFmtId="166" fontId="11" fillId="2" borderId="8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top"/>
    </xf>
    <xf numFmtId="0" fontId="11" fillId="4" borderId="1" xfId="0" applyFont="1" applyFill="1" applyBorder="1" applyAlignment="1">
      <alignment horizontal="center" vertical="top"/>
    </xf>
    <xf numFmtId="0" fontId="0" fillId="0" borderId="1" xfId="1" applyNumberFormat="1" applyFont="1" applyFill="1" applyBorder="1" applyAlignment="1">
      <alignment horizontal="right" vertical="top" wrapText="1"/>
    </xf>
    <xf numFmtId="166" fontId="9" fillId="5" borderId="1" xfId="0" applyNumberFormat="1" applyFont="1" applyFill="1" applyBorder="1" applyAlignment="1">
      <alignment horizontal="left" vertical="top" wrapText="1"/>
    </xf>
    <xf numFmtId="164" fontId="0" fillId="5" borderId="1" xfId="0" applyNumberFormat="1" applyFont="1" applyFill="1" applyBorder="1" applyAlignment="1">
      <alignment vertical="top" wrapText="1"/>
    </xf>
    <xf numFmtId="164" fontId="1" fillId="5" borderId="2" xfId="0" applyNumberFormat="1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horizontal="center" vertical="top" wrapText="1"/>
    </xf>
    <xf numFmtId="0" fontId="0" fillId="5" borderId="1" xfId="0" applyFont="1" applyFill="1" applyBorder="1" applyAlignment="1">
      <alignment horizontal="center" vertical="top" wrapText="1"/>
    </xf>
    <xf numFmtId="0" fontId="0" fillId="5" borderId="2" xfId="0" applyFont="1" applyFill="1" applyBorder="1" applyAlignment="1">
      <alignment horizontal="center" vertical="top" wrapText="1"/>
    </xf>
    <xf numFmtId="164" fontId="1" fillId="5" borderId="4" xfId="0" applyNumberFormat="1" applyFont="1" applyFill="1" applyBorder="1" applyAlignment="1">
      <alignment vertical="top" wrapText="1"/>
    </xf>
    <xf numFmtId="167" fontId="0" fillId="5" borderId="7" xfId="1" applyNumberFormat="1" applyFont="1" applyFill="1" applyBorder="1" applyAlignment="1">
      <alignment horizontal="right" vertical="top" wrapText="1"/>
    </xf>
    <xf numFmtId="167" fontId="0" fillId="5" borderId="2" xfId="1" applyNumberFormat="1" applyFont="1" applyFill="1" applyBorder="1" applyAlignment="1">
      <alignment horizontal="right" vertical="top" wrapText="1"/>
    </xf>
    <xf numFmtId="164" fontId="1" fillId="5" borderId="22" xfId="0" applyNumberFormat="1" applyFont="1" applyFill="1" applyBorder="1" applyAlignment="1">
      <alignment vertical="top" wrapText="1"/>
    </xf>
    <xf numFmtId="166" fontId="11" fillId="5" borderId="5" xfId="0" applyNumberFormat="1" applyFont="1" applyFill="1" applyBorder="1" applyAlignment="1">
      <alignment horizontal="left" vertical="top" wrapText="1"/>
    </xf>
    <xf numFmtId="166" fontId="11" fillId="5" borderId="6" xfId="0" applyNumberFormat="1" applyFont="1" applyFill="1" applyBorder="1" applyAlignment="1">
      <alignment horizontal="left" vertical="top" wrapText="1"/>
    </xf>
    <xf numFmtId="0" fontId="1" fillId="6" borderId="12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center" vertical="top"/>
    </xf>
    <xf numFmtId="0" fontId="1" fillId="6" borderId="13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166" fontId="0" fillId="7" borderId="1" xfId="0" applyNumberFormat="1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 wrapText="1"/>
    </xf>
    <xf numFmtId="0" fontId="0" fillId="3" borderId="16" xfId="0" applyFont="1" applyFill="1" applyBorder="1" applyAlignment="1">
      <alignment horizontal="left" vertical="top" wrapText="1"/>
    </xf>
    <xf numFmtId="0" fontId="0" fillId="3" borderId="17" xfId="0" applyFont="1" applyFill="1" applyBorder="1" applyAlignment="1">
      <alignment horizontal="left" vertical="top" wrapText="1"/>
    </xf>
    <xf numFmtId="0" fontId="0" fillId="3" borderId="18" xfId="0" applyFont="1" applyFill="1" applyBorder="1" applyAlignment="1">
      <alignment horizontal="left" vertical="top" wrapText="1"/>
    </xf>
    <xf numFmtId="14" fontId="1" fillId="6" borderId="9" xfId="0" applyNumberFormat="1" applyFont="1" applyFill="1" applyBorder="1" applyAlignment="1">
      <alignment horizontal="left" vertical="center"/>
    </xf>
    <xf numFmtId="14" fontId="1" fillId="6" borderId="14" xfId="0" applyNumberFormat="1" applyFont="1" applyFill="1" applyBorder="1" applyAlignment="1">
      <alignment horizontal="left" vertical="center"/>
    </xf>
    <xf numFmtId="0" fontId="1" fillId="6" borderId="12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7"/>
  <sheetViews>
    <sheetView tabSelected="1" zoomScale="98" zoomScaleNormal="98" workbookViewId="0">
      <selection activeCell="K14" sqref="K14:K15"/>
    </sheetView>
  </sheetViews>
  <sheetFormatPr defaultColWidth="9.109375" defaultRowHeight="14.4" x14ac:dyDescent="0.3"/>
  <cols>
    <col min="1" max="1" width="13.5546875" style="21" customWidth="1"/>
    <col min="2" max="2" width="59.5546875" style="20" customWidth="1"/>
    <col min="3" max="3" width="11.6640625" style="22" customWidth="1"/>
    <col min="4" max="4" width="7.33203125" style="22" customWidth="1"/>
    <col min="5" max="5" width="16.21875" style="20" customWidth="1"/>
    <col min="6" max="6" width="16.33203125" style="20" customWidth="1"/>
    <col min="7" max="7" width="7.21875" style="20" customWidth="1"/>
    <col min="8" max="8" width="16.5546875" style="20" customWidth="1"/>
    <col min="9" max="9" width="19.5546875" style="20" customWidth="1"/>
    <col min="10" max="10" width="7.44140625" style="20" customWidth="1"/>
    <col min="11" max="11" width="16.6640625" style="20" customWidth="1"/>
    <col min="12" max="12" width="19.5546875" style="20" customWidth="1"/>
    <col min="13" max="13" width="21.33203125" style="20" customWidth="1"/>
    <col min="14" max="14" width="18.21875" style="20" customWidth="1"/>
    <col min="15" max="15" width="24.77734375" style="20" customWidth="1"/>
    <col min="16" max="16384" width="9.109375" style="20"/>
  </cols>
  <sheetData>
    <row r="1" spans="1:20" s="11" customFormat="1" ht="31.2" x14ac:dyDescent="0.6">
      <c r="A1" s="6"/>
      <c r="B1" s="2" t="s">
        <v>11</v>
      </c>
      <c r="C1" s="3"/>
      <c r="D1" s="1"/>
      <c r="E1" s="1"/>
      <c r="F1" s="1"/>
      <c r="G1" s="1"/>
      <c r="H1" s="1"/>
      <c r="I1" s="1"/>
      <c r="J1" s="1"/>
      <c r="K1" s="1"/>
      <c r="L1" s="5"/>
      <c r="M1" s="1"/>
      <c r="N1" s="1"/>
      <c r="O1" s="1"/>
    </row>
    <row r="2" spans="1:20" s="16" customFormat="1" ht="28.8" customHeight="1" x14ac:dyDescent="0.3">
      <c r="A2" s="13"/>
      <c r="B2" s="10" t="s">
        <v>25</v>
      </c>
      <c r="C2" s="4"/>
      <c r="D2" s="14"/>
      <c r="E2" s="14"/>
      <c r="F2" s="14"/>
      <c r="G2" s="14"/>
      <c r="H2" s="14"/>
      <c r="I2" s="14"/>
      <c r="J2" s="14"/>
      <c r="K2" s="14"/>
      <c r="L2" s="15"/>
      <c r="M2" s="14"/>
      <c r="N2" s="14"/>
      <c r="O2" s="14"/>
    </row>
    <row r="3" spans="1:20" s="18" customFormat="1" ht="15.6" x14ac:dyDescent="0.3">
      <c r="A3" s="7" t="s">
        <v>7</v>
      </c>
      <c r="B3" s="30" t="s">
        <v>38</v>
      </c>
      <c r="C3" s="9"/>
      <c r="D3" s="8"/>
      <c r="E3" s="8"/>
      <c r="F3" s="8"/>
      <c r="G3" s="8"/>
      <c r="H3" s="8"/>
      <c r="I3" s="8"/>
      <c r="J3" s="8"/>
      <c r="K3" s="8"/>
      <c r="L3" s="8"/>
      <c r="M3" s="17"/>
      <c r="N3" s="17"/>
      <c r="O3" s="17"/>
      <c r="P3" s="17"/>
      <c r="Q3" s="17"/>
      <c r="R3" s="17"/>
      <c r="S3" s="17"/>
      <c r="T3" s="17"/>
    </row>
    <row r="4" spans="1:20" s="18" customFormat="1" ht="43.2" x14ac:dyDescent="0.3">
      <c r="A4" s="32" t="s">
        <v>8</v>
      </c>
      <c r="B4" s="33" t="s">
        <v>37</v>
      </c>
      <c r="C4" s="34"/>
      <c r="D4" s="35"/>
      <c r="E4" s="35"/>
      <c r="F4" s="35"/>
      <c r="G4" s="35"/>
      <c r="H4" s="35"/>
      <c r="I4" s="35"/>
      <c r="J4" s="35"/>
      <c r="K4" s="35"/>
      <c r="L4" s="36"/>
      <c r="M4" s="17"/>
      <c r="N4" s="17"/>
      <c r="O4" s="17"/>
      <c r="P4" s="17"/>
      <c r="Q4" s="17"/>
      <c r="R4" s="17"/>
      <c r="S4" s="17"/>
      <c r="T4" s="17"/>
    </row>
    <row r="5" spans="1:20" s="18" customFormat="1" x14ac:dyDescent="0.3">
      <c r="A5" s="37" t="s">
        <v>12</v>
      </c>
      <c r="B5" s="38"/>
      <c r="C5" s="34"/>
      <c r="D5" s="39"/>
      <c r="E5" s="39"/>
      <c r="F5" s="39"/>
      <c r="G5" s="39"/>
      <c r="H5" s="39"/>
      <c r="I5" s="39"/>
      <c r="J5" s="39"/>
      <c r="K5" s="39"/>
      <c r="L5" s="36"/>
      <c r="M5" s="17"/>
      <c r="N5" s="17"/>
      <c r="O5" s="17"/>
      <c r="P5" s="17"/>
      <c r="Q5" s="17"/>
      <c r="R5" s="17"/>
      <c r="S5" s="17"/>
      <c r="T5" s="17"/>
    </row>
    <row r="6" spans="1:20" s="16" customFormat="1" x14ac:dyDescent="0.3">
      <c r="A6" s="40"/>
      <c r="B6" s="41"/>
      <c r="C6" s="34"/>
      <c r="D6" s="39"/>
      <c r="E6" s="39"/>
      <c r="F6" s="39"/>
      <c r="G6" s="39"/>
      <c r="H6" s="39"/>
      <c r="I6" s="39"/>
      <c r="J6" s="39"/>
      <c r="K6" s="39"/>
      <c r="L6" s="36"/>
      <c r="M6" s="17"/>
      <c r="N6" s="17"/>
      <c r="O6" s="17"/>
      <c r="P6" s="17"/>
      <c r="Q6" s="17"/>
      <c r="R6" s="17"/>
      <c r="S6" s="17"/>
      <c r="T6" s="17"/>
    </row>
    <row r="7" spans="1:20" s="17" customFormat="1" x14ac:dyDescent="0.3">
      <c r="A7" s="42" t="s">
        <v>3</v>
      </c>
      <c r="B7" s="43"/>
      <c r="C7" s="43"/>
      <c r="D7" s="39"/>
      <c r="E7" s="39"/>
      <c r="F7" s="39"/>
      <c r="G7" s="39"/>
      <c r="H7" s="39"/>
      <c r="I7" s="39"/>
      <c r="J7" s="39"/>
      <c r="K7" s="39"/>
      <c r="L7" s="36"/>
    </row>
    <row r="8" spans="1:20" s="17" customFormat="1" x14ac:dyDescent="0.3">
      <c r="A8" s="44" t="s">
        <v>33</v>
      </c>
      <c r="B8" s="45"/>
      <c r="C8" s="46"/>
      <c r="D8" s="39"/>
      <c r="E8" s="39"/>
      <c r="F8" s="39"/>
      <c r="G8" s="39"/>
      <c r="H8" s="39"/>
      <c r="I8" s="39"/>
      <c r="J8" s="39"/>
      <c r="K8" s="39"/>
      <c r="L8" s="36"/>
    </row>
    <row r="9" spans="1:20" s="17" customFormat="1" x14ac:dyDescent="0.3">
      <c r="A9" s="47" t="s">
        <v>34</v>
      </c>
      <c r="D9" s="39"/>
      <c r="E9" s="39"/>
      <c r="F9" s="39"/>
      <c r="G9" s="39"/>
      <c r="H9" s="39"/>
      <c r="I9" s="39"/>
      <c r="J9" s="39"/>
      <c r="K9" s="39"/>
      <c r="L9" s="36"/>
    </row>
    <row r="10" spans="1:20" s="17" customFormat="1" x14ac:dyDescent="0.3">
      <c r="A10" s="47" t="s">
        <v>36</v>
      </c>
      <c r="D10" s="39"/>
      <c r="E10" s="39"/>
      <c r="F10" s="39"/>
      <c r="G10" s="39"/>
      <c r="H10" s="39"/>
      <c r="I10" s="39"/>
      <c r="J10" s="39"/>
      <c r="K10" s="39"/>
      <c r="L10" s="36"/>
    </row>
    <row r="11" spans="1:20" s="17" customFormat="1" x14ac:dyDescent="0.3">
      <c r="A11" s="48"/>
      <c r="B11" s="49"/>
      <c r="C11" s="50"/>
      <c r="D11" s="82" t="s">
        <v>27</v>
      </c>
      <c r="E11" s="82"/>
      <c r="F11" s="82"/>
      <c r="G11" s="78" t="s">
        <v>28</v>
      </c>
      <c r="H11" s="78"/>
      <c r="I11" s="78"/>
      <c r="J11" s="78" t="s">
        <v>29</v>
      </c>
      <c r="K11" s="78"/>
      <c r="L11" s="79"/>
      <c r="M11" s="51" t="s">
        <v>5</v>
      </c>
      <c r="N11" s="19"/>
      <c r="O11" s="18"/>
    </row>
    <row r="12" spans="1:20" s="18" customFormat="1" ht="28.8" x14ac:dyDescent="0.3">
      <c r="A12" s="48" t="s">
        <v>0</v>
      </c>
      <c r="B12" s="49" t="s">
        <v>26</v>
      </c>
      <c r="C12" s="50" t="s">
        <v>1</v>
      </c>
      <c r="D12" s="50" t="s">
        <v>4</v>
      </c>
      <c r="E12" s="52" t="s">
        <v>9</v>
      </c>
      <c r="F12" s="52" t="s">
        <v>20</v>
      </c>
      <c r="G12" s="78" t="s">
        <v>6</v>
      </c>
      <c r="H12" s="52" t="s">
        <v>9</v>
      </c>
      <c r="I12" s="52" t="s">
        <v>18</v>
      </c>
      <c r="J12" s="78" t="s">
        <v>6</v>
      </c>
      <c r="K12" s="52" t="s">
        <v>9</v>
      </c>
      <c r="L12" s="52" t="s">
        <v>19</v>
      </c>
      <c r="M12" s="53" t="s">
        <v>10</v>
      </c>
      <c r="N12" s="54" t="s">
        <v>22</v>
      </c>
      <c r="O12" s="54" t="s">
        <v>23</v>
      </c>
    </row>
    <row r="13" spans="1:20" x14ac:dyDescent="0.3">
      <c r="A13" s="55">
        <v>1</v>
      </c>
      <c r="B13" s="56" t="s">
        <v>32</v>
      </c>
      <c r="C13" s="57" t="s">
        <v>30</v>
      </c>
      <c r="D13" s="77">
        <v>79</v>
      </c>
      <c r="E13" s="81"/>
      <c r="F13" s="59">
        <f>D13*E13</f>
        <v>0</v>
      </c>
      <c r="G13" s="58"/>
      <c r="H13" s="59"/>
      <c r="I13" s="60"/>
      <c r="J13" s="58"/>
      <c r="K13" s="59"/>
      <c r="L13" s="60"/>
      <c r="M13" s="61">
        <f>F13</f>
        <v>0</v>
      </c>
      <c r="N13" s="24"/>
      <c r="O13" s="23"/>
    </row>
    <row r="14" spans="1:20" ht="28.8" x14ac:dyDescent="0.3">
      <c r="A14" s="55">
        <v>2</v>
      </c>
      <c r="B14" s="80" t="s">
        <v>35</v>
      </c>
      <c r="C14" s="57" t="s">
        <v>30</v>
      </c>
      <c r="D14" s="77">
        <v>79</v>
      </c>
      <c r="E14" s="81"/>
      <c r="F14" s="59">
        <f>D14*E14</f>
        <v>0</v>
      </c>
      <c r="G14" s="58">
        <v>79</v>
      </c>
      <c r="H14" s="81"/>
      <c r="I14" s="60">
        <f>G14*H14</f>
        <v>0</v>
      </c>
      <c r="J14" s="58">
        <v>79</v>
      </c>
      <c r="K14" s="81"/>
      <c r="L14" s="60">
        <f>J14*K14</f>
        <v>0</v>
      </c>
      <c r="M14" s="61">
        <f>SUM(F14,I14,L14)</f>
        <v>0</v>
      </c>
      <c r="N14" s="24"/>
      <c r="O14" s="23"/>
    </row>
    <row r="15" spans="1:20" ht="15" thickBot="1" x14ac:dyDescent="0.35">
      <c r="A15" s="55">
        <v>3</v>
      </c>
      <c r="B15" s="56" t="s">
        <v>31</v>
      </c>
      <c r="C15" s="57" t="s">
        <v>30</v>
      </c>
      <c r="D15" s="77">
        <v>79</v>
      </c>
      <c r="E15" s="81"/>
      <c r="F15" s="59">
        <f>D15*E15</f>
        <v>0</v>
      </c>
      <c r="G15" s="58">
        <v>79</v>
      </c>
      <c r="H15" s="81"/>
      <c r="I15" s="60">
        <f>G15*H15</f>
        <v>0</v>
      </c>
      <c r="J15" s="58">
        <v>79</v>
      </c>
      <c r="K15" s="81"/>
      <c r="L15" s="60">
        <f>J15*K15</f>
        <v>0</v>
      </c>
      <c r="M15" s="61">
        <f>SUM(F15,I15,L15)</f>
        <v>0</v>
      </c>
      <c r="N15" s="24"/>
      <c r="O15" s="23"/>
    </row>
    <row r="16" spans="1:20" x14ac:dyDescent="0.3">
      <c r="A16" s="62"/>
      <c r="B16" s="63" t="s">
        <v>13</v>
      </c>
      <c r="C16" s="64"/>
      <c r="D16" s="65"/>
      <c r="E16" s="66"/>
      <c r="F16" s="67">
        <f>SUBTOTAL(9,F13:F15)</f>
        <v>0</v>
      </c>
      <c r="G16" s="68"/>
      <c r="H16" s="68"/>
      <c r="I16" s="67">
        <f>SUBTOTAL(9,I14:I15)</f>
        <v>0</v>
      </c>
      <c r="J16" s="68"/>
      <c r="K16" s="69"/>
      <c r="L16" s="67">
        <f>SUBTOTAL(9,L14:L15)</f>
        <v>0</v>
      </c>
      <c r="M16" s="70">
        <f>SUBTOTAL(9,M13:M15)</f>
        <v>0</v>
      </c>
      <c r="N16" s="29"/>
      <c r="O16" s="23"/>
    </row>
    <row r="17" spans="1:15" x14ac:dyDescent="0.3">
      <c r="A17" s="62"/>
      <c r="B17" s="63" t="s">
        <v>2</v>
      </c>
      <c r="C17" s="64"/>
      <c r="D17" s="65"/>
      <c r="E17" s="66"/>
      <c r="F17" s="71">
        <f>F16*0.15</f>
        <v>0</v>
      </c>
      <c r="G17" s="68"/>
      <c r="H17" s="69"/>
      <c r="I17" s="71">
        <f>I16*0.15</f>
        <v>0</v>
      </c>
      <c r="J17" s="68"/>
      <c r="K17" s="69"/>
      <c r="L17" s="71">
        <f>L16*0.15</f>
        <v>0</v>
      </c>
      <c r="M17" s="71">
        <f>M16*0.15</f>
        <v>0</v>
      </c>
      <c r="N17" s="24"/>
      <c r="O17" s="23"/>
    </row>
    <row r="18" spans="1:15" ht="15" thickBot="1" x14ac:dyDescent="0.35">
      <c r="A18" s="62"/>
      <c r="B18" s="63" t="s">
        <v>14</v>
      </c>
      <c r="C18" s="64"/>
      <c r="D18" s="65"/>
      <c r="E18" s="66"/>
      <c r="F18" s="72">
        <f>F16+F17</f>
        <v>0</v>
      </c>
      <c r="G18" s="68"/>
      <c r="H18" s="69"/>
      <c r="I18" s="72">
        <f>I16+I17</f>
        <v>0</v>
      </c>
      <c r="J18" s="68"/>
      <c r="K18" s="69"/>
      <c r="L18" s="72">
        <f>L16+L17</f>
        <v>0</v>
      </c>
      <c r="M18" s="72">
        <f>M16+M17</f>
        <v>0</v>
      </c>
      <c r="N18" s="24"/>
      <c r="O18" s="23"/>
    </row>
    <row r="19" spans="1:15" x14ac:dyDescent="0.3">
      <c r="A19" s="25"/>
      <c r="B19" s="26"/>
      <c r="C19" s="27"/>
      <c r="D19" s="27"/>
      <c r="E19" s="28"/>
      <c r="F19" s="28"/>
    </row>
    <row r="20" spans="1:15" ht="15" thickBot="1" x14ac:dyDescent="0.35">
      <c r="A20" s="25"/>
      <c r="B20" s="28"/>
      <c r="C20" s="27"/>
      <c r="D20" s="27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5" x14ac:dyDescent="0.3">
      <c r="A21" s="25"/>
      <c r="B21" s="83" t="s">
        <v>21</v>
      </c>
      <c r="C21" s="73"/>
      <c r="D21" s="88"/>
      <c r="E21" s="89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5" ht="25.8" customHeight="1" x14ac:dyDescent="0.3">
      <c r="A22" s="25"/>
      <c r="B22" s="84"/>
      <c r="C22" s="74" t="s">
        <v>15</v>
      </c>
      <c r="D22" s="31" t="s">
        <v>17</v>
      </c>
      <c r="E22" s="12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17.399999999999999" customHeight="1" x14ac:dyDescent="0.3">
      <c r="A23" s="25"/>
      <c r="B23" s="84"/>
      <c r="C23" s="75"/>
      <c r="D23" s="86"/>
      <c r="E23" s="87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ht="34.799999999999997" customHeight="1" thickBot="1" x14ac:dyDescent="0.35">
      <c r="A24" s="25"/>
      <c r="B24" s="85"/>
      <c r="C24" s="76" t="s">
        <v>24</v>
      </c>
      <c r="D24" s="90" t="s">
        <v>16</v>
      </c>
      <c r="E24" s="91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5" ht="19.2" customHeight="1" x14ac:dyDescent="0.3">
      <c r="A25" s="25"/>
      <c r="B25" s="28"/>
      <c r="C25" s="27"/>
      <c r="D25" s="27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spans="1:15" x14ac:dyDescent="0.3">
      <c r="A26" s="25"/>
      <c r="B26" s="28"/>
      <c r="C26" s="27"/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pans="1:15" x14ac:dyDescent="0.3">
      <c r="G27" s="28"/>
      <c r="H27" s="28"/>
      <c r="I27" s="28"/>
      <c r="J27" s="28"/>
      <c r="K27" s="28"/>
      <c r="L27" s="28"/>
      <c r="M27" s="28"/>
      <c r="N27" s="28"/>
      <c r="O27" s="28"/>
    </row>
  </sheetData>
  <sheetProtection formatCells="0" formatColumns="0" formatRows="0" insertRows="0" deleteRows="0"/>
  <protectedRanges>
    <protectedRange sqref="C21:E23" name="Range7"/>
    <protectedRange sqref="N13:O18" name="Range6"/>
    <protectedRange sqref="J14:K15 J13" name="Range5"/>
    <protectedRange sqref="G14:H15 G13" name="Range4"/>
    <protectedRange sqref="H13 K13 A13:E15" name="Range3"/>
    <protectedRange sqref="B3:B5" name="Range1"/>
  </protectedRanges>
  <mergeCells count="5">
    <mergeCell ref="D11:F11"/>
    <mergeCell ref="B21:B24"/>
    <mergeCell ref="D23:E23"/>
    <mergeCell ref="D21:E21"/>
    <mergeCell ref="D24:E24"/>
  </mergeCells>
  <phoneticPr fontId="8" type="noConversion"/>
  <dataValidations count="1">
    <dataValidation type="decimal" operator="greaterThanOrEqual" allowBlank="1" showInputMessage="1" showErrorMessage="1" sqref="G13:H15 J13:K15 E13:E15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1981602-1bff-405a-b06a-a51f10e834d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BF4B94625A44C86B17AEF7D7A06AD" ma:contentTypeVersion="13" ma:contentTypeDescription="Create a new document." ma:contentTypeScope="" ma:versionID="5128836849523fd781e4984858c98210">
  <xsd:schema xmlns:xsd="http://www.w3.org/2001/XMLSchema" xmlns:xs="http://www.w3.org/2001/XMLSchema" xmlns:p="http://schemas.microsoft.com/office/2006/metadata/properties" xmlns:ns3="11981602-1bff-405a-b06a-a51f10e834d2" xmlns:ns4="3a85c5eb-76cd-4e2e-bacd-047e5174fa90" targetNamespace="http://schemas.microsoft.com/office/2006/metadata/properties" ma:root="true" ma:fieldsID="6783b53cc2250b3f4eff5374b3cfa7bf" ns3:_="" ns4:_="">
    <xsd:import namespace="11981602-1bff-405a-b06a-a51f10e834d2"/>
    <xsd:import namespace="3a85c5eb-76cd-4e2e-bacd-047e5174fa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81602-1bff-405a-b06a-a51f10e834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5c5eb-76cd-4e2e-bacd-047e5174fa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0EB1F-1466-46DB-9389-21E1DD7D85A1}">
  <ds:schemaRefs>
    <ds:schemaRef ds:uri="http://schemas.microsoft.com/office/infopath/2007/PartnerControls"/>
    <ds:schemaRef ds:uri="11981602-1bff-405a-b06a-a51f10e834d2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3a85c5eb-76cd-4e2e-bacd-047e5174fa90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4A31632-015D-4232-BBD6-09FB64455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981602-1bff-405a-b06a-a51f10e834d2"/>
    <ds:schemaRef ds:uri="3a85c5eb-76cd-4e2e-bacd-047e5174fa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4976CC-129E-40D5-93D9-6F6218D8CF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PRICING SCHEDULE</vt:lpstr>
      <vt:lpstr>Sheet1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Bongi Mochalatjie</cp:lastModifiedBy>
  <cp:lastPrinted>2020-07-02T18:44:36Z</cp:lastPrinted>
  <dcterms:created xsi:type="dcterms:W3CDTF">2017-06-15T23:28:53Z</dcterms:created>
  <dcterms:modified xsi:type="dcterms:W3CDTF">2023-10-05T08:06:21Z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0x0101006B6BF4B94625A44C86B17AEF7D7A06AD</vt:lpwstr>
  </property>
</Properties>
</file>