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cetaza-my.sharepoint.com/personal/tshepom_ceta_co_za/Documents/Documents/Desktop/TOR-2024-2025/Bid No-008-2024-2025 - Travel Management Services/Re-Advert/"/>
    </mc:Choice>
  </mc:AlternateContent>
  <xr:revisionPtr revIDLastSave="21" documentId="8_{33886432-AF6A-4E2E-A698-B798D3433101}" xr6:coauthVersionLast="47" xr6:coauthVersionMax="47" xr10:uidLastSave="{6737BF02-E7C0-4A41-B38E-07735C75E80C}"/>
  <bookViews>
    <workbookView xWindow="-110" yWindow="-110" windowWidth="19420" windowHeight="10300" tabRatio="653" activeTab="1" xr2:uid="{00000000-000D-0000-FFFF-FFFF00000000}"/>
  </bookViews>
  <sheets>
    <sheet name="COVER SHEET" sheetId="33" r:id="rId1"/>
    <sheet name="2. TRANSACTION FEE OFFSITE " sheetId="35" r:id="rId2"/>
    <sheet name="Price Declaration " sheetId="26" r:id="rId3"/>
    <sheet name="Sheet1" sheetId="36" r:id="rId4"/>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'!$A$1:$F$54</definedName>
    <definedName name="_xlnm.Print_Area" localSheetId="0">'COVER SHEET'!$A$1:$M$46</definedName>
    <definedName name="_xlnm.Print_Area" localSheetId="2">'Price Declaration '!$A$1:$I$48</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35" l="1"/>
  <c r="F17" i="35" s="1"/>
  <c r="E15" i="35"/>
  <c r="E16"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14" i="35"/>
  <c r="C10" i="26" l="1"/>
  <c r="C9" i="26"/>
  <c r="C8" i="26"/>
  <c r="C46" i="35" l="1"/>
  <c r="F15" i="35"/>
  <c r="F16"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14" i="35"/>
  <c r="C9" i="35"/>
  <c r="C8" i="35"/>
  <c r="C7" i="35"/>
  <c r="F46" i="35" l="1"/>
  <c r="A28" i="26" l="1"/>
  <c r="F47" i="35"/>
  <c r="E48" i="35" l="1"/>
  <c r="A20" i="26" s="1"/>
</calcChain>
</file>

<file path=xl/sharedStrings.xml><?xml version="1.0" encoding="utf-8"?>
<sst xmlns="http://schemas.openxmlformats.org/spreadsheetml/2006/main" count="105" uniqueCount="93">
  <si>
    <t>Description</t>
  </si>
  <si>
    <t>PRICING SUBMISSION</t>
  </si>
  <si>
    <t>BIDDER NAME</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</si>
  <si>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</si>
  <si>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</si>
  <si>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</si>
  <si>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</si>
  <si>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</si>
  <si>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</si>
  <si>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</si>
  <si>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</si>
  <si>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</si>
  <si>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</si>
  <si>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</si>
  <si>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</si>
  <si>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</si>
  <si>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</si>
  <si>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</si>
  <si>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</si>
  <si>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</si>
  <si>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</si>
  <si>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</si>
  <si>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</si>
  <si>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</si>
  <si>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</si>
  <si>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</si>
  <si>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</si>
  <si>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</si>
  <si>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</si>
  <si>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</si>
  <si>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</si>
  <si>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</si>
  <si>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</si>
  <si>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</si>
  <si>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</si>
  <si>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Debtors Account Reconciliation</t>
  </si>
  <si>
    <t>Parking bookings</t>
  </si>
  <si>
    <t>Changes to bookings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</si>
  <si>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</si>
  <si>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</si>
  <si>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</si>
  <si>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</si>
  <si>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</si>
  <si>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</si>
  <si>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</si>
  <si>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</si>
  <si>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</si>
  <si>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</si>
  <si>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</si>
  <si>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1.1  TRANSACTION FEES</t>
  </si>
  <si>
    <t>1.2  CONFERENCE TRANSACTION FEE</t>
  </si>
  <si>
    <t>Comment</t>
  </si>
  <si>
    <r>
      <t xml:space="preserve">Conference Transaction Fee </t>
    </r>
    <r>
      <rPr>
        <b/>
        <sz val="11"/>
        <rFont val="Arial"/>
        <family val="2"/>
      </rPr>
      <t>(as a % of the Total turnover of the event)</t>
    </r>
  </si>
  <si>
    <t>TEMPLATE 1: TRANSACTION FEE MODEL</t>
  </si>
  <si>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</si>
  <si>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</si>
  <si>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</si>
  <si>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</si>
  <si>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</si>
  <si>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</si>
  <si>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</si>
  <si>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</si>
  <si>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2: Transaction Fee (Off-Site)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</si>
  <si>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</si>
  <si>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</si>
  <si>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</si>
  <si>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</si>
  <si>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</si>
  <si>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</si>
  <si>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</si>
  <si>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</si>
  <si>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Traditional</t>
  </si>
  <si>
    <t>ANNEXURE A3</t>
  </si>
  <si>
    <t>&lt;NAME OF BIDDER TO BE FILLED IN HERE&gt;</t>
  </si>
  <si>
    <t>&lt;TENDERING INSTITUTION'S RFP /BID NO TO BE FILLED IN HERE&gt;</t>
  </si>
  <si>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</si>
  <si>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</si>
  <si>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</si>
  <si>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</si>
  <si>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</si>
  <si>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</si>
  <si>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</si>
  <si>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</si>
  <si>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</si>
  <si>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</si>
  <si>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RFQ NO:</t>
  </si>
  <si>
    <r>
      <t xml:space="preserve">This spreadsheet for </t>
    </r>
    <r>
      <rPr>
        <b/>
        <sz val="11"/>
        <color rgb="FF00B0F0"/>
        <rFont val="Arial"/>
        <family val="2"/>
      </rPr>
      <t>RFQ ________________</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</si>
  <si>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theme="1"/>
        <rFont val="Arial"/>
        <family val="2"/>
      </rPr>
      <t xml:space="preserve"> OFF-SITE </t>
    </r>
    <r>
      <rPr>
        <sz val="10"/>
        <color theme="1"/>
        <rFont val="Arial"/>
        <family val="2"/>
      </rPr>
      <t>travel management service to the CETA at the following total amounts (including VAT)</t>
    </r>
  </si>
  <si>
    <r>
      <t>We understand that CETA</t>
    </r>
    <r>
      <rPr>
        <sz val="10"/>
        <rFont val="Arial"/>
      </rPr>
      <t xml:space="preserve"> are not bound to accept the lowest or any offer and that we must bear all costs which we have incurred in connection with preparing and submitting this bid.</t>
    </r>
  </si>
  <si>
    <r>
      <t>We undertake to hold this offer open for acceptance for a period of 30</t>
    </r>
    <r>
      <rPr>
        <b/>
        <sz val="10"/>
        <color theme="1"/>
        <rFont val="Arial"/>
        <family val="2"/>
      </rPr>
      <t xml:space="preserve"> days</t>
    </r>
    <r>
      <rPr>
        <sz val="10"/>
        <color theme="1"/>
        <rFont val="Arial"/>
        <family val="2"/>
      </rPr>
      <t xml:space="preserve"> from the date of submission of offers. We further undertake that upon final acceptance of our offer, we will commence with the provision of service when required to do so by the CETA</t>
    </r>
  </si>
  <si>
    <r>
      <t xml:space="preserve">2.1.3 Bidders must complete and submit the templates attached ,which is/are </t>
    </r>
    <r>
      <rPr>
        <sz val="11"/>
        <color rgb="FF00B0F0"/>
        <rFont val="Arial"/>
        <family val="2"/>
      </rPr>
      <t>management fee model offsite,
         transactional fee model offsite</t>
    </r>
  </si>
  <si>
    <t>Percentage  Traditional Booking</t>
  </si>
  <si>
    <r>
      <t>THE PROVISION OF TRAVEL MANAGEMENT SERVICES FOR A PERIOD O</t>
    </r>
    <r>
      <rPr>
        <sz val="12"/>
        <color theme="1"/>
        <rFont val="Arial"/>
        <family val="2"/>
      </rPr>
      <t>F 3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</si>
</sst>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4"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sz val="10"/>
      <color theme="1"/>
      <name val="Arial"/>
      <family val="2"/>
    </font>
    <font>
      <sz val="12"/>
      <color theme="1"/>
      <name val="Arial"/>
      <family val="2"/>
    </font>
    <font>
      <b/>
      <sz val="10"/>
      <color theme="1"/>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4">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6" fillId="4" borderId="22" xfId="0" applyFont="1" applyFill="1" applyBorder="1" applyAlignment="1">
      <alignment wrapText="1"/>
    </xf>
    <xf numFmtId="0" fontId="8" fillId="0" borderId="20" xfId="0" applyFont="1" applyBorder="1" applyAlignment="1">
      <alignment horizontal="center"/>
    </xf>
    <xf numFmtId="0" fontId="6" fillId="0" borderId="21" xfId="0" applyFont="1" applyBorder="1"/>
    <xf numFmtId="0" fontId="6" fillId="4" borderId="22" xfId="0" applyFont="1" applyFill="1" applyBorder="1" applyAlignment="1">
      <alignment horizontal="center"/>
    </xf>
    <xf numFmtId="0" fontId="8" fillId="0" borderId="22" xfId="0" applyFont="1" applyBorder="1" applyAlignment="1">
      <alignment horizontal="center"/>
    </xf>
    <xf numFmtId="0" fontId="8" fillId="3" borderId="24" xfId="0" applyFont="1" applyFill="1" applyBorder="1"/>
    <xf numFmtId="0" fontId="8" fillId="3" borderId="25"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8" fillId="6" borderId="0" xfId="1" applyFont="1" applyFill="1" applyBorder="1"/>
    <xf numFmtId="0" fontId="8" fillId="6" borderId="2" xfId="0" applyFont="1" applyFill="1" applyBorder="1"/>
    <xf numFmtId="0" fontId="8" fillId="3" borderId="0" xfId="0" applyFont="1" applyFill="1" applyAlignment="1">
      <alignment horizontal="left"/>
    </xf>
    <xf numFmtId="0" fontId="6" fillId="3" borderId="20" xfId="0" applyFont="1" applyFill="1" applyBorder="1" applyAlignment="1">
      <alignment horizontal="left"/>
    </xf>
    <xf numFmtId="0" fontId="6" fillId="7" borderId="16" xfId="0" applyFont="1" applyFill="1" applyBorder="1" applyAlignment="1">
      <alignment horizontal="center"/>
    </xf>
    <xf numFmtId="0" fontId="6" fillId="3" borderId="20"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7" borderId="17" xfId="2"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17"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7" fillId="3" borderId="19" xfId="0" applyFont="1" applyFill="1" applyBorder="1" applyAlignment="1">
      <alignment horizontal="left" vertical="top"/>
    </xf>
    <xf numFmtId="0" fontId="7" fillId="3" borderId="0" xfId="0" applyFont="1" applyFill="1" applyAlignment="1">
      <alignment horizontal="left" vertical="top"/>
    </xf>
    <xf numFmtId="0" fontId="11" fillId="3" borderId="0" xfId="0" applyFont="1" applyFill="1" applyAlignment="1">
      <alignment horizontal="center"/>
    </xf>
    <xf numFmtId="0" fontId="6" fillId="4" borderId="2" xfId="0" applyFont="1" applyFill="1" applyBorder="1" applyAlignment="1">
      <alignment horizontal="center"/>
    </xf>
    <xf numFmtId="0" fontId="8" fillId="6" borderId="2"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8" fillId="3" borderId="1" xfId="0" applyFont="1" applyFill="1" applyBorder="1" applyAlignment="1">
      <alignment horizontal="left" vertical="top" wrapText="1"/>
    </xf>
    <xf numFmtId="0" fontId="8" fillId="3" borderId="1" xfId="0" applyFont="1" applyFill="1" applyBorder="1" applyAlignment="1">
      <alignment horizontal="center" wrapText="1"/>
    </xf>
    <xf numFmtId="0" fontId="8" fillId="3" borderId="1" xfId="0" applyFont="1" applyFill="1" applyBorder="1" applyAlignment="1">
      <alignment horizontal="center"/>
    </xf>
    <xf numFmtId="0" fontId="8" fillId="4" borderId="21"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3" xfId="0" applyFont="1" applyFill="1" applyBorder="1" applyAlignment="1">
      <alignment horizontal="left"/>
    </xf>
    <xf numFmtId="0" fontId="6" fillId="3" borderId="14" xfId="0" applyFont="1" applyFill="1" applyBorder="1" applyAlignment="1">
      <alignment horizontal="left"/>
    </xf>
    <xf numFmtId="164" fontId="19" fillId="3" borderId="9" xfId="1" applyFont="1" applyFill="1" applyBorder="1" applyAlignment="1">
      <alignment vertical="center"/>
    </xf>
    <xf numFmtId="164" fontId="19" fillId="3" borderId="15" xfId="1" applyFont="1" applyFill="1" applyBorder="1" applyAlignment="1">
      <alignment vertical="center"/>
    </xf>
    <xf numFmtId="0" fontId="18" fillId="3" borderId="9" xfId="0" applyFont="1" applyFill="1" applyBorder="1" applyAlignment="1">
      <alignment horizontal="left" vertical="center" wrapText="1"/>
    </xf>
    <xf numFmtId="0" fontId="18" fillId="3" borderId="15"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14" fillId="3" borderId="9" xfId="0" applyFont="1" applyFill="1" applyBorder="1" applyAlignment="1">
      <alignment horizontal="left"/>
    </xf>
    <xf numFmtId="0" fontId="14" fillId="3" borderId="15" xfId="0" applyFont="1" applyFill="1" applyBorder="1" applyAlignment="1">
      <alignment horizontal="left"/>
    </xf>
    <xf numFmtId="0" fontId="14"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0" fillId="3" borderId="6" xfId="0" applyFill="1" applyBorder="1"/>
    <xf numFmtId="0" fontId="0" fillId="3" borderId="14" xfId="0" applyFill="1" applyBorder="1"/>
    <xf numFmtId="0" fontId="0" fillId="3" borderId="7" xfId="0" applyFill="1" applyBorder="1"/>
    <xf numFmtId="0" fontId="0" fillId="3" borderId="3"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2" fillId="4" borderId="26" xfId="0" applyFont="1" applyFill="1" applyBorder="1" applyAlignment="1">
      <alignment horizontal="center"/>
    </xf>
    <xf numFmtId="0" fontId="2" fillId="4" borderId="27" xfId="0" applyFont="1" applyFill="1" applyBorder="1" applyAlignment="1">
      <alignment horizontal="center"/>
    </xf>
    <xf numFmtId="0" fontId="2" fillId="4" borderId="28"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1" fillId="3" borderId="3" xfId="0" applyFont="1" applyFill="1" applyBorder="1" applyAlignment="1">
      <alignment vertical="top" wrapText="1"/>
    </xf>
    <xf numFmtId="0" fontId="21" fillId="3" borderId="0" xfId="0" applyFont="1" applyFill="1" applyAlignment="1">
      <alignment vertical="top" wrapText="1"/>
    </xf>
    <xf numFmtId="0" fontId="21" fillId="3" borderId="8" xfId="0" applyFont="1" applyFill="1" applyBorder="1" applyAlignment="1">
      <alignment vertical="top"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22931</xdr:colOff>
      <xdr:row>4</xdr:row>
      <xdr:rowOff>25399</xdr:rowOff>
    </xdr:from>
    <xdr:to>
      <xdr:col>8</xdr:col>
      <xdr:colOff>298113</xdr:colOff>
      <xdr:row>10</xdr:row>
      <xdr:rowOff>84665</xdr:rowOff>
    </xdr:to>
    <xdr:pic>
      <xdr:nvPicPr>
        <xdr:cNvPr id="3" name="Picture 2" descr="Logo, company name&#10;&#10;Description automatically generated">
          <a:extLst>
            <a:ext uri="{FF2B5EF4-FFF2-40B4-BE49-F238E27FC236}">
              <a16:creationId xmlns:a16="http://schemas.microsoft.com/office/drawing/2014/main" id="{01619A59-8B94-1B6C-D333-EAFF35BFCD34}"/>
            </a:ext>
          </a:extLst>
        </xdr:cNvPr>
        <xdr:cNvPicPr>
          <a:picLocks noChangeAspect="1"/>
        </xdr:cNvPicPr>
      </xdr:nvPicPr>
      <xdr:blipFill>
        <a:blip xmlns:r="http://schemas.openxmlformats.org/officeDocument/2006/relationships" r:embed="rId1"/>
        <a:stretch>
          <a:fillRect/>
        </a:stretch>
      </xdr:blipFill>
      <xdr:spPr>
        <a:xfrm>
          <a:off x="3056820" y="738010"/>
          <a:ext cx="2095515" cy="1032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36" zoomScale="90" zoomScaleNormal="90" zoomScaleSheetLayoutView="90" workbookViewId="0">
      <selection activeCell="E19" sqref="E19:L19"/>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72" t="s">
        <v>72</v>
      </c>
      <c r="K2" s="72"/>
      <c r="L2" s="72"/>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73" t="s">
        <v>1</v>
      </c>
      <c r="B14" s="74"/>
      <c r="C14" s="74"/>
      <c r="D14" s="74"/>
      <c r="E14" s="74"/>
      <c r="F14" s="74"/>
      <c r="G14" s="74"/>
      <c r="H14" s="74"/>
      <c r="I14" s="74"/>
      <c r="J14" s="74"/>
      <c r="K14" s="74"/>
      <c r="L14" s="74"/>
      <c r="M14" s="75"/>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85</v>
      </c>
      <c r="B17" s="8"/>
      <c r="C17" s="8"/>
      <c r="D17" s="8"/>
      <c r="E17" s="76" t="s">
        <v>74</v>
      </c>
      <c r="F17" s="77"/>
      <c r="G17" s="77"/>
      <c r="H17" s="77"/>
      <c r="I17" s="77"/>
      <c r="J17" s="77"/>
      <c r="K17" s="77"/>
      <c r="L17" s="78"/>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14</v>
      </c>
      <c r="B19" s="8"/>
      <c r="C19" s="8"/>
      <c r="D19" s="8"/>
      <c r="E19" s="79" t="s">
        <v>92</v>
      </c>
      <c r="F19" s="80"/>
      <c r="G19" s="80"/>
      <c r="H19" s="80"/>
      <c r="I19" s="80"/>
      <c r="J19" s="80"/>
      <c r="K19" s="80"/>
      <c r="L19" s="81"/>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82" t="s">
        <v>73</v>
      </c>
      <c r="F21" s="83"/>
      <c r="G21" s="83"/>
      <c r="H21" s="83"/>
      <c r="I21" s="83"/>
      <c r="J21" s="83"/>
      <c r="K21" s="83"/>
      <c r="L21" s="84"/>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73" t="s">
        <v>15</v>
      </c>
      <c r="B24" s="74"/>
      <c r="C24" s="74"/>
      <c r="D24" s="74"/>
      <c r="E24" s="74"/>
      <c r="F24" s="74"/>
      <c r="G24" s="74"/>
      <c r="H24" s="74"/>
      <c r="I24" s="74"/>
      <c r="J24" s="74"/>
      <c r="K24" s="74"/>
      <c r="L24" s="74"/>
      <c r="M24" s="75"/>
    </row>
    <row r="25" spans="1:13" x14ac:dyDescent="0.25">
      <c r="A25" s="7"/>
      <c r="B25" s="8"/>
      <c r="C25" s="8"/>
      <c r="D25" s="8"/>
      <c r="E25" s="8"/>
      <c r="F25" s="8"/>
      <c r="G25" s="8"/>
      <c r="H25" s="8"/>
      <c r="I25" s="8"/>
      <c r="J25" s="8"/>
      <c r="K25" s="8"/>
      <c r="L25" s="8"/>
      <c r="M25" s="9"/>
    </row>
    <row r="26" spans="1:13" s="2" customFormat="1" ht="14" x14ac:dyDescent="0.3">
      <c r="A26" s="85" t="s">
        <v>55</v>
      </c>
      <c r="B26" s="86"/>
      <c r="C26" s="86"/>
      <c r="D26" s="86"/>
      <c r="E26" s="86"/>
      <c r="F26" s="86"/>
      <c r="G26" s="86"/>
      <c r="H26" s="86"/>
      <c r="I26" s="86"/>
      <c r="J26" s="86"/>
      <c r="K26" s="86"/>
      <c r="L26" s="86"/>
      <c r="M26" s="87"/>
    </row>
    <row r="27" spans="1:13" s="2" customFormat="1" ht="45" customHeight="1" x14ac:dyDescent="0.3">
      <c r="A27" s="60" t="s">
        <v>86</v>
      </c>
      <c r="B27" s="61"/>
      <c r="C27" s="61"/>
      <c r="D27" s="61"/>
      <c r="E27" s="61"/>
      <c r="F27" s="61"/>
      <c r="G27" s="61"/>
      <c r="H27" s="61"/>
      <c r="I27" s="61"/>
      <c r="J27" s="61"/>
      <c r="K27" s="61"/>
      <c r="L27" s="61"/>
      <c r="M27" s="62"/>
    </row>
    <row r="28" spans="1:13" s="2" customFormat="1" ht="14" x14ac:dyDescent="0.3">
      <c r="A28" s="60"/>
      <c r="B28" s="61"/>
      <c r="C28" s="61"/>
      <c r="D28" s="61"/>
      <c r="E28" s="61"/>
      <c r="F28" s="61"/>
      <c r="G28" s="61"/>
      <c r="H28" s="61"/>
      <c r="I28" s="61"/>
      <c r="J28" s="61"/>
      <c r="K28" s="61"/>
      <c r="L28" s="61"/>
      <c r="M28" s="62"/>
    </row>
    <row r="29" spans="1:13" s="2" customFormat="1" ht="14" x14ac:dyDescent="0.3">
      <c r="A29" s="85" t="s">
        <v>56</v>
      </c>
      <c r="B29" s="86"/>
      <c r="C29" s="86"/>
      <c r="D29" s="86"/>
      <c r="E29" s="86"/>
      <c r="F29" s="86"/>
      <c r="G29" s="86"/>
      <c r="H29" s="86"/>
      <c r="I29" s="86"/>
      <c r="J29" s="86"/>
      <c r="K29" s="86"/>
      <c r="L29" s="86"/>
      <c r="M29" s="87"/>
    </row>
    <row r="30" spans="1:13" s="2" customFormat="1" ht="14" x14ac:dyDescent="0.3">
      <c r="A30" s="69" t="s">
        <v>57</v>
      </c>
      <c r="B30" s="70"/>
      <c r="C30" s="70"/>
      <c r="D30" s="70"/>
      <c r="E30" s="70"/>
      <c r="F30" s="70"/>
      <c r="G30" s="70"/>
      <c r="H30" s="70"/>
      <c r="I30" s="70"/>
      <c r="J30" s="70"/>
      <c r="K30" s="70"/>
      <c r="L30" s="70"/>
      <c r="M30" s="71"/>
    </row>
    <row r="31" spans="1:13" s="2" customFormat="1" ht="38.25" customHeight="1" x14ac:dyDescent="0.3">
      <c r="A31" s="60" t="s">
        <v>76</v>
      </c>
      <c r="B31" s="61"/>
      <c r="C31" s="61"/>
      <c r="D31" s="61"/>
      <c r="E31" s="61"/>
      <c r="F31" s="61"/>
      <c r="G31" s="61"/>
      <c r="H31" s="61"/>
      <c r="I31" s="61"/>
      <c r="J31" s="61"/>
      <c r="K31" s="61"/>
      <c r="L31" s="61"/>
      <c r="M31" s="62"/>
    </row>
    <row r="32" spans="1:13" s="2" customFormat="1" ht="19.5" customHeight="1" x14ac:dyDescent="0.3">
      <c r="A32" s="60" t="s">
        <v>16</v>
      </c>
      <c r="B32" s="61"/>
      <c r="C32" s="61"/>
      <c r="D32" s="61"/>
      <c r="E32" s="61"/>
      <c r="F32" s="61"/>
      <c r="G32" s="61"/>
      <c r="H32" s="61"/>
      <c r="I32" s="61"/>
      <c r="J32" s="61"/>
      <c r="K32" s="61"/>
      <c r="L32" s="61"/>
      <c r="M32" s="62"/>
    </row>
    <row r="33" spans="1:13" s="2" customFormat="1" ht="35.25" customHeight="1" x14ac:dyDescent="0.3">
      <c r="A33" s="60" t="s">
        <v>90</v>
      </c>
      <c r="B33" s="61"/>
      <c r="C33" s="61"/>
      <c r="D33" s="61"/>
      <c r="E33" s="61"/>
      <c r="F33" s="61"/>
      <c r="G33" s="61"/>
      <c r="H33" s="61"/>
      <c r="I33" s="61"/>
      <c r="J33" s="61"/>
      <c r="K33" s="61"/>
      <c r="L33" s="61"/>
      <c r="M33" s="62"/>
    </row>
    <row r="34" spans="1:13" s="2" customFormat="1" ht="21" customHeight="1" x14ac:dyDescent="0.3">
      <c r="A34" s="60" t="s">
        <v>75</v>
      </c>
      <c r="B34" s="61"/>
      <c r="C34" s="61"/>
      <c r="D34" s="61"/>
      <c r="E34" s="61"/>
      <c r="F34" s="61"/>
      <c r="G34" s="61"/>
      <c r="H34" s="61"/>
      <c r="I34" s="61"/>
      <c r="J34" s="61"/>
      <c r="K34" s="61"/>
      <c r="L34" s="61"/>
      <c r="M34" s="62"/>
    </row>
    <row r="35" spans="1:13" s="2" customFormat="1" ht="30.75" customHeight="1" x14ac:dyDescent="0.3">
      <c r="A35" s="69" t="s">
        <v>58</v>
      </c>
      <c r="B35" s="70"/>
      <c r="C35" s="70"/>
      <c r="D35" s="70"/>
      <c r="E35" s="70"/>
      <c r="F35" s="70"/>
      <c r="G35" s="70"/>
      <c r="H35" s="70"/>
      <c r="I35" s="70"/>
      <c r="J35" s="70"/>
      <c r="K35" s="70"/>
      <c r="L35" s="70"/>
      <c r="M35" s="71"/>
    </row>
    <row r="36" spans="1:13" s="2" customFormat="1" ht="21.75" customHeight="1" x14ac:dyDescent="0.3">
      <c r="A36" s="60" t="s">
        <v>77</v>
      </c>
      <c r="B36" s="61"/>
      <c r="C36" s="61"/>
      <c r="D36" s="61"/>
      <c r="E36" s="61"/>
      <c r="F36" s="61"/>
      <c r="G36" s="61"/>
      <c r="H36" s="61"/>
      <c r="I36" s="61"/>
      <c r="J36" s="61"/>
      <c r="K36" s="61"/>
      <c r="L36" s="61"/>
      <c r="M36" s="62"/>
    </row>
    <row r="37" spans="1:13" s="2" customFormat="1" ht="24" customHeight="1" x14ac:dyDescent="0.3">
      <c r="A37" s="60" t="s">
        <v>78</v>
      </c>
      <c r="B37" s="61"/>
      <c r="C37" s="61"/>
      <c r="D37" s="61"/>
      <c r="E37" s="61"/>
      <c r="F37" s="61"/>
      <c r="G37" s="61"/>
      <c r="H37" s="61"/>
      <c r="I37" s="61"/>
      <c r="J37" s="61"/>
      <c r="K37" s="61"/>
      <c r="L37" s="61"/>
      <c r="M37" s="62"/>
    </row>
    <row r="38" spans="1:13" s="2" customFormat="1" ht="36" customHeight="1" x14ac:dyDescent="0.3">
      <c r="A38" s="60" t="s">
        <v>79</v>
      </c>
      <c r="B38" s="61"/>
      <c r="C38" s="61"/>
      <c r="D38" s="61"/>
      <c r="E38" s="61"/>
      <c r="F38" s="61"/>
      <c r="G38" s="61"/>
      <c r="H38" s="61"/>
      <c r="I38" s="61"/>
      <c r="J38" s="61"/>
      <c r="K38" s="61"/>
      <c r="L38" s="61"/>
      <c r="M38" s="62"/>
    </row>
    <row r="39" spans="1:13" s="2" customFormat="1" ht="44.5" customHeight="1" x14ac:dyDescent="0.3">
      <c r="A39" s="60" t="s">
        <v>81</v>
      </c>
      <c r="B39" s="61"/>
      <c r="C39" s="61"/>
      <c r="D39" s="61"/>
      <c r="E39" s="61"/>
      <c r="F39" s="61"/>
      <c r="G39" s="61"/>
      <c r="H39" s="61"/>
      <c r="I39" s="61"/>
      <c r="J39" s="61"/>
      <c r="K39" s="61"/>
      <c r="L39" s="61"/>
      <c r="M39" s="62"/>
    </row>
    <row r="40" spans="1:13" s="2" customFormat="1" ht="50.15" customHeight="1" x14ac:dyDescent="0.3">
      <c r="A40" s="60" t="s">
        <v>80</v>
      </c>
      <c r="B40" s="61"/>
      <c r="C40" s="61"/>
      <c r="D40" s="61"/>
      <c r="E40" s="61"/>
      <c r="F40" s="61"/>
      <c r="G40" s="61"/>
      <c r="H40" s="61"/>
      <c r="I40" s="61"/>
      <c r="J40" s="61"/>
      <c r="K40" s="61"/>
      <c r="L40" s="61"/>
      <c r="M40" s="62"/>
    </row>
    <row r="41" spans="1:13" s="2" customFormat="1" ht="14" x14ac:dyDescent="0.3">
      <c r="A41" s="60"/>
      <c r="B41" s="61"/>
      <c r="C41" s="61"/>
      <c r="D41" s="61"/>
      <c r="E41" s="61"/>
      <c r="F41" s="61"/>
      <c r="G41" s="61"/>
      <c r="H41" s="61"/>
      <c r="I41" s="61"/>
      <c r="J41" s="61"/>
      <c r="K41" s="61"/>
      <c r="L41" s="61"/>
      <c r="M41" s="62"/>
    </row>
    <row r="42" spans="1:13" s="2" customFormat="1" ht="14" x14ac:dyDescent="0.3">
      <c r="A42" s="60"/>
      <c r="B42" s="61"/>
      <c r="C42" s="61"/>
      <c r="D42" s="61"/>
      <c r="E42" s="61"/>
      <c r="F42" s="61"/>
      <c r="G42" s="61"/>
      <c r="H42" s="61"/>
      <c r="I42" s="61"/>
      <c r="J42" s="61"/>
      <c r="K42" s="61"/>
      <c r="L42" s="61"/>
      <c r="M42" s="62"/>
    </row>
    <row r="43" spans="1:13" s="2" customFormat="1" ht="14" x14ac:dyDescent="0.3">
      <c r="A43" s="63" t="s">
        <v>59</v>
      </c>
      <c r="B43" s="64"/>
      <c r="C43" s="64"/>
      <c r="D43" s="64"/>
      <c r="E43" s="64"/>
      <c r="F43" s="64"/>
      <c r="G43" s="64"/>
      <c r="H43" s="64"/>
      <c r="I43" s="64"/>
      <c r="J43" s="64"/>
      <c r="K43" s="64"/>
      <c r="L43" s="64"/>
      <c r="M43" s="65"/>
    </row>
    <row r="44" spans="1:13" s="2" customFormat="1" ht="20.25" customHeight="1" x14ac:dyDescent="0.3">
      <c r="A44" s="66" t="s">
        <v>82</v>
      </c>
      <c r="B44" s="67"/>
      <c r="C44" s="67"/>
      <c r="D44" s="67"/>
      <c r="E44" s="67"/>
      <c r="F44" s="67"/>
      <c r="G44" s="67"/>
      <c r="H44" s="67"/>
      <c r="I44" s="67"/>
      <c r="J44" s="67"/>
      <c r="K44" s="67"/>
      <c r="L44" s="67"/>
      <c r="M44" s="68"/>
    </row>
    <row r="45" spans="1:13" s="2" customFormat="1" ht="48.75" customHeight="1" x14ac:dyDescent="0.3">
      <c r="A45" s="60" t="s">
        <v>84</v>
      </c>
      <c r="B45" s="61"/>
      <c r="C45" s="61"/>
      <c r="D45" s="61"/>
      <c r="E45" s="61"/>
      <c r="F45" s="61"/>
      <c r="G45" s="61"/>
      <c r="H45" s="61"/>
      <c r="I45" s="61"/>
      <c r="J45" s="61"/>
      <c r="K45" s="61"/>
      <c r="L45" s="61"/>
      <c r="M45" s="62"/>
    </row>
    <row r="46" spans="1:13" s="2" customFormat="1" ht="14.5" thickBot="1" x14ac:dyDescent="0.35">
      <c r="A46" s="56"/>
      <c r="B46" s="57"/>
      <c r="C46" s="57"/>
      <c r="D46" s="57"/>
      <c r="E46" s="57"/>
      <c r="F46" s="57"/>
      <c r="G46" s="57"/>
      <c r="H46" s="57"/>
      <c r="I46" s="57"/>
      <c r="J46" s="57"/>
      <c r="K46" s="57"/>
      <c r="L46" s="57"/>
      <c r="M46" s="58"/>
    </row>
    <row r="47" spans="1:13" s="2" customFormat="1" ht="14" x14ac:dyDescent="0.3">
      <c r="A47" s="59"/>
      <c r="B47" s="59"/>
      <c r="C47" s="59"/>
      <c r="D47" s="59"/>
      <c r="E47" s="59"/>
      <c r="F47" s="59"/>
      <c r="G47" s="59"/>
      <c r="H47" s="59"/>
      <c r="I47" s="59"/>
      <c r="J47" s="59"/>
      <c r="K47" s="59"/>
      <c r="L47" s="59"/>
      <c r="M47" s="59"/>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5"/>
  <sheetViews>
    <sheetView tabSelected="1" view="pageBreakPreview" topLeftCell="A22" zoomScale="90" zoomScaleNormal="75" zoomScaleSheetLayoutView="90" workbookViewId="0">
      <selection activeCell="C42" sqref="C42"/>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16384" width="9.1796875" style="2"/>
  </cols>
  <sheetData>
    <row r="1" spans="1:6" ht="14.5" thickTop="1" x14ac:dyDescent="0.3">
      <c r="A1" s="29"/>
      <c r="B1" s="30"/>
      <c r="C1" s="88" t="s">
        <v>53</v>
      </c>
      <c r="D1" s="88"/>
      <c r="E1" s="88"/>
      <c r="F1" s="88"/>
    </row>
    <row r="2" spans="1:6" x14ac:dyDescent="0.3">
      <c r="A2" s="31"/>
      <c r="B2" s="12"/>
      <c r="C2" s="89"/>
      <c r="D2" s="89"/>
      <c r="E2" s="89"/>
      <c r="F2" s="89"/>
    </row>
    <row r="3" spans="1:6" x14ac:dyDescent="0.3">
      <c r="A3" s="31"/>
      <c r="B3" s="12"/>
      <c r="C3" s="89"/>
      <c r="D3" s="89"/>
      <c r="E3" s="89"/>
      <c r="F3" s="89"/>
    </row>
    <row r="4" spans="1:6" ht="21.75" customHeight="1" x14ac:dyDescent="0.4">
      <c r="A4" s="31"/>
      <c r="B4" s="12"/>
      <c r="C4" s="90" t="s">
        <v>54</v>
      </c>
      <c r="D4" s="90"/>
      <c r="E4" s="90"/>
      <c r="F4" s="90"/>
    </row>
    <row r="5" spans="1:6" ht="14.25" customHeight="1" x14ac:dyDescent="0.3">
      <c r="A5" s="31"/>
      <c r="B5" s="12"/>
      <c r="C5" s="28"/>
      <c r="D5" s="28"/>
      <c r="E5" s="28"/>
      <c r="F5" s="28"/>
    </row>
    <row r="6" spans="1:6" ht="14.25" customHeight="1" x14ac:dyDescent="0.3">
      <c r="A6" s="31"/>
      <c r="B6" s="12"/>
      <c r="C6" s="28"/>
      <c r="D6" s="28"/>
      <c r="E6" s="28"/>
      <c r="F6" s="28"/>
    </row>
    <row r="7" spans="1:6" ht="29.5" customHeight="1" x14ac:dyDescent="0.3">
      <c r="A7" s="47" t="s">
        <v>13</v>
      </c>
      <c r="B7" s="16"/>
      <c r="C7" s="96" t="str">
        <f>'COVER SHEET'!$E17</f>
        <v>&lt;TENDERING INSTITUTION'S RFP /BID NO TO BE FILLED IN HERE&gt;</v>
      </c>
      <c r="D7" s="96"/>
      <c r="E7" s="96"/>
      <c r="F7" s="96"/>
    </row>
    <row r="8" spans="1:6" ht="36.75" customHeight="1" x14ac:dyDescent="0.3">
      <c r="A8" s="47" t="s">
        <v>14</v>
      </c>
      <c r="B8" s="16"/>
      <c r="C8" s="97" t="str">
        <f>'COVER SHEET'!$E19</f>
        <v>THE PROVISION OF TRAVEL MANAGEMENT SERVICES FOR A PERIOD OF 3 YEARS</v>
      </c>
      <c r="D8" s="97"/>
      <c r="E8" s="97"/>
      <c r="F8" s="97"/>
    </row>
    <row r="9" spans="1:6" ht="29.25" customHeight="1" x14ac:dyDescent="0.3">
      <c r="A9" s="47" t="s">
        <v>2</v>
      </c>
      <c r="B9" s="16"/>
      <c r="C9" s="98" t="str">
        <f>'COVER SHEET'!$E21</f>
        <v>&lt;NAME OF BIDDER TO BE FILLED IN HERE&gt;</v>
      </c>
      <c r="D9" s="98"/>
      <c r="E9" s="98"/>
      <c r="F9" s="98"/>
    </row>
    <row r="10" spans="1:6" ht="29.25" customHeight="1" x14ac:dyDescent="0.3">
      <c r="A10" s="47"/>
      <c r="B10" s="16"/>
      <c r="C10" s="17"/>
      <c r="D10" s="17"/>
      <c r="E10" s="17"/>
      <c r="F10" s="17"/>
    </row>
    <row r="11" spans="1:6" ht="29.25" customHeight="1" thickBot="1" x14ac:dyDescent="0.45">
      <c r="A11" s="47" t="s">
        <v>49</v>
      </c>
      <c r="B11" s="16"/>
      <c r="C11" s="17"/>
      <c r="D11" s="90"/>
      <c r="E11" s="90"/>
      <c r="F11" s="17"/>
    </row>
    <row r="12" spans="1:6" ht="14.5" thickBot="1" x14ac:dyDescent="0.35">
      <c r="A12" s="99"/>
      <c r="B12" s="100"/>
      <c r="C12" s="101"/>
      <c r="D12" s="93" t="s">
        <v>48</v>
      </c>
      <c r="E12" s="94"/>
      <c r="F12" s="95"/>
    </row>
    <row r="13" spans="1:6" s="3" customFormat="1" ht="28.5" thickBot="1" x14ac:dyDescent="0.35">
      <c r="A13" s="32" t="s">
        <v>17</v>
      </c>
      <c r="B13" s="24" t="s">
        <v>44</v>
      </c>
      <c r="C13" s="25" t="s">
        <v>42</v>
      </c>
      <c r="D13" s="25" t="s">
        <v>43</v>
      </c>
      <c r="E13" s="25" t="s">
        <v>46</v>
      </c>
      <c r="F13" s="25" t="s">
        <v>47</v>
      </c>
    </row>
    <row r="14" spans="1:6" x14ac:dyDescent="0.3">
      <c r="A14" s="33">
        <v>1</v>
      </c>
      <c r="B14" s="14" t="s">
        <v>18</v>
      </c>
      <c r="C14" s="48">
        <v>2</v>
      </c>
      <c r="D14" s="44"/>
      <c r="E14" s="21">
        <f>D14*1.15</f>
        <v>0</v>
      </c>
      <c r="F14" s="23">
        <f>E14*C14</f>
        <v>0</v>
      </c>
    </row>
    <row r="15" spans="1:6" x14ac:dyDescent="0.3">
      <c r="A15" s="33">
        <v>2</v>
      </c>
      <c r="B15" s="14" t="s">
        <v>19</v>
      </c>
      <c r="C15" s="48">
        <v>2</v>
      </c>
      <c r="D15" s="44"/>
      <c r="E15" s="21">
        <f t="shared" ref="E15:E45" si="0">D15*1.15</f>
        <v>0</v>
      </c>
      <c r="F15" s="23">
        <f t="shared" ref="F15:F45" si="1">E15*C15</f>
        <v>0</v>
      </c>
    </row>
    <row r="16" spans="1:6" x14ac:dyDescent="0.3">
      <c r="A16" s="33">
        <v>3</v>
      </c>
      <c r="B16" s="14" t="s">
        <v>20</v>
      </c>
      <c r="C16" s="48">
        <v>255</v>
      </c>
      <c r="D16" s="44"/>
      <c r="E16" s="21">
        <f t="shared" si="0"/>
        <v>0</v>
      </c>
      <c r="F16" s="23">
        <f t="shared" si="1"/>
        <v>0</v>
      </c>
    </row>
    <row r="17" spans="1:6" x14ac:dyDescent="0.3">
      <c r="A17" s="33">
        <v>5</v>
      </c>
      <c r="B17" s="14" t="s">
        <v>21</v>
      </c>
      <c r="C17" s="48">
        <v>2</v>
      </c>
      <c r="D17" s="44"/>
      <c r="E17" s="21">
        <f t="shared" si="0"/>
        <v>0</v>
      </c>
      <c r="F17" s="23">
        <f t="shared" si="1"/>
        <v>0</v>
      </c>
    </row>
    <row r="18" spans="1:6" x14ac:dyDescent="0.3">
      <c r="A18" s="33">
        <v>6</v>
      </c>
      <c r="B18" s="14" t="s">
        <v>22</v>
      </c>
      <c r="C18" s="48">
        <v>2</v>
      </c>
      <c r="D18" s="44"/>
      <c r="E18" s="21">
        <f t="shared" si="0"/>
        <v>0</v>
      </c>
      <c r="F18" s="23">
        <f t="shared" si="1"/>
        <v>0</v>
      </c>
    </row>
    <row r="19" spans="1:6" x14ac:dyDescent="0.3">
      <c r="A19" s="33">
        <v>7</v>
      </c>
      <c r="B19" s="14" t="s">
        <v>32</v>
      </c>
      <c r="C19" s="48">
        <v>2</v>
      </c>
      <c r="D19" s="44"/>
      <c r="E19" s="21">
        <f t="shared" si="0"/>
        <v>0</v>
      </c>
      <c r="F19" s="23">
        <f t="shared" si="1"/>
        <v>0</v>
      </c>
    </row>
    <row r="20" spans="1:6" x14ac:dyDescent="0.3">
      <c r="A20" s="33">
        <v>8</v>
      </c>
      <c r="B20" s="14" t="s">
        <v>33</v>
      </c>
      <c r="C20" s="48">
        <v>2</v>
      </c>
      <c r="D20" s="44"/>
      <c r="E20" s="21">
        <f t="shared" si="0"/>
        <v>0</v>
      </c>
      <c r="F20" s="23">
        <f t="shared" si="1"/>
        <v>0</v>
      </c>
    </row>
    <row r="21" spans="1:6" x14ac:dyDescent="0.3">
      <c r="A21" s="33">
        <v>9</v>
      </c>
      <c r="B21" s="14" t="s">
        <v>34</v>
      </c>
      <c r="C21" s="48">
        <v>1</v>
      </c>
      <c r="D21" s="44"/>
      <c r="E21" s="21">
        <f t="shared" si="0"/>
        <v>0</v>
      </c>
      <c r="F21" s="23">
        <f t="shared" si="1"/>
        <v>0</v>
      </c>
    </row>
    <row r="22" spans="1:6" x14ac:dyDescent="0.3">
      <c r="A22" s="33">
        <v>10</v>
      </c>
      <c r="B22" s="14" t="s">
        <v>23</v>
      </c>
      <c r="C22" s="48">
        <v>760</v>
      </c>
      <c r="D22" s="44"/>
      <c r="E22" s="21">
        <f t="shared" si="0"/>
        <v>0</v>
      </c>
      <c r="F22" s="23">
        <f t="shared" si="1"/>
        <v>0</v>
      </c>
    </row>
    <row r="23" spans="1:6" x14ac:dyDescent="0.3">
      <c r="A23" s="33">
        <v>11</v>
      </c>
      <c r="B23" s="14" t="s">
        <v>24</v>
      </c>
      <c r="C23" s="48">
        <v>2</v>
      </c>
      <c r="D23" s="44"/>
      <c r="E23" s="21">
        <f t="shared" si="0"/>
        <v>0</v>
      </c>
      <c r="F23" s="23">
        <f t="shared" si="1"/>
        <v>0</v>
      </c>
    </row>
    <row r="24" spans="1:6" x14ac:dyDescent="0.3">
      <c r="A24" s="33">
        <v>12</v>
      </c>
      <c r="B24" s="14" t="s">
        <v>25</v>
      </c>
      <c r="C24" s="48">
        <v>2</v>
      </c>
      <c r="D24" s="44"/>
      <c r="E24" s="21">
        <f t="shared" si="0"/>
        <v>0</v>
      </c>
      <c r="F24" s="23">
        <f t="shared" si="1"/>
        <v>0</v>
      </c>
    </row>
    <row r="25" spans="1:6" x14ac:dyDescent="0.3">
      <c r="A25" s="33">
        <v>13</v>
      </c>
      <c r="B25" s="14" t="s">
        <v>29</v>
      </c>
      <c r="C25" s="48">
        <v>290</v>
      </c>
      <c r="D25" s="44"/>
      <c r="E25" s="21">
        <f t="shared" si="0"/>
        <v>0</v>
      </c>
      <c r="F25" s="23">
        <f t="shared" si="1"/>
        <v>0</v>
      </c>
    </row>
    <row r="26" spans="1:6" x14ac:dyDescent="0.3">
      <c r="A26" s="33">
        <v>14</v>
      </c>
      <c r="B26" s="14" t="s">
        <v>30</v>
      </c>
      <c r="C26" s="48">
        <v>2</v>
      </c>
      <c r="D26" s="44"/>
      <c r="E26" s="21">
        <f t="shared" si="0"/>
        <v>0</v>
      </c>
      <c r="F26" s="23">
        <f t="shared" si="1"/>
        <v>0</v>
      </c>
    </row>
    <row r="27" spans="1:6" x14ac:dyDescent="0.3">
      <c r="A27" s="33">
        <v>15</v>
      </c>
      <c r="B27" s="14" t="s">
        <v>31</v>
      </c>
      <c r="C27" s="48">
        <v>2</v>
      </c>
      <c r="D27" s="44"/>
      <c r="E27" s="21">
        <f t="shared" si="0"/>
        <v>0</v>
      </c>
      <c r="F27" s="23">
        <f t="shared" si="1"/>
        <v>0</v>
      </c>
    </row>
    <row r="28" spans="1:6" x14ac:dyDescent="0.3">
      <c r="A28" s="33">
        <v>16</v>
      </c>
      <c r="B28" s="14" t="s">
        <v>26</v>
      </c>
      <c r="C28" s="48">
        <v>190</v>
      </c>
      <c r="D28" s="44"/>
      <c r="E28" s="21">
        <f t="shared" si="0"/>
        <v>0</v>
      </c>
      <c r="F28" s="23">
        <f t="shared" si="1"/>
        <v>0</v>
      </c>
    </row>
    <row r="29" spans="1:6" x14ac:dyDescent="0.3">
      <c r="A29" s="33">
        <v>17</v>
      </c>
      <c r="B29" s="14" t="s">
        <v>27</v>
      </c>
      <c r="C29" s="48">
        <v>2</v>
      </c>
      <c r="D29" s="44"/>
      <c r="E29" s="21">
        <f t="shared" si="0"/>
        <v>0</v>
      </c>
      <c r="F29" s="23">
        <f t="shared" si="1"/>
        <v>0</v>
      </c>
    </row>
    <row r="30" spans="1:6" x14ac:dyDescent="0.3">
      <c r="A30" s="33">
        <v>18</v>
      </c>
      <c r="B30" s="14" t="s">
        <v>28</v>
      </c>
      <c r="C30" s="48">
        <v>2</v>
      </c>
      <c r="D30" s="44"/>
      <c r="E30" s="21">
        <f t="shared" si="0"/>
        <v>0</v>
      </c>
      <c r="F30" s="23">
        <f t="shared" si="1"/>
        <v>0</v>
      </c>
    </row>
    <row r="31" spans="1:6" x14ac:dyDescent="0.3">
      <c r="A31" s="33">
        <v>19</v>
      </c>
      <c r="B31" s="14" t="s">
        <v>4</v>
      </c>
      <c r="C31" s="48">
        <v>1</v>
      </c>
      <c r="D31" s="44"/>
      <c r="E31" s="21">
        <f t="shared" si="0"/>
        <v>0</v>
      </c>
      <c r="F31" s="23">
        <f t="shared" si="1"/>
        <v>0</v>
      </c>
    </row>
    <row r="32" spans="1:6" ht="28" x14ac:dyDescent="0.3">
      <c r="A32" s="33">
        <v>21</v>
      </c>
      <c r="B32" s="14" t="s">
        <v>39</v>
      </c>
      <c r="C32" s="48">
        <v>2</v>
      </c>
      <c r="D32" s="44"/>
      <c r="E32" s="21">
        <f t="shared" si="0"/>
        <v>0</v>
      </c>
      <c r="F32" s="23">
        <f t="shared" si="1"/>
        <v>0</v>
      </c>
    </row>
    <row r="33" spans="1:6" x14ac:dyDescent="0.3">
      <c r="A33" s="33">
        <v>24</v>
      </c>
      <c r="B33" s="14" t="s">
        <v>36</v>
      </c>
      <c r="C33" s="48">
        <v>97</v>
      </c>
      <c r="D33" s="44"/>
      <c r="E33" s="21">
        <f t="shared" si="0"/>
        <v>0</v>
      </c>
      <c r="F33" s="23">
        <f t="shared" si="1"/>
        <v>0</v>
      </c>
    </row>
    <row r="34" spans="1:6" x14ac:dyDescent="0.3">
      <c r="A34" s="33">
        <v>25</v>
      </c>
      <c r="B34" s="14" t="s">
        <v>3</v>
      </c>
      <c r="C34" s="48">
        <v>23</v>
      </c>
      <c r="D34" s="44"/>
      <c r="E34" s="21">
        <f t="shared" si="0"/>
        <v>0</v>
      </c>
      <c r="F34" s="23">
        <f t="shared" si="1"/>
        <v>0</v>
      </c>
    </row>
    <row r="35" spans="1:6" x14ac:dyDescent="0.3">
      <c r="A35" s="33">
        <v>26</v>
      </c>
      <c r="B35" s="14" t="s">
        <v>37</v>
      </c>
      <c r="C35" s="48">
        <v>26</v>
      </c>
      <c r="D35" s="44"/>
      <c r="E35" s="21">
        <f t="shared" si="0"/>
        <v>0</v>
      </c>
      <c r="F35" s="23">
        <f t="shared" si="1"/>
        <v>0</v>
      </c>
    </row>
    <row r="36" spans="1:6" x14ac:dyDescent="0.3">
      <c r="A36" s="33">
        <v>27</v>
      </c>
      <c r="B36" s="14" t="s">
        <v>38</v>
      </c>
      <c r="C36" s="48">
        <v>10</v>
      </c>
      <c r="D36" s="44"/>
      <c r="E36" s="21">
        <f t="shared" si="0"/>
        <v>0</v>
      </c>
      <c r="F36" s="23">
        <f t="shared" si="1"/>
        <v>0</v>
      </c>
    </row>
    <row r="37" spans="1:6" x14ac:dyDescent="0.3">
      <c r="A37" s="33">
        <v>28</v>
      </c>
      <c r="B37" s="14" t="s">
        <v>40</v>
      </c>
      <c r="C37" s="48">
        <v>1</v>
      </c>
      <c r="D37" s="44"/>
      <c r="E37" s="21">
        <f t="shared" si="0"/>
        <v>0</v>
      </c>
      <c r="F37" s="23">
        <f t="shared" si="1"/>
        <v>0</v>
      </c>
    </row>
    <row r="38" spans="1:6" x14ac:dyDescent="0.3">
      <c r="A38" s="33">
        <v>29</v>
      </c>
      <c r="B38" s="14" t="s">
        <v>41</v>
      </c>
      <c r="C38" s="48">
        <v>1</v>
      </c>
      <c r="D38" s="44"/>
      <c r="E38" s="21">
        <f t="shared" si="0"/>
        <v>0</v>
      </c>
      <c r="F38" s="23">
        <f t="shared" si="1"/>
        <v>0</v>
      </c>
    </row>
    <row r="39" spans="1:6" x14ac:dyDescent="0.3">
      <c r="A39" s="33">
        <v>31</v>
      </c>
      <c r="B39" s="14" t="s">
        <v>35</v>
      </c>
      <c r="C39" s="48">
        <v>1</v>
      </c>
      <c r="D39" s="44"/>
      <c r="E39" s="21">
        <f t="shared" si="0"/>
        <v>0</v>
      </c>
      <c r="F39" s="23">
        <f t="shared" si="1"/>
        <v>0</v>
      </c>
    </row>
    <row r="40" spans="1:6" x14ac:dyDescent="0.3">
      <c r="A40" s="33">
        <v>32</v>
      </c>
      <c r="B40" s="2" t="s">
        <v>45</v>
      </c>
      <c r="C40" s="48">
        <v>1</v>
      </c>
      <c r="D40" s="44"/>
      <c r="E40" s="21">
        <f t="shared" si="0"/>
        <v>0</v>
      </c>
      <c r="F40" s="23">
        <f t="shared" si="1"/>
        <v>0</v>
      </c>
    </row>
    <row r="41" spans="1:6" x14ac:dyDescent="0.3">
      <c r="A41" s="33">
        <v>33</v>
      </c>
      <c r="B41" s="2" t="s">
        <v>45</v>
      </c>
      <c r="C41" s="48">
        <v>1</v>
      </c>
      <c r="D41" s="44"/>
      <c r="E41" s="21">
        <f t="shared" si="0"/>
        <v>0</v>
      </c>
      <c r="F41" s="23">
        <f t="shared" si="1"/>
        <v>0</v>
      </c>
    </row>
    <row r="42" spans="1:6" x14ac:dyDescent="0.3">
      <c r="A42" s="33">
        <v>34</v>
      </c>
      <c r="B42" s="2" t="s">
        <v>45</v>
      </c>
      <c r="C42" s="48"/>
      <c r="D42" s="44"/>
      <c r="E42" s="21">
        <f t="shared" si="0"/>
        <v>0</v>
      </c>
      <c r="F42" s="23">
        <f t="shared" si="1"/>
        <v>0</v>
      </c>
    </row>
    <row r="43" spans="1:6" x14ac:dyDescent="0.3">
      <c r="A43" s="33">
        <v>35</v>
      </c>
      <c r="B43" s="2" t="s">
        <v>45</v>
      </c>
      <c r="C43" s="48"/>
      <c r="D43" s="44"/>
      <c r="E43" s="21">
        <f t="shared" si="0"/>
        <v>0</v>
      </c>
      <c r="F43" s="23">
        <f t="shared" si="1"/>
        <v>0</v>
      </c>
    </row>
    <row r="44" spans="1:6" x14ac:dyDescent="0.3">
      <c r="A44" s="33">
        <v>36</v>
      </c>
      <c r="B44" s="2" t="s">
        <v>45</v>
      </c>
      <c r="C44" s="48"/>
      <c r="D44" s="44"/>
      <c r="E44" s="21">
        <f t="shared" si="0"/>
        <v>0</v>
      </c>
      <c r="F44" s="23">
        <f t="shared" si="1"/>
        <v>0</v>
      </c>
    </row>
    <row r="45" spans="1:6" ht="14.5" thickBot="1" x14ac:dyDescent="0.35">
      <c r="A45" s="33">
        <v>37</v>
      </c>
      <c r="B45" s="2" t="s">
        <v>45</v>
      </c>
      <c r="C45" s="48"/>
      <c r="D45" s="44"/>
      <c r="E45" s="21">
        <f t="shared" si="0"/>
        <v>0</v>
      </c>
      <c r="F45" s="23">
        <f t="shared" si="1"/>
        <v>0</v>
      </c>
    </row>
    <row r="46" spans="1:6" s="1" customFormat="1" ht="14.5" thickBot="1" x14ac:dyDescent="0.35">
      <c r="A46" s="34"/>
      <c r="B46" s="18" t="s">
        <v>10</v>
      </c>
      <c r="C46" s="22">
        <f>SUM(C14:C45)</f>
        <v>1684</v>
      </c>
      <c r="D46" s="19"/>
      <c r="E46" s="19"/>
      <c r="F46" s="20">
        <f>SUM(F14:F45)</f>
        <v>0</v>
      </c>
    </row>
    <row r="47" spans="1:6" ht="36" customHeight="1" thickBot="1" x14ac:dyDescent="0.35">
      <c r="A47" s="109" t="s">
        <v>91</v>
      </c>
      <c r="B47" s="110"/>
      <c r="C47" s="54"/>
      <c r="D47" s="55" t="s">
        <v>71</v>
      </c>
      <c r="E47" s="52">
        <v>1</v>
      </c>
      <c r="F47" s="53">
        <f>F46*E47</f>
        <v>0</v>
      </c>
    </row>
    <row r="48" spans="1:6" ht="36" customHeight="1" thickBot="1" x14ac:dyDescent="0.35">
      <c r="A48" s="106" t="s">
        <v>83</v>
      </c>
      <c r="B48" s="107"/>
      <c r="C48" s="107"/>
      <c r="D48" s="108"/>
      <c r="E48" s="104" t="e">
        <f>F47+#REF!</f>
        <v>#REF!</v>
      </c>
      <c r="F48" s="105"/>
    </row>
    <row r="49" spans="1:6" ht="36" customHeight="1" x14ac:dyDescent="0.3">
      <c r="A49" s="49"/>
      <c r="B49" s="50"/>
      <c r="C49" s="50"/>
      <c r="D49" s="11"/>
      <c r="E49" s="51"/>
      <c r="F49" s="12"/>
    </row>
    <row r="50" spans="1:6" ht="29.25" customHeight="1" thickBot="1" x14ac:dyDescent="0.45">
      <c r="A50" s="102" t="s">
        <v>50</v>
      </c>
      <c r="B50" s="103"/>
      <c r="C50" s="46"/>
      <c r="D50" s="90"/>
      <c r="E50" s="90"/>
      <c r="F50" s="17"/>
    </row>
    <row r="51" spans="1:6" ht="28.5" thickBot="1" x14ac:dyDescent="0.35">
      <c r="A51" s="35" t="s">
        <v>12</v>
      </c>
      <c r="B51" s="27" t="s">
        <v>0</v>
      </c>
      <c r="C51" s="25" t="s">
        <v>11</v>
      </c>
      <c r="D51" s="91" t="s">
        <v>51</v>
      </c>
      <c r="E51" s="91"/>
      <c r="F51" s="91"/>
    </row>
    <row r="52" spans="1:6" ht="43.5" customHeight="1" thickBot="1" x14ac:dyDescent="0.35">
      <c r="A52" s="36">
        <v>1</v>
      </c>
      <c r="B52" s="26" t="s">
        <v>52</v>
      </c>
      <c r="C52" s="45"/>
      <c r="D52" s="92"/>
      <c r="E52" s="92"/>
      <c r="F52" s="92"/>
    </row>
    <row r="53" spans="1:6" x14ac:dyDescent="0.3">
      <c r="A53" s="31"/>
      <c r="B53" s="12"/>
      <c r="C53" s="12"/>
      <c r="D53" s="12"/>
      <c r="E53" s="12"/>
      <c r="F53" s="12"/>
    </row>
    <row r="54" spans="1:6" ht="14.5" thickBot="1" x14ac:dyDescent="0.35">
      <c r="A54" s="37"/>
      <c r="B54" s="38"/>
      <c r="C54" s="38"/>
      <c r="D54" s="38"/>
      <c r="E54" s="38"/>
      <c r="F54" s="38"/>
    </row>
    <row r="55" spans="1:6" ht="14.5" thickTop="1" x14ac:dyDescent="0.3"/>
  </sheetData>
  <mergeCells count="15">
    <mergeCell ref="C1:F3"/>
    <mergeCell ref="C4:F4"/>
    <mergeCell ref="D50:E50"/>
    <mergeCell ref="D51:F51"/>
    <mergeCell ref="D52:F52"/>
    <mergeCell ref="D12:F12"/>
    <mergeCell ref="C7:F7"/>
    <mergeCell ref="C8:F8"/>
    <mergeCell ref="C9:F9"/>
    <mergeCell ref="D11:E11"/>
    <mergeCell ref="A12:C12"/>
    <mergeCell ref="A50:B50"/>
    <mergeCell ref="E48:F48"/>
    <mergeCell ref="A48:D48"/>
    <mergeCell ref="A47:B47"/>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8"/>
  <sheetViews>
    <sheetView view="pageBreakPreview" zoomScale="90" zoomScaleNormal="100" zoomScaleSheetLayoutView="90" workbookViewId="0">
      <selection activeCell="A34" sqref="A34:I34"/>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47" t="s">
        <v>13</v>
      </c>
      <c r="B8" s="147"/>
      <c r="C8" s="153" t="str">
        <f>'COVER SHEET'!$E$17</f>
        <v>&lt;TENDERING INSTITUTION'S RFP /BID NO TO BE FILLED IN HERE&gt;</v>
      </c>
      <c r="D8" s="153"/>
      <c r="E8" s="153"/>
      <c r="F8" s="153"/>
      <c r="G8" s="153"/>
      <c r="H8" s="153"/>
      <c r="I8" s="153"/>
    </row>
    <row r="9" spans="1:9" ht="42" customHeight="1" thickBot="1" x14ac:dyDescent="0.35">
      <c r="A9" s="147" t="s">
        <v>14</v>
      </c>
      <c r="B9" s="147"/>
      <c r="C9" s="153" t="str">
        <f>'COVER SHEET'!$E$19</f>
        <v>THE PROVISION OF TRAVEL MANAGEMENT SERVICES FOR A PERIOD OF 3 YEARS</v>
      </c>
      <c r="D9" s="153"/>
      <c r="E9" s="153"/>
      <c r="F9" s="153"/>
      <c r="G9" s="153"/>
      <c r="H9" s="153"/>
      <c r="I9" s="153"/>
    </row>
    <row r="10" spans="1:9" ht="22.5" customHeight="1" thickBot="1" x14ac:dyDescent="0.35">
      <c r="A10" s="147" t="s">
        <v>2</v>
      </c>
      <c r="B10" s="147"/>
      <c r="C10" s="153" t="str">
        <f>'COVER SHEET'!$E$21</f>
        <v>&lt;NAME OF BIDDER TO BE FILLED IN HERE&gt;</v>
      </c>
      <c r="D10" s="153"/>
      <c r="E10" s="153"/>
      <c r="F10" s="153"/>
      <c r="G10" s="153"/>
      <c r="H10" s="153"/>
      <c r="I10" s="153"/>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48" t="s">
        <v>9</v>
      </c>
      <c r="B13" s="149"/>
      <c r="C13" s="149"/>
      <c r="D13" s="149"/>
      <c r="E13" s="149"/>
      <c r="F13" s="149"/>
      <c r="G13" s="149"/>
      <c r="H13" s="149"/>
      <c r="I13" s="150"/>
    </row>
    <row r="14" spans="1:9" x14ac:dyDescent="0.25">
      <c r="A14" s="15" t="s">
        <v>8</v>
      </c>
      <c r="B14" s="8"/>
      <c r="C14" s="8"/>
      <c r="D14" s="8"/>
      <c r="E14" s="8"/>
      <c r="F14" s="8"/>
      <c r="G14" s="8"/>
      <c r="H14" s="8"/>
      <c r="I14" s="9"/>
    </row>
    <row r="15" spans="1:9" x14ac:dyDescent="0.25">
      <c r="A15" s="15"/>
      <c r="B15" s="8"/>
      <c r="C15" s="8"/>
      <c r="D15" s="8"/>
      <c r="E15" s="8"/>
      <c r="F15" s="8"/>
      <c r="G15" s="8"/>
      <c r="H15" s="8"/>
      <c r="I15" s="9"/>
    </row>
    <row r="16" spans="1:9" ht="54.75" customHeight="1" x14ac:dyDescent="0.25">
      <c r="A16" s="126" t="s">
        <v>87</v>
      </c>
      <c r="B16" s="151"/>
      <c r="C16" s="151"/>
      <c r="D16" s="151"/>
      <c r="E16" s="151"/>
      <c r="F16" s="151"/>
      <c r="G16" s="151"/>
      <c r="H16" s="151"/>
      <c r="I16" s="152"/>
    </row>
    <row r="17" spans="1:9" x14ac:dyDescent="0.25">
      <c r="A17" s="120"/>
      <c r="B17" s="115"/>
      <c r="C17" s="115"/>
      <c r="D17" s="115"/>
      <c r="E17" s="115"/>
      <c r="F17" s="115"/>
      <c r="G17" s="115"/>
      <c r="H17" s="115"/>
      <c r="I17" s="116"/>
    </row>
    <row r="18" spans="1:9" ht="13" thickBot="1" x14ac:dyDescent="0.3">
      <c r="A18" s="15"/>
      <c r="B18" s="42"/>
      <c r="C18" s="42"/>
      <c r="D18" s="42"/>
      <c r="E18" s="42"/>
      <c r="F18" s="42"/>
      <c r="G18" s="42"/>
      <c r="H18" s="42"/>
      <c r="I18" s="43"/>
    </row>
    <row r="19" spans="1:9" ht="13" x14ac:dyDescent="0.3">
      <c r="A19" s="135" t="s">
        <v>62</v>
      </c>
      <c r="B19" s="136"/>
      <c r="C19" s="136"/>
      <c r="D19" s="136"/>
      <c r="E19" s="136"/>
      <c r="F19" s="136"/>
      <c r="G19" s="136"/>
      <c r="H19" s="136"/>
      <c r="I19" s="137"/>
    </row>
    <row r="20" spans="1:9" ht="28.5" customHeight="1" x14ac:dyDescent="0.35">
      <c r="A20" s="129" t="e">
        <f>'2. TRANSACTION FEE OFFSITE '!E48</f>
        <v>#REF!</v>
      </c>
      <c r="B20" s="130"/>
      <c r="C20" s="131" t="s">
        <v>61</v>
      </c>
      <c r="D20" s="131"/>
      <c r="E20" s="132"/>
      <c r="F20" s="132"/>
      <c r="G20" s="132"/>
      <c r="H20" s="133"/>
      <c r="I20" s="134"/>
    </row>
    <row r="21" spans="1:9" x14ac:dyDescent="0.25">
      <c r="A21" s="138" t="s">
        <v>60</v>
      </c>
      <c r="B21" s="139"/>
      <c r="C21" s="139"/>
      <c r="D21" s="139"/>
      <c r="E21" s="139"/>
      <c r="F21" s="139"/>
      <c r="G21" s="139"/>
      <c r="H21" s="139"/>
      <c r="I21" s="140"/>
    </row>
    <row r="22" spans="1:9" ht="34.5" customHeight="1" thickBot="1" x14ac:dyDescent="0.3">
      <c r="A22" s="144"/>
      <c r="B22" s="145"/>
      <c r="C22" s="145"/>
      <c r="D22" s="145"/>
      <c r="E22" s="145"/>
      <c r="F22" s="145"/>
      <c r="G22" s="145"/>
      <c r="H22" s="145"/>
      <c r="I22" s="146"/>
    </row>
    <row r="23" spans="1:9" x14ac:dyDescent="0.25">
      <c r="A23" s="15"/>
      <c r="B23" s="42"/>
      <c r="C23" s="42"/>
      <c r="D23" s="42"/>
      <c r="E23" s="42"/>
      <c r="F23" s="42"/>
      <c r="G23" s="42"/>
      <c r="H23" s="42"/>
      <c r="I23" s="43"/>
    </row>
    <row r="24" spans="1:9" ht="13" x14ac:dyDescent="0.3">
      <c r="A24" s="39"/>
      <c r="B24" s="40"/>
      <c r="C24" s="40"/>
      <c r="D24" s="40"/>
      <c r="E24" s="40"/>
      <c r="F24" s="40"/>
      <c r="G24" s="40"/>
      <c r="H24" s="40"/>
      <c r="I24" s="41"/>
    </row>
    <row r="25" spans="1:9" ht="13" x14ac:dyDescent="0.3">
      <c r="A25" s="39"/>
      <c r="B25" s="40"/>
      <c r="C25" s="40"/>
      <c r="D25" s="40"/>
      <c r="E25" s="40"/>
      <c r="F25" s="40"/>
      <c r="G25" s="40"/>
      <c r="H25" s="40"/>
      <c r="I25" s="41"/>
    </row>
    <row r="26" spans="1:9" ht="13" thickBot="1" x14ac:dyDescent="0.3">
      <c r="A26" s="15"/>
      <c r="B26" s="42"/>
      <c r="C26" s="42"/>
      <c r="D26" s="42"/>
      <c r="E26" s="42"/>
      <c r="F26" s="42"/>
      <c r="G26" s="42"/>
      <c r="H26" s="42"/>
      <c r="I26" s="43"/>
    </row>
    <row r="27" spans="1:9" ht="13" x14ac:dyDescent="0.3">
      <c r="A27" s="135" t="s">
        <v>63</v>
      </c>
      <c r="B27" s="136"/>
      <c r="C27" s="136"/>
      <c r="D27" s="136"/>
      <c r="E27" s="136"/>
      <c r="F27" s="136"/>
      <c r="G27" s="136"/>
      <c r="H27" s="136"/>
      <c r="I27" s="137"/>
    </row>
    <row r="28" spans="1:9" ht="30.75" customHeight="1" x14ac:dyDescent="0.35">
      <c r="A28" s="129" t="e">
        <f>#REF!</f>
        <v>#REF!</v>
      </c>
      <c r="B28" s="130"/>
      <c r="C28" s="131" t="s">
        <v>61</v>
      </c>
      <c r="D28" s="131"/>
      <c r="E28" s="132"/>
      <c r="F28" s="132"/>
      <c r="G28" s="132"/>
      <c r="H28" s="133"/>
      <c r="I28" s="134"/>
    </row>
    <row r="29" spans="1:9" x14ac:dyDescent="0.25">
      <c r="A29" s="138" t="s">
        <v>60</v>
      </c>
      <c r="B29" s="139"/>
      <c r="C29" s="139"/>
      <c r="D29" s="139"/>
      <c r="E29" s="139"/>
      <c r="F29" s="139"/>
      <c r="G29" s="139"/>
      <c r="H29" s="139"/>
      <c r="I29" s="140"/>
    </row>
    <row r="30" spans="1:9" ht="29.25" customHeight="1" thickBot="1" x14ac:dyDescent="0.3">
      <c r="A30" s="144"/>
      <c r="B30" s="145"/>
      <c r="C30" s="145"/>
      <c r="D30" s="145"/>
      <c r="E30" s="145"/>
      <c r="F30" s="145"/>
      <c r="G30" s="145"/>
      <c r="H30" s="145"/>
      <c r="I30" s="146"/>
    </row>
    <row r="31" spans="1:9" x14ac:dyDescent="0.25">
      <c r="A31" s="120"/>
      <c r="B31" s="115"/>
      <c r="C31" s="115"/>
      <c r="D31" s="115"/>
      <c r="E31" s="115"/>
      <c r="F31" s="115"/>
      <c r="G31" s="115"/>
      <c r="H31" s="115"/>
      <c r="I31" s="116"/>
    </row>
    <row r="32" spans="1:9" ht="39" customHeight="1" x14ac:dyDescent="0.25">
      <c r="A32" s="141" t="s">
        <v>89</v>
      </c>
      <c r="B32" s="142"/>
      <c r="C32" s="142"/>
      <c r="D32" s="142"/>
      <c r="E32" s="142"/>
      <c r="F32" s="142"/>
      <c r="G32" s="142"/>
      <c r="H32" s="142"/>
      <c r="I32" s="143"/>
    </row>
    <row r="33" spans="1:9" x14ac:dyDescent="0.25">
      <c r="A33" s="120"/>
      <c r="B33" s="115"/>
      <c r="C33" s="115"/>
      <c r="D33" s="115"/>
      <c r="E33" s="115"/>
      <c r="F33" s="115"/>
      <c r="G33" s="115"/>
      <c r="H33" s="115"/>
      <c r="I33" s="116"/>
    </row>
    <row r="34" spans="1:9" ht="27.75" customHeight="1" x14ac:dyDescent="0.25">
      <c r="A34" s="126" t="s">
        <v>88</v>
      </c>
      <c r="B34" s="127"/>
      <c r="C34" s="127"/>
      <c r="D34" s="127"/>
      <c r="E34" s="127"/>
      <c r="F34" s="127"/>
      <c r="G34" s="127"/>
      <c r="H34" s="127"/>
      <c r="I34" s="128"/>
    </row>
    <row r="35" spans="1:9" ht="10.5" customHeight="1" x14ac:dyDescent="0.25">
      <c r="A35" s="114"/>
      <c r="B35" s="115"/>
      <c r="C35" s="115"/>
      <c r="D35" s="115"/>
      <c r="E35" s="115"/>
      <c r="F35" s="115"/>
      <c r="G35" s="115"/>
      <c r="H35" s="115"/>
      <c r="I35" s="116"/>
    </row>
    <row r="36" spans="1:9" ht="38.25" customHeight="1" x14ac:dyDescent="0.25">
      <c r="A36" s="126" t="s">
        <v>64</v>
      </c>
      <c r="B36" s="127"/>
      <c r="C36" s="127"/>
      <c r="D36" s="127"/>
      <c r="E36" s="127"/>
      <c r="F36" s="127"/>
      <c r="G36" s="127"/>
      <c r="H36" s="127"/>
      <c r="I36" s="128"/>
    </row>
    <row r="37" spans="1:9" ht="13" thickBot="1" x14ac:dyDescent="0.3">
      <c r="A37" s="120"/>
      <c r="B37" s="115"/>
      <c r="C37" s="115"/>
      <c r="D37" s="115"/>
      <c r="E37" s="115"/>
      <c r="F37" s="115"/>
      <c r="G37" s="115"/>
      <c r="H37" s="115"/>
      <c r="I37" s="116"/>
    </row>
    <row r="38" spans="1:9" ht="41.25" customHeight="1" thickBot="1" x14ac:dyDescent="0.35">
      <c r="A38" s="111" t="s">
        <v>65</v>
      </c>
      <c r="B38" s="112"/>
      <c r="C38" s="113"/>
      <c r="D38" s="40"/>
      <c r="E38" s="111" t="s">
        <v>66</v>
      </c>
      <c r="F38" s="112"/>
      <c r="G38" s="112"/>
      <c r="H38" s="112"/>
      <c r="I38" s="113"/>
    </row>
    <row r="39" spans="1:9" ht="22.5" customHeight="1" x14ac:dyDescent="0.25">
      <c r="A39" s="114" t="s">
        <v>67</v>
      </c>
      <c r="B39" s="115"/>
      <c r="C39" s="115"/>
      <c r="D39" s="115"/>
      <c r="E39" s="115"/>
      <c r="F39" s="115"/>
      <c r="G39" s="115"/>
      <c r="H39" s="115"/>
      <c r="I39" s="116"/>
    </row>
    <row r="40" spans="1:9" ht="23.25" customHeight="1" x14ac:dyDescent="0.25">
      <c r="A40" s="114" t="s">
        <v>68</v>
      </c>
      <c r="B40" s="115"/>
      <c r="C40" s="115"/>
      <c r="D40" s="115"/>
      <c r="E40" s="115"/>
      <c r="F40" s="115"/>
      <c r="G40" s="115"/>
      <c r="H40" s="115"/>
      <c r="I40" s="116"/>
    </row>
    <row r="41" spans="1:9" x14ac:dyDescent="0.25">
      <c r="A41" s="120"/>
      <c r="B41" s="115"/>
      <c r="C41" s="115"/>
      <c r="D41" s="115"/>
      <c r="E41" s="115"/>
      <c r="F41" s="115"/>
      <c r="G41" s="115"/>
      <c r="H41" s="115"/>
      <c r="I41" s="116"/>
    </row>
    <row r="42" spans="1:9" ht="13" x14ac:dyDescent="0.3">
      <c r="A42" s="121" t="s">
        <v>69</v>
      </c>
      <c r="B42" s="122"/>
      <c r="C42" s="122"/>
      <c r="D42" s="122"/>
      <c r="E42" s="122"/>
      <c r="F42" s="122"/>
      <c r="G42" s="122"/>
      <c r="H42" s="122"/>
      <c r="I42" s="123"/>
    </row>
    <row r="43" spans="1:9" x14ac:dyDescent="0.25">
      <c r="A43" s="120"/>
      <c r="B43" s="115"/>
      <c r="C43" s="115"/>
      <c r="D43" s="115"/>
      <c r="E43" s="115"/>
      <c r="F43" s="115"/>
      <c r="G43" s="115"/>
      <c r="H43" s="115"/>
      <c r="I43" s="116"/>
    </row>
    <row r="44" spans="1:9" x14ac:dyDescent="0.25">
      <c r="A44" s="114" t="s">
        <v>5</v>
      </c>
      <c r="B44" s="124"/>
      <c r="C44" s="124"/>
      <c r="D44" s="124"/>
      <c r="E44" s="124"/>
      <c r="F44" s="124"/>
      <c r="G44" s="124"/>
      <c r="H44" s="124"/>
      <c r="I44" s="125"/>
    </row>
    <row r="45" spans="1:9" x14ac:dyDescent="0.25">
      <c r="A45" s="114" t="s">
        <v>6</v>
      </c>
      <c r="B45" s="124"/>
      <c r="C45" s="124"/>
      <c r="D45" s="124"/>
      <c r="E45" s="124"/>
      <c r="F45" s="124"/>
      <c r="G45" s="124"/>
      <c r="H45" s="124"/>
      <c r="I45" s="125"/>
    </row>
    <row r="46" spans="1:9" x14ac:dyDescent="0.25">
      <c r="A46" s="114" t="s">
        <v>7</v>
      </c>
      <c r="B46" s="124"/>
      <c r="C46" s="124"/>
      <c r="D46" s="124"/>
      <c r="E46" s="124"/>
      <c r="F46" s="124"/>
      <c r="G46" s="124"/>
      <c r="H46" s="124"/>
      <c r="I46" s="125"/>
    </row>
    <row r="47" spans="1:9" x14ac:dyDescent="0.25">
      <c r="A47" s="114" t="s">
        <v>70</v>
      </c>
      <c r="B47" s="124"/>
      <c r="C47" s="124"/>
      <c r="D47" s="124"/>
      <c r="E47" s="124"/>
      <c r="F47" s="124"/>
      <c r="G47" s="124"/>
      <c r="H47" s="124"/>
      <c r="I47" s="125"/>
    </row>
    <row r="48" spans="1:9" ht="13" thickBot="1" x14ac:dyDescent="0.3">
      <c r="A48" s="117"/>
      <c r="B48" s="118"/>
      <c r="C48" s="118"/>
      <c r="D48" s="118"/>
      <c r="E48" s="118"/>
      <c r="F48" s="118"/>
      <c r="G48" s="118"/>
      <c r="H48" s="118"/>
      <c r="I48" s="119"/>
    </row>
  </sheetData>
  <mergeCells count="42">
    <mergeCell ref="A22:I22"/>
    <mergeCell ref="A8:B8"/>
    <mergeCell ref="A9:B9"/>
    <mergeCell ref="A10:B10"/>
    <mergeCell ref="A13:I13"/>
    <mergeCell ref="A16:I16"/>
    <mergeCell ref="C8:I8"/>
    <mergeCell ref="C9:I9"/>
    <mergeCell ref="C10:I10"/>
    <mergeCell ref="A17:I17"/>
    <mergeCell ref="A19:I19"/>
    <mergeCell ref="A33:I33"/>
    <mergeCell ref="A34:I34"/>
    <mergeCell ref="A20:B20"/>
    <mergeCell ref="C20:D20"/>
    <mergeCell ref="E20:G20"/>
    <mergeCell ref="H20:I20"/>
    <mergeCell ref="A27:I27"/>
    <mergeCell ref="A29:I29"/>
    <mergeCell ref="A28:B28"/>
    <mergeCell ref="C28:D28"/>
    <mergeCell ref="E28:G28"/>
    <mergeCell ref="H28:I28"/>
    <mergeCell ref="A31:I31"/>
    <mergeCell ref="A32:I32"/>
    <mergeCell ref="A30:I30"/>
    <mergeCell ref="A21:I21"/>
    <mergeCell ref="A38:C38"/>
    <mergeCell ref="E38:I38"/>
    <mergeCell ref="A35:I35"/>
    <mergeCell ref="A48:I48"/>
    <mergeCell ref="A39:I39"/>
    <mergeCell ref="A40:I40"/>
    <mergeCell ref="A41:I41"/>
    <mergeCell ref="A42:I42"/>
    <mergeCell ref="A43:I43"/>
    <mergeCell ref="A44:I44"/>
    <mergeCell ref="A45:I45"/>
    <mergeCell ref="A46:I46"/>
    <mergeCell ref="A47:I47"/>
    <mergeCell ref="A36:I36"/>
    <mergeCell ref="A37:I37"/>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0"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86183-22F8-4520-B81E-12A3DF193542}">
  <dimension ref="A1"/>
  <sheetViews>
    <sheetView workbookViewId="0"/>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2. TRANSACTION FEE OFFSITE </vt:lpstr>
      <vt:lpstr>Price Declaration </vt:lpstr>
      <vt:lpstr>Sheet1</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Tshepo Mogoane</cp:lastModifiedBy>
  <cp:lastPrinted>2017-01-19T11:42:12Z</cp:lastPrinted>
  <dcterms:created xsi:type="dcterms:W3CDTF">2007-09-21T10:17:54Z</dcterms:created>
  <dcterms:modified xsi:type="dcterms:W3CDTF">2025-03-17T14:07:01Z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