
<file path=[Content_Types].xml><?xml version="1.0" encoding="utf-8"?>
<Types xmlns="http://schemas.openxmlformats.org/package/2006/content-types">
  <Default Extension="xml" ContentType="application/xml"/>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9200" windowHeight="6950" tabRatio="653" activeTab="1"/>
  </bookViews>
  <sheets>
    <sheet name="COVER SHEET" sheetId="33" r:id="rId1"/>
    <sheet name="2. TRANSACTION FEE OFFSITE " sheetId="35" r:id="rId2"/>
    <sheet name="Price Declaration " sheetId="26" r:id="rId3"/>
  </sheets>
  <definedNames>
    <definedName name="AA">#REF!</definedName>
    <definedName name="Answers_to_Template4_Q" localSheetId="1">#REF!</definedName>
    <definedName name="Answers_to_Template4_Q">#REF!</definedName>
    <definedName name="Cost_Changes" localSheetId="1">#REF!</definedName>
    <definedName name="Cost_Changes">#REF!</definedName>
    <definedName name="EE">#REF!</definedName>
    <definedName name="Names_cells" localSheetId="1">#REF!</definedName>
    <definedName name="Names_cells">#REF!</definedName>
    <definedName name="_xlnm.Print_Area" localSheetId="1">'2. TRANSACTION FEE OFFSITE '!$A$1:$I$71</definedName>
    <definedName name="_xlnm.Print_Area" localSheetId="0">'COVER SHEET'!$A$1:$M$49</definedName>
    <definedName name="_xlnm.Print_Area" localSheetId="2">'Price Declaration '!$A$1:$I$45</definedName>
    <definedName name="QQ">#REF!</definedName>
    <definedName name="RR">#REF!</definedName>
    <definedName name="SS">#REF!</definedName>
    <definedName name="TOTAL_E" localSheetId="1">#REF!</definedName>
    <definedName name="TOTAL_E">#REF!</definedName>
    <definedName name="TOTAL_I" localSheetId="1">#REF!</definedName>
    <definedName name="TOTAL_I">#REF!</definedName>
    <definedName name="TOTAL_M" localSheetId="1">#REF!</definedName>
    <definedName name="TOTAL_M">#REF!</definedName>
    <definedName name="TT">#REF!</definedName>
    <definedName name="WW">#REF!</definedName>
    <definedName name="XX">#REF!</definedName>
    <definedName name="Years" localSheetId="1">#REF!</definedName>
    <definedName name="Years">#REF!</definedName>
    <definedName name="YY">#REF!</definedName>
  </definedNames>
  <calcPr calcId="144525"/>
</workbook>
</file>

<file path=xl/sharedStrings.xml><?xml version="1.0" encoding="utf-8"?>
<sst xmlns="http://schemas.openxmlformats.org/spreadsheetml/2006/main" count="131" uniqueCount="111">
  <si>
    <t>ANNEXURE A3</t>
  </si>
  <si>
    <t>PRICING SUBMISSION</t>
  </si>
  <si>
    <t>RFP NO:</t>
  </si>
  <si>
    <t>DRPW 001/2022</t>
  </si>
  <si>
    <t>RFP NAME:</t>
  </si>
  <si>
    <t>THE PROVISION OF TRAVEL MANAGEMENT SERVICES FOR A PERIOD OF 36 MONTHS TO THE DEPARTMENT OF ROADS AND PUBLIC WORKS</t>
  </si>
  <si>
    <t>BIDDER NAME</t>
  </si>
  <si>
    <t>NAME OF BIDDER</t>
  </si>
  <si>
    <t>PRICE INSTRUCTIONS</t>
  </si>
  <si>
    <t>1.  STRUCTURE OF THE TENDER</t>
  </si>
  <si>
    <r>
      <rPr>
        <sz val="11"/>
        <rFont val="Arial"/>
        <charset val="134"/>
      </rPr>
      <t xml:space="preserve">This spreadsheet for </t>
    </r>
    <r>
      <rPr>
        <b/>
        <sz val="11"/>
        <rFont val="Arial"/>
        <charset val="134"/>
      </rPr>
      <t>RFP ________________</t>
    </r>
    <r>
      <rPr>
        <sz val="11"/>
        <rFont val="Arial"/>
        <charset val="134"/>
      </rPr>
      <t xml:space="preserve"> contains the financial response templates for the bid. The bid pricing submission instructions in this document must be read in conjunction with instructions or notes embedded in the various tabs of spreadsheet (Pricing Schedule).</t>
    </r>
  </si>
  <si>
    <t>2.  GENERAL INSTRUCTIONS FOR COMPLETING THE PRICING SCHEDULE TEMPLATES</t>
  </si>
  <si>
    <t>2.1  Tender submission format</t>
  </si>
  <si>
    <t>2.1.1 Bidders must submit both a paper copy and an electronic copy of the Pricing Schedule. In the event of a discrepancy, the
         paper copy will prevail.</t>
  </si>
  <si>
    <t>2.1.2 Bidders must sign all paper copies of their Pricing Schedule.</t>
  </si>
  <si>
    <t>2.1.3 Bidders must complete and submit ALL templates 1.1 &amp; 1.2,which are management fee model onsite and offsite,
         transactional fee model onsite and offsite</t>
  </si>
  <si>
    <t>2.1.4 Bidders must reference main document section 9.2 for current travel volumes</t>
  </si>
  <si>
    <t>2.2  Input spreadsheets</t>
  </si>
  <si>
    <t>2.2.1 The Pricing Schedule templates are contained within the one (1) Excel spreadsheet .</t>
  </si>
  <si>
    <t>2.2.2 All worksheets in the electronic copy of the Pricing Schedule are password protected.</t>
  </si>
  <si>
    <t>2.2.3 Bidders must not unprotect the spreadsheets and/or make any changes to the spreadsheets or change the formatting
         of the Pricing Schedule.</t>
  </si>
  <si>
    <t>2.2.4 Cells are formatted to automatically indicate South African Rands, ordinary text fields and percentages (%) where 
         applicable.</t>
  </si>
  <si>
    <t>2.2.5 Input cells are highlighted in light green. The Bidder must complete all input cells for the bid. No other cells must be
        changed in any way whatsoever.</t>
  </si>
  <si>
    <t>2.2.6 The Bidders are required to input the following cells only:</t>
  </si>
  <si>
    <t>2.3  Currency and VAT</t>
  </si>
  <si>
    <t>2.3.1 Bidders’ proposed Pricing Schedules must be firm and not indicative.</t>
  </si>
  <si>
    <t>2.3.2 All Bidders’ pricing must be quoted in South African Rands (ZAR).</t>
  </si>
  <si>
    <r>
      <rPr>
        <sz val="11"/>
        <rFont val="Arial"/>
        <charset val="134"/>
      </rPr>
      <t xml:space="preserve">2.3.3 The Pricing Schedule template is designed such that VAT will be calculated on Bidders’ input pricing; therefore Bidders 
         </t>
    </r>
    <r>
      <rPr>
        <b/>
        <sz val="11"/>
        <rFont val="Arial"/>
        <charset val="134"/>
      </rPr>
      <t>must</t>
    </r>
    <r>
      <rPr>
        <sz val="11"/>
        <rFont val="Arial"/>
        <charset val="134"/>
      </rPr>
      <t xml:space="preserve"> complete the templates with </t>
    </r>
    <r>
      <rPr>
        <b/>
        <sz val="11"/>
        <rFont val="Arial"/>
        <charset val="134"/>
      </rPr>
      <t>unit prices excluding VAT</t>
    </r>
    <r>
      <rPr>
        <sz val="11"/>
        <rFont val="Arial"/>
        <charset val="134"/>
      </rPr>
      <t>.</t>
    </r>
  </si>
  <si>
    <t>TEMPLATE 2: TRANSACTION FEE MODEL</t>
  </si>
  <si>
    <t>OFF-SITE SERVICES</t>
  </si>
  <si>
    <t>1.1  TRANSACTION FEES</t>
  </si>
  <si>
    <t>TRADITIONAL BOOKINGS</t>
  </si>
  <si>
    <t>ONLINE BOOKINGS (N/A)</t>
  </si>
  <si>
    <t>ITEM</t>
  </si>
  <si>
    <t>Transaction Type</t>
  </si>
  <si>
    <t>Estimated Volume</t>
  </si>
  <si>
    <t>Unit Price
(excl VAT)</t>
  </si>
  <si>
    <t>Unit Price
(incl VAT)</t>
  </si>
  <si>
    <t>TOTAL Price
(incl VAT)</t>
  </si>
  <si>
    <t>Air Travel – International</t>
  </si>
  <si>
    <t>Air Travel – Regional</t>
  </si>
  <si>
    <t xml:space="preserve">Air Travel – Domestic </t>
  </si>
  <si>
    <t>Air Travel – International (Re-issue)</t>
  </si>
  <si>
    <t>Air Travel – Regional (Re-issue)</t>
  </si>
  <si>
    <t>Air Travel – Domestic (Re-issue)</t>
  </si>
  <si>
    <t>Refunds – Air Domestic</t>
  </si>
  <si>
    <t>Refunds – Air Regional</t>
  </si>
  <si>
    <t>Refunds – Air International</t>
  </si>
  <si>
    <t>Car Rental – Domestic</t>
  </si>
  <si>
    <t xml:space="preserve">Car Rental – Regional </t>
  </si>
  <si>
    <t>Car Rental – International</t>
  </si>
  <si>
    <t>Transfers/Shuttle – Domestic</t>
  </si>
  <si>
    <t>Transfers/Shuttle – Regional</t>
  </si>
  <si>
    <t>Transfers/Shuttle – International</t>
  </si>
  <si>
    <t>Accommodation – Domestic</t>
  </si>
  <si>
    <t>Accommodation – Regional</t>
  </si>
  <si>
    <t>Accommodation – International</t>
  </si>
  <si>
    <t>Bus/Coach Bookings</t>
  </si>
  <si>
    <t>Train bookings – International</t>
  </si>
  <si>
    <t>Visa Assistance 
(Provision of documents and advice)</t>
  </si>
  <si>
    <t>Courier services for travel documentation (visa &amp; passports)</t>
  </si>
  <si>
    <t>SMS Notifications</t>
  </si>
  <si>
    <t>Parking bookings</t>
  </si>
  <si>
    <t>Cancellations</t>
  </si>
  <si>
    <t>Changes to bookings</t>
  </si>
  <si>
    <t>After Hours Services</t>
  </si>
  <si>
    <t>Additional Ad-hoc Reports (per report)</t>
  </si>
  <si>
    <t>Customised Reports (per report)</t>
  </si>
  <si>
    <t>Travel Lodge card Reconciliation</t>
  </si>
  <si>
    <t>Debtors Account Reconciliation</t>
  </si>
  <si>
    <t>Other (Specify)</t>
  </si>
  <si>
    <t>Total</t>
  </si>
  <si>
    <t>Percentage Traditional</t>
  </si>
  <si>
    <t>Percentage Online</t>
  </si>
  <si>
    <t>1.2  CONFERENCE TRANSACTION FEE</t>
  </si>
  <si>
    <t>Item</t>
  </si>
  <si>
    <t>Description</t>
  </si>
  <si>
    <t>Percentage Fee</t>
  </si>
  <si>
    <t>Comment</t>
  </si>
  <si>
    <r>
      <rPr>
        <sz val="11"/>
        <rFont val="Arial"/>
        <charset val="134"/>
      </rPr>
      <t xml:space="preserve">Conference Transaction Fee </t>
    </r>
    <r>
      <rPr>
        <b/>
        <sz val="11"/>
        <rFont val="Arial"/>
        <charset val="134"/>
      </rPr>
      <t>(as a % of the Total turnover of the event)</t>
    </r>
  </si>
  <si>
    <t>1.3  COST ELEMENT BREAKDOWN</t>
  </si>
  <si>
    <t>This cost breakdown will be used for price adjustment purposes.  The formula for price adjustment is explained on the CPA tab.</t>
  </si>
  <si>
    <t>Cost Element</t>
  </si>
  <si>
    <t>Percentage weighted contribution</t>
  </si>
  <si>
    <t xml:space="preserve">Index </t>
  </si>
  <si>
    <t>Compensation</t>
  </si>
  <si>
    <t>Administration cost</t>
  </si>
  <si>
    <t>Overheads</t>
  </si>
  <si>
    <t>Interest on Overdraft</t>
  </si>
  <si>
    <t>PROVISIONING OF TRAVEL MANAGEMENT SERVICES FOR A PERIOD OF 36 MONTHS FOR THE DEPARTMENT OF ROADS AND PUBLIC WORKS</t>
  </si>
  <si>
    <t xml:space="preserve">name of bidder </t>
  </si>
  <si>
    <t>Price Declaration</t>
  </si>
  <si>
    <t>Dear Sir/Madam,</t>
  </si>
  <si>
    <t>Having read through and examined the Request For Proposal (RFP) Document, the General Conditions, The Requirement and all other Annexures to the RFP Document, we offer to provide  OFF-SITE travel management service to the Department of Roads and Public Works at the following total amounts (including VAT)</t>
  </si>
  <si>
    <t>Template 2: Transaction Fee (Off-Site)</t>
  </si>
  <si>
    <t>TRADITIONAL BOOKING</t>
  </si>
  <si>
    <t>ON-LINE BOOKING (N/A)</t>
  </si>
  <si>
    <t>(incl. VAT)</t>
  </si>
  <si>
    <t>In words:</t>
  </si>
  <si>
    <r>
      <t xml:space="preserve">We undertake to hold this offer open for acceptance for a period of </t>
    </r>
    <r>
      <rPr>
        <b/>
        <sz val="10"/>
        <rFont val="Arial"/>
        <charset val="134"/>
      </rPr>
      <t>120 days</t>
    </r>
    <r>
      <rPr>
        <sz val="10"/>
        <rFont val="Arial"/>
        <charset val="134"/>
      </rPr>
      <t xml:space="preserve"> from the date of submission of offers. We further undertake that upon final acceptance of our offer, we will commence with the provision of service when required to do so by the </t>
    </r>
    <r>
      <rPr>
        <b/>
        <sz val="10"/>
        <rFont val="Arial"/>
        <charset val="134"/>
      </rPr>
      <t>Department of Roads and Public Works</t>
    </r>
  </si>
  <si>
    <t>We understand that Department of Roads and Public Works are not bound to accept the lowest or any offer and that we must bear all costs which we have incurred in connection with preparing and submitting this bid.</t>
  </si>
  <si>
    <t>We hereby undertake for the period during which this bid remains open for acceptance not to divulge to any persons, other than the persons to which the bid is submitted, any information relating to the submission of this bid or the details therein except where such is necessary for the submission of this bid.</t>
  </si>
  <si>
    <t>Signature</t>
  </si>
  <si>
    <t>Date</t>
  </si>
  <si>
    <t xml:space="preserve">Print name of signatory: ……………………………………………………………………………. </t>
  </si>
  <si>
    <t xml:space="preserve">Designation: ………………………………………………………………………………………….  </t>
  </si>
  <si>
    <r>
      <rPr>
        <b/>
        <sz val="10"/>
        <rFont val="Arial"/>
        <charset val="134"/>
      </rPr>
      <t xml:space="preserve">FOR AND ON BEHALF OF: </t>
    </r>
    <r>
      <rPr>
        <b/>
        <sz val="10"/>
        <color rgb="FF00B0F0"/>
        <rFont val="Arial"/>
        <charset val="134"/>
      </rPr>
      <t>COMPANY NAME</t>
    </r>
  </si>
  <si>
    <t>Tel No: ……………………………………….</t>
  </si>
  <si>
    <t>Fax No: ……………………………………….</t>
  </si>
  <si>
    <t>Cell No: ……………………………………….</t>
  </si>
  <si>
    <t>Email:………………………………………….</t>
  </si>
</sst>
</file>

<file path=xl/styles.xml><?xml version="1.0" encoding="utf-8"?>
<styleSheet xmlns="http://schemas.openxmlformats.org/spreadsheetml/2006/main">
  <numFmts count="4">
    <numFmt numFmtId="42" formatCode="_(&quot;$&quot;* #,##0_);_(&quot;$&quot;* \(#,##0\);_(&quot;$&quot;* &quot;-&quot;_);_(@_)"/>
    <numFmt numFmtId="176" formatCode="_ * #,##0.00_ ;_ * \-#,##0.00_ ;_ * &quot;-&quot;??_ ;_ @_ "/>
    <numFmt numFmtId="177" formatCode="_ &quot;R&quot;\ * #,##0.00_ ;_ &quot;R&quot;\ * \-#,##0.00_ ;_ &quot;R&quot;\ * &quot;-&quot;??_ ;_ @_ "/>
    <numFmt numFmtId="178" formatCode="_ * #,##0_ ;_ * \-#,##0_ ;_ * &quot;-&quot;_ ;_ @_ "/>
  </numFmts>
  <fonts count="32">
    <font>
      <sz val="10"/>
      <name val="Arial"/>
      <charset val="134"/>
    </font>
    <font>
      <b/>
      <sz val="11"/>
      <name val="Arial"/>
      <charset val="134"/>
    </font>
    <font>
      <sz val="11"/>
      <name val="Arial"/>
      <charset val="134"/>
    </font>
    <font>
      <b/>
      <sz val="11"/>
      <color theme="0"/>
      <name val="Arial"/>
      <charset val="134"/>
    </font>
    <font>
      <b/>
      <sz val="10"/>
      <name val="Arial"/>
      <charset val="134"/>
    </font>
    <font>
      <b/>
      <sz val="12"/>
      <name val="Arial"/>
      <charset val="134"/>
    </font>
    <font>
      <b/>
      <sz val="10"/>
      <color theme="0" tint="-0.249977111117893"/>
      <name val="Arial"/>
      <charset val="134"/>
    </font>
    <font>
      <b/>
      <sz val="16"/>
      <name val="Arial"/>
      <charset val="134"/>
    </font>
    <font>
      <b/>
      <sz val="16"/>
      <color rgb="FFFF0000"/>
      <name val="Arial"/>
      <charset val="134"/>
    </font>
    <font>
      <sz val="12"/>
      <name val="Arial"/>
      <charset val="134"/>
    </font>
    <font>
      <b/>
      <i/>
      <sz val="11"/>
      <name val="Arial"/>
      <charset val="134"/>
    </font>
    <font>
      <sz val="11"/>
      <color theme="1"/>
      <name val="Calibri"/>
      <charset val="134"/>
      <scheme val="minor"/>
    </font>
    <font>
      <sz val="11"/>
      <color theme="1"/>
      <name val="Calibri"/>
      <charset val="0"/>
      <scheme val="minor"/>
    </font>
    <font>
      <sz val="11"/>
      <color rgb="FFFF0000"/>
      <name val="Calibri"/>
      <charset val="0"/>
      <scheme val="minor"/>
    </font>
    <font>
      <u/>
      <sz val="11"/>
      <color rgb="FF0000FF"/>
      <name val="Calibri"/>
      <charset val="0"/>
      <scheme val="minor"/>
    </font>
    <font>
      <sz val="11"/>
      <color theme="0"/>
      <name val="Calibri"/>
      <charset val="0"/>
      <scheme val="minor"/>
    </font>
    <font>
      <sz val="11"/>
      <color rgb="FFFA7D00"/>
      <name val="Calibri"/>
      <charset val="0"/>
      <scheme val="minor"/>
    </font>
    <font>
      <b/>
      <sz val="18"/>
      <color theme="3"/>
      <name val="Calibri"/>
      <charset val="134"/>
      <scheme val="minor"/>
    </font>
    <font>
      <u/>
      <sz val="11"/>
      <color rgb="FF800080"/>
      <name val="Calibri"/>
      <charset val="0"/>
      <scheme val="minor"/>
    </font>
    <font>
      <sz val="11"/>
      <color rgb="FF9C0006"/>
      <name val="Calibri"/>
      <charset val="0"/>
      <scheme val="minor"/>
    </font>
    <font>
      <b/>
      <sz val="11"/>
      <color rgb="FF3F3F3F"/>
      <name val="Calibri"/>
      <charset val="0"/>
      <scheme val="minor"/>
    </font>
    <font>
      <b/>
      <sz val="11"/>
      <color theme="3"/>
      <name val="Calibri"/>
      <charset val="134"/>
      <scheme val="minor"/>
    </font>
    <font>
      <b/>
      <sz val="11"/>
      <color rgb="FFFFFFFF"/>
      <name val="Calibri"/>
      <charset val="0"/>
      <scheme val="minor"/>
    </font>
    <font>
      <b/>
      <sz val="13"/>
      <color theme="3"/>
      <name val="Calibri"/>
      <charset val="134"/>
      <scheme val="minor"/>
    </font>
    <font>
      <sz val="11"/>
      <color rgb="FF006100"/>
      <name val="Calibri"/>
      <charset val="0"/>
      <scheme val="minor"/>
    </font>
    <font>
      <sz val="11"/>
      <color rgb="FF3F3F76"/>
      <name val="Calibri"/>
      <charset val="0"/>
      <scheme val="minor"/>
    </font>
    <font>
      <i/>
      <sz val="11"/>
      <color rgb="FF7F7F7F"/>
      <name val="Calibri"/>
      <charset val="0"/>
      <scheme val="minor"/>
    </font>
    <font>
      <b/>
      <sz val="15"/>
      <color theme="3"/>
      <name val="Calibri"/>
      <charset val="134"/>
      <scheme val="minor"/>
    </font>
    <font>
      <sz val="11"/>
      <color rgb="FF9C6500"/>
      <name val="Calibri"/>
      <charset val="0"/>
      <scheme val="minor"/>
    </font>
    <font>
      <b/>
      <sz val="11"/>
      <color rgb="FFFA7D00"/>
      <name val="Calibri"/>
      <charset val="0"/>
      <scheme val="minor"/>
    </font>
    <font>
      <b/>
      <sz val="11"/>
      <color theme="1"/>
      <name val="Calibri"/>
      <charset val="0"/>
      <scheme val="minor"/>
    </font>
    <font>
      <b/>
      <sz val="10"/>
      <color rgb="FF00B0F0"/>
      <name val="Arial"/>
      <charset val="134"/>
    </font>
  </fonts>
  <fills count="39">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4"/>
        <bgColor indexed="64"/>
      </patternFill>
    </fill>
    <fill>
      <patternFill patternType="solid">
        <fgColor theme="3"/>
        <bgColor indexed="64"/>
      </patternFill>
    </fill>
    <fill>
      <patternFill patternType="solid">
        <fgColor theme="2"/>
        <bgColor indexed="64"/>
      </patternFill>
    </fill>
    <fill>
      <patternFill patternType="solid">
        <fgColor theme="9" tint="-0.25"/>
        <bgColor indexed="64"/>
      </patternFill>
    </fill>
    <fill>
      <patternFill patternType="solid">
        <fgColor rgb="FFFFFF00"/>
        <bgColor indexed="64"/>
      </patternFill>
    </fill>
    <fill>
      <patternFill patternType="solid">
        <fgColor rgb="FF92D050"/>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rgb="FFFFFFCC"/>
        <bgColor indexed="64"/>
      </patternFill>
    </fill>
    <fill>
      <patternFill patternType="solid">
        <fgColor theme="5"/>
        <bgColor indexed="64"/>
      </patternFill>
    </fill>
    <fill>
      <patternFill patternType="solid">
        <fgColor theme="5" tint="0.599993896298105"/>
        <bgColor indexed="64"/>
      </patternFill>
    </fill>
    <fill>
      <patternFill patternType="solid">
        <fgColor theme="6"/>
        <bgColor indexed="64"/>
      </patternFill>
    </fill>
    <fill>
      <patternFill patternType="solid">
        <fgColor rgb="FFC6EFCE"/>
        <bgColor indexed="64"/>
      </patternFill>
    </fill>
    <fill>
      <patternFill patternType="solid">
        <fgColor rgb="FFFFCC99"/>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8"/>
        <bgColor indexed="64"/>
      </patternFill>
    </fill>
    <fill>
      <patternFill patternType="solid">
        <fgColor theme="9" tint="0.599993896298105"/>
        <bgColor indexed="64"/>
      </patternFill>
    </fill>
  </fills>
  <borders count="51">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style="medium">
        <color auto="1"/>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style="medium">
        <color auto="1"/>
      </right>
      <top/>
      <bottom style="medium">
        <color auto="1"/>
      </bottom>
      <diagonal/>
    </border>
    <border>
      <left style="thick">
        <color auto="1"/>
      </left>
      <right/>
      <top style="thick">
        <color auto="1"/>
      </top>
      <bottom/>
      <diagonal/>
    </border>
    <border>
      <left/>
      <right/>
      <top style="thick">
        <color auto="1"/>
      </top>
      <bottom/>
      <diagonal/>
    </border>
    <border>
      <left style="thick">
        <color auto="1"/>
      </left>
      <right/>
      <top/>
      <bottom/>
      <diagonal/>
    </border>
    <border>
      <left style="thick">
        <color auto="1"/>
      </left>
      <right/>
      <top style="medium">
        <color auto="1"/>
      </top>
      <bottom style="medium">
        <color auto="1"/>
      </bottom>
      <diagonal/>
    </border>
    <border>
      <left style="thick">
        <color auto="1"/>
      </left>
      <right style="medium">
        <color auto="1"/>
      </right>
      <top style="medium">
        <color auto="1"/>
      </top>
      <bottom style="medium">
        <color auto="1"/>
      </bottom>
      <diagonal/>
    </border>
    <border>
      <left style="medium">
        <color auto="1"/>
      </left>
      <right style="medium">
        <color auto="1"/>
      </right>
      <top/>
      <bottom/>
      <diagonal/>
    </border>
    <border>
      <left style="thick">
        <color auto="1"/>
      </left>
      <right/>
      <top style="medium">
        <color auto="1"/>
      </top>
      <bottom/>
      <diagonal/>
    </border>
    <border>
      <left style="thick">
        <color auto="1"/>
      </left>
      <right/>
      <top/>
      <bottom style="medium">
        <color auto="1"/>
      </bottom>
      <diagonal/>
    </border>
    <border>
      <left style="thick">
        <color auto="1"/>
      </left>
      <right style="medium">
        <color auto="1"/>
      </right>
      <top style="medium">
        <color auto="1"/>
      </top>
      <bottom/>
      <diagonal/>
    </border>
    <border>
      <left style="medium">
        <color auto="1"/>
      </left>
      <right style="medium">
        <color auto="1"/>
      </right>
      <top style="medium">
        <color auto="1"/>
      </top>
      <bottom/>
      <diagonal/>
    </border>
    <border>
      <left style="thick">
        <color auto="1"/>
      </left>
      <right style="medium">
        <color auto="1"/>
      </right>
      <top/>
      <bottom/>
      <diagonal/>
    </border>
    <border>
      <left/>
      <right style="thick">
        <color auto="1"/>
      </right>
      <top style="thick">
        <color auto="1"/>
      </top>
      <bottom/>
      <diagonal/>
    </border>
    <border>
      <left/>
      <right style="thick">
        <color auto="1"/>
      </right>
      <top/>
      <bottom/>
      <diagonal/>
    </border>
    <border>
      <left/>
      <right style="thick">
        <color auto="1"/>
      </right>
      <top style="medium">
        <color auto="1"/>
      </top>
      <bottom/>
      <diagonal/>
    </border>
    <border>
      <left style="medium">
        <color auto="1"/>
      </left>
      <right style="thick">
        <color auto="1"/>
      </right>
      <top style="medium">
        <color auto="1"/>
      </top>
      <bottom style="medium">
        <color auto="1"/>
      </bottom>
      <diagonal/>
    </border>
    <border>
      <left style="medium">
        <color auto="1"/>
      </left>
      <right style="thick">
        <color auto="1"/>
      </right>
      <top/>
      <bottom/>
      <diagonal/>
    </border>
    <border>
      <left style="thick">
        <color auto="1"/>
      </left>
      <right style="medium">
        <color auto="1"/>
      </right>
      <top/>
      <bottom style="medium">
        <color auto="1"/>
      </bottom>
      <diagonal/>
    </border>
    <border>
      <left style="medium">
        <color auto="1"/>
      </left>
      <right style="medium">
        <color auto="1"/>
      </right>
      <top/>
      <bottom style="medium">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s>
  <cellStyleXfs count="49">
    <xf numFmtId="0" fontId="0" fillId="0" borderId="0"/>
    <xf numFmtId="0" fontId="12" fillId="13" borderId="0" applyNumberFormat="0" applyBorder="0" applyAlignment="0" applyProtection="0">
      <alignment vertical="center"/>
    </xf>
    <xf numFmtId="176" fontId="11" fillId="0" borderId="0" applyFont="0" applyFill="0" applyBorder="0" applyAlignment="0" applyProtection="0">
      <alignment vertical="center"/>
    </xf>
    <xf numFmtId="178" fontId="11" fillId="0" borderId="0" applyFont="0" applyFill="0" applyBorder="0" applyAlignment="0" applyProtection="0">
      <alignment vertical="center"/>
    </xf>
    <xf numFmtId="42" fontId="11" fillId="0" borderId="0" applyFont="0" applyFill="0" applyBorder="0" applyAlignment="0" applyProtection="0">
      <alignment vertical="center"/>
    </xf>
    <xf numFmtId="177" fontId="0" fillId="0" borderId="0" applyFont="0" applyFill="0" applyBorder="0" applyAlignment="0" applyProtection="0"/>
    <xf numFmtId="9" fontId="0" fillId="0" borderId="0" applyFont="0" applyFill="0" applyBorder="0" applyAlignment="0" applyProtection="0"/>
    <xf numFmtId="0" fontId="14" fillId="0" borderId="0" applyNumberFormat="0" applyFill="0" applyBorder="0" applyAlignment="0" applyProtection="0">
      <alignment vertical="center"/>
    </xf>
    <xf numFmtId="0" fontId="15" fillId="16" borderId="0" applyNumberFormat="0" applyBorder="0" applyAlignment="0" applyProtection="0">
      <alignment vertical="center"/>
    </xf>
    <xf numFmtId="0" fontId="18" fillId="0" borderId="0" applyNumberFormat="0" applyFill="0" applyBorder="0" applyAlignment="0" applyProtection="0">
      <alignment vertical="center"/>
    </xf>
    <xf numFmtId="0" fontId="22" fillId="19" borderId="45" applyNumberFormat="0" applyAlignment="0" applyProtection="0">
      <alignment vertical="center"/>
    </xf>
    <xf numFmtId="0" fontId="23" fillId="0" borderId="47" applyNumberFormat="0" applyFill="0" applyAlignment="0" applyProtection="0">
      <alignment vertical="center"/>
    </xf>
    <xf numFmtId="0" fontId="11" fillId="21" borderId="48" applyNumberFormat="0" applyFont="0" applyAlignment="0" applyProtection="0">
      <alignment vertical="center"/>
    </xf>
    <xf numFmtId="0" fontId="12" fillId="15" borderId="0" applyNumberFormat="0" applyBorder="0" applyAlignment="0" applyProtection="0">
      <alignment vertical="center"/>
    </xf>
    <xf numFmtId="0" fontId="13" fillId="0" borderId="0" applyNumberFormat="0" applyFill="0" applyBorder="0" applyAlignment="0" applyProtection="0">
      <alignment vertical="center"/>
    </xf>
    <xf numFmtId="0" fontId="12" fillId="23" borderId="0" applyNumberFormat="0" applyBorder="0" applyAlignment="0" applyProtection="0">
      <alignment vertical="center"/>
    </xf>
    <xf numFmtId="0" fontId="17"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47" applyNumberFormat="0" applyFill="0" applyAlignment="0" applyProtection="0">
      <alignment vertical="center"/>
    </xf>
    <xf numFmtId="0" fontId="21" fillId="0" borderId="46" applyNumberFormat="0" applyFill="0" applyAlignment="0" applyProtection="0">
      <alignment vertical="center"/>
    </xf>
    <xf numFmtId="0" fontId="21" fillId="0" borderId="0" applyNumberFormat="0" applyFill="0" applyBorder="0" applyAlignment="0" applyProtection="0">
      <alignment vertical="center"/>
    </xf>
    <xf numFmtId="0" fontId="25" fillId="26" borderId="49" applyNumberFormat="0" applyAlignment="0" applyProtection="0">
      <alignment vertical="center"/>
    </xf>
    <xf numFmtId="0" fontId="15" fillId="12" borderId="0" applyNumberFormat="0" applyBorder="0" applyAlignment="0" applyProtection="0">
      <alignment vertical="center"/>
    </xf>
    <xf numFmtId="0" fontId="24" fillId="25" borderId="0" applyNumberFormat="0" applyBorder="0" applyAlignment="0" applyProtection="0">
      <alignment vertical="center"/>
    </xf>
    <xf numFmtId="0" fontId="20" fillId="18" borderId="44" applyNumberFormat="0" applyAlignment="0" applyProtection="0">
      <alignment vertical="center"/>
    </xf>
    <xf numFmtId="0" fontId="12" fillId="28" borderId="0" applyNumberFormat="0" applyBorder="0" applyAlignment="0" applyProtection="0">
      <alignment vertical="center"/>
    </xf>
    <xf numFmtId="0" fontId="29" fillId="18" borderId="49" applyNumberFormat="0" applyAlignment="0" applyProtection="0">
      <alignment vertical="center"/>
    </xf>
    <xf numFmtId="0" fontId="16" fillId="0" borderId="43" applyNumberFormat="0" applyFill="0" applyAlignment="0" applyProtection="0">
      <alignment vertical="center"/>
    </xf>
    <xf numFmtId="0" fontId="30" fillId="0" borderId="50" applyNumberFormat="0" applyFill="0" applyAlignment="0" applyProtection="0">
      <alignment vertical="center"/>
    </xf>
    <xf numFmtId="0" fontId="19" fillId="17" borderId="0" applyNumberFormat="0" applyBorder="0" applyAlignment="0" applyProtection="0">
      <alignment vertical="center"/>
    </xf>
    <xf numFmtId="0" fontId="28" fillId="27" borderId="0" applyNumberFormat="0" applyBorder="0" applyAlignment="0" applyProtection="0">
      <alignment vertical="center"/>
    </xf>
    <xf numFmtId="0" fontId="15" fillId="4" borderId="0" applyNumberFormat="0" applyBorder="0" applyAlignment="0" applyProtection="0">
      <alignment vertical="center"/>
    </xf>
    <xf numFmtId="0" fontId="12" fillId="10" borderId="0" applyNumberFormat="0" applyBorder="0" applyAlignment="0" applyProtection="0">
      <alignment vertical="center"/>
    </xf>
    <xf numFmtId="0" fontId="15" fillId="29" borderId="0" applyNumberFormat="0" applyBorder="0" applyAlignment="0" applyProtection="0">
      <alignment vertical="center"/>
    </xf>
    <xf numFmtId="0" fontId="15" fillId="22" borderId="0" applyNumberFormat="0" applyBorder="0" applyAlignment="0" applyProtection="0">
      <alignment vertical="center"/>
    </xf>
    <xf numFmtId="0" fontId="12" fillId="20" borderId="0" applyNumberFormat="0" applyBorder="0" applyAlignment="0" applyProtection="0">
      <alignment vertical="center"/>
    </xf>
    <xf numFmtId="0" fontId="12" fillId="14" borderId="0" applyNumberFormat="0" applyBorder="0" applyAlignment="0" applyProtection="0">
      <alignment vertical="center"/>
    </xf>
    <xf numFmtId="0" fontId="15" fillId="30" borderId="0" applyNumberFormat="0" applyBorder="0" applyAlignment="0" applyProtection="0">
      <alignment vertical="center"/>
    </xf>
    <xf numFmtId="0" fontId="15" fillId="24" borderId="0" applyNumberFormat="0" applyBorder="0" applyAlignment="0" applyProtection="0">
      <alignment vertical="center"/>
    </xf>
    <xf numFmtId="0" fontId="12" fillId="31" borderId="0" applyNumberFormat="0" applyBorder="0" applyAlignment="0" applyProtection="0">
      <alignment vertical="center"/>
    </xf>
    <xf numFmtId="0" fontId="15" fillId="33" borderId="0" applyNumberFormat="0" applyBorder="0" applyAlignment="0" applyProtection="0">
      <alignment vertical="center"/>
    </xf>
    <xf numFmtId="0" fontId="12" fillId="36" borderId="0" applyNumberFormat="0" applyBorder="0" applyAlignment="0" applyProtection="0">
      <alignment vertical="center"/>
    </xf>
    <xf numFmtId="0" fontId="12" fillId="35" borderId="0" applyNumberFormat="0" applyBorder="0" applyAlignment="0" applyProtection="0">
      <alignment vertical="center"/>
    </xf>
    <xf numFmtId="0" fontId="15" fillId="37" borderId="0" applyNumberFormat="0" applyBorder="0" applyAlignment="0" applyProtection="0">
      <alignment vertical="center"/>
    </xf>
    <xf numFmtId="0" fontId="12" fillId="11" borderId="0" applyNumberFormat="0" applyBorder="0" applyAlignment="0" applyProtection="0">
      <alignment vertical="center"/>
    </xf>
    <xf numFmtId="0" fontId="15" fillId="32" borderId="0" applyNumberFormat="0" applyBorder="0" applyAlignment="0" applyProtection="0">
      <alignment vertical="center"/>
    </xf>
    <xf numFmtId="0" fontId="15" fillId="3" borderId="0" applyNumberFormat="0" applyBorder="0" applyAlignment="0" applyProtection="0">
      <alignment vertical="center"/>
    </xf>
    <xf numFmtId="0" fontId="12" fillId="38" borderId="0" applyNumberFormat="0" applyBorder="0" applyAlignment="0" applyProtection="0">
      <alignment vertical="center"/>
    </xf>
    <xf numFmtId="0" fontId="15" fillId="34" borderId="0" applyNumberFormat="0" applyBorder="0" applyAlignment="0" applyProtection="0">
      <alignment vertical="center"/>
    </xf>
  </cellStyleXfs>
  <cellXfs count="178">
    <xf numFmtId="0" fontId="0" fillId="0" borderId="0" xfId="0"/>
    <xf numFmtId="0" fontId="0" fillId="2" borderId="1" xfId="0" applyFill="1" applyBorder="1"/>
    <xf numFmtId="0" fontId="0" fillId="2" borderId="2" xfId="0" applyFill="1" applyBorder="1"/>
    <xf numFmtId="0" fontId="0" fillId="2" borderId="3" xfId="0" applyFill="1" applyBorder="1"/>
    <xf numFmtId="0" fontId="0" fillId="2" borderId="0" xfId="0" applyFill="1" applyBorder="1"/>
    <xf numFmtId="0" fontId="1" fillId="2" borderId="4" xfId="0" applyFont="1" applyFill="1" applyBorder="1"/>
    <xf numFmtId="0" fontId="2" fillId="3" borderId="4" xfId="0" applyFont="1" applyFill="1" applyBorder="1" applyAlignment="1">
      <alignment horizontal="center"/>
    </xf>
    <xf numFmtId="0" fontId="2" fillId="3" borderId="4" xfId="0" applyFont="1" applyFill="1" applyBorder="1" applyAlignment="1">
      <alignment horizontal="center" wrapText="1"/>
    </xf>
    <xf numFmtId="0" fontId="2" fillId="4" borderId="4" xfId="0" applyFont="1" applyFill="1" applyBorder="1" applyAlignment="1">
      <alignment horizontal="center"/>
    </xf>
    <xf numFmtId="0" fontId="3" fillId="5" borderId="3" xfId="0" applyFont="1" applyFill="1" applyBorder="1" applyAlignment="1">
      <alignment horizontal="center"/>
    </xf>
    <xf numFmtId="0" fontId="3" fillId="5" borderId="0" xfId="0" applyFont="1" applyFill="1" applyBorder="1" applyAlignment="1">
      <alignment horizontal="center"/>
    </xf>
    <xf numFmtId="0" fontId="0" fillId="2" borderId="3" xfId="0" applyFont="1" applyFill="1" applyBorder="1"/>
    <xf numFmtId="0" fontId="0" fillId="2" borderId="3" xfId="0" applyFont="1" applyFill="1" applyBorder="1" applyAlignment="1">
      <alignment vertical="top" wrapText="1"/>
    </xf>
    <xf numFmtId="0" fontId="0" fillId="2" borderId="0" xfId="0" applyFont="1" applyFill="1" applyBorder="1" applyAlignment="1">
      <alignment vertical="top" wrapText="1"/>
    </xf>
    <xf numFmtId="0" fontId="4" fillId="2" borderId="3" xfId="0" applyFont="1" applyFill="1" applyBorder="1" applyAlignment="1"/>
    <xf numFmtId="0" fontId="4" fillId="2" borderId="0" xfId="0" applyFont="1" applyFill="1" applyBorder="1" applyAlignment="1"/>
    <xf numFmtId="0" fontId="0" fillId="2" borderId="3" xfId="0" applyFont="1" applyFill="1" applyBorder="1" applyAlignment="1"/>
    <xf numFmtId="0" fontId="0" fillId="2" borderId="0" xfId="0" applyFont="1" applyFill="1" applyBorder="1" applyAlignment="1"/>
    <xf numFmtId="0" fontId="4" fillId="6" borderId="5" xfId="0" applyFont="1" applyFill="1" applyBorder="1" applyAlignment="1">
      <alignment horizontal="center"/>
    </xf>
    <xf numFmtId="0" fontId="4" fillId="6" borderId="6" xfId="0" applyFont="1" applyFill="1" applyBorder="1" applyAlignment="1">
      <alignment horizontal="center"/>
    </xf>
    <xf numFmtId="0" fontId="4" fillId="0" borderId="7" xfId="0" applyFont="1" applyBorder="1" applyAlignment="1">
      <alignment horizontal="center"/>
    </xf>
    <xf numFmtId="0" fontId="4" fillId="0" borderId="8" xfId="0" applyFont="1" applyBorder="1" applyAlignment="1">
      <alignment horizontal="center"/>
    </xf>
    <xf numFmtId="177" fontId="5" fillId="0" borderId="7" xfId="0" applyNumberFormat="1" applyFont="1" applyBorder="1" applyAlignment="1">
      <alignment horizontal="left"/>
    </xf>
    <xf numFmtId="177" fontId="5" fillId="0" borderId="8" xfId="0" applyNumberFormat="1" applyFont="1" applyBorder="1" applyAlignment="1">
      <alignment horizontal="left"/>
    </xf>
    <xf numFmtId="177" fontId="5" fillId="0" borderId="8" xfId="0" applyNumberFormat="1" applyFont="1" applyBorder="1" applyAlignment="1">
      <alignment horizontal="center"/>
    </xf>
    <xf numFmtId="0" fontId="0" fillId="0" borderId="7" xfId="0" applyFont="1" applyBorder="1" applyAlignment="1">
      <alignment vertical="top"/>
    </xf>
    <xf numFmtId="0" fontId="0" fillId="0" borderId="8" xfId="0" applyFont="1" applyBorder="1" applyAlignment="1">
      <alignment vertical="top"/>
    </xf>
    <xf numFmtId="0" fontId="0" fillId="0" borderId="9" xfId="0" applyFont="1" applyBorder="1" applyAlignment="1">
      <alignment horizontal="left" vertical="top" wrapText="1"/>
    </xf>
    <xf numFmtId="0" fontId="0" fillId="0" borderId="10" xfId="0" applyFont="1" applyBorder="1" applyAlignment="1">
      <alignment horizontal="left" vertical="top" wrapText="1"/>
    </xf>
    <xf numFmtId="0" fontId="0" fillId="2" borderId="0" xfId="0" applyFont="1" applyFill="1" applyBorder="1"/>
    <xf numFmtId="0" fontId="6" fillId="2" borderId="11" xfId="0" applyFont="1" applyFill="1" applyBorder="1" applyAlignment="1">
      <alignment horizontal="left"/>
    </xf>
    <xf numFmtId="0" fontId="6" fillId="2" borderId="12" xfId="0" applyFont="1" applyFill="1" applyBorder="1" applyAlignment="1">
      <alignment horizontal="left"/>
    </xf>
    <xf numFmtId="0" fontId="6" fillId="2" borderId="13" xfId="0" applyFont="1" applyFill="1" applyBorder="1" applyAlignment="1">
      <alignment horizontal="left"/>
    </xf>
    <xf numFmtId="0" fontId="4" fillId="2" borderId="3" xfId="0" applyFont="1" applyFill="1" applyBorder="1"/>
    <xf numFmtId="0" fontId="4" fillId="2" borderId="0" xfId="0" applyFont="1" applyFill="1" applyBorder="1"/>
    <xf numFmtId="0" fontId="0" fillId="2" borderId="14" xfId="0" applyFill="1" applyBorder="1"/>
    <xf numFmtId="0" fontId="0" fillId="2" borderId="15" xfId="0" applyFill="1" applyBorder="1"/>
    <xf numFmtId="0" fontId="0" fillId="2" borderId="16" xfId="0" applyFill="1" applyBorder="1"/>
    <xf numFmtId="0" fontId="0" fillId="2" borderId="17" xfId="0" applyFill="1" applyBorder="1"/>
    <xf numFmtId="0" fontId="3" fillId="5" borderId="17" xfId="0" applyFont="1" applyFill="1" applyBorder="1" applyAlignment="1">
      <alignment horizontal="center"/>
    </xf>
    <xf numFmtId="0" fontId="0" fillId="2" borderId="17" xfId="0" applyFont="1" applyFill="1" applyBorder="1" applyAlignment="1">
      <alignment vertical="top" wrapText="1"/>
    </xf>
    <xf numFmtId="0" fontId="4" fillId="2" borderId="17" xfId="0" applyFont="1" applyFill="1" applyBorder="1" applyAlignment="1"/>
    <xf numFmtId="0" fontId="0" fillId="2" borderId="17" xfId="0" applyFont="1" applyFill="1" applyBorder="1" applyAlignment="1"/>
    <xf numFmtId="0" fontId="4" fillId="6" borderId="18" xfId="0" applyFont="1" applyFill="1" applyBorder="1" applyAlignment="1">
      <alignment horizontal="center"/>
    </xf>
    <xf numFmtId="0" fontId="4" fillId="0" borderId="19" xfId="0" applyFont="1" applyBorder="1" applyAlignment="1">
      <alignment horizontal="center"/>
    </xf>
    <xf numFmtId="0" fontId="0" fillId="0" borderId="19" xfId="0" applyFont="1" applyBorder="1" applyAlignment="1">
      <alignment vertical="top"/>
    </xf>
    <xf numFmtId="0" fontId="0" fillId="0" borderId="20" xfId="0" applyFont="1" applyBorder="1" applyAlignment="1">
      <alignment horizontal="left" vertical="top" wrapText="1"/>
    </xf>
    <xf numFmtId="0" fontId="0" fillId="2" borderId="17" xfId="0" applyFont="1" applyFill="1" applyBorder="1"/>
    <xf numFmtId="0" fontId="4" fillId="2" borderId="17" xfId="0" applyFont="1" applyFill="1" applyBorder="1"/>
    <xf numFmtId="0" fontId="0" fillId="2" borderId="21" xfId="0" applyFill="1" applyBorder="1"/>
    <xf numFmtId="0" fontId="2" fillId="0" borderId="0" xfId="0" applyFont="1" applyAlignment="1">
      <alignment wrapText="1"/>
    </xf>
    <xf numFmtId="0" fontId="1" fillId="0" borderId="0" xfId="0" applyFont="1"/>
    <xf numFmtId="0" fontId="2" fillId="0" borderId="0" xfId="0" applyFont="1"/>
    <xf numFmtId="0" fontId="2" fillId="2" borderId="22" xfId="0" applyFont="1" applyFill="1" applyBorder="1"/>
    <xf numFmtId="0" fontId="2" fillId="2" borderId="23" xfId="0" applyFont="1" applyFill="1" applyBorder="1"/>
    <xf numFmtId="0" fontId="7" fillId="2" borderId="23" xfId="0" applyFont="1" applyFill="1" applyBorder="1" applyAlignment="1">
      <alignment horizontal="center"/>
    </xf>
    <xf numFmtId="0" fontId="2" fillId="2" borderId="24" xfId="0" applyFont="1" applyFill="1" applyBorder="1"/>
    <xf numFmtId="0" fontId="2" fillId="2" borderId="0" xfId="0" applyFont="1" applyFill="1" applyBorder="1"/>
    <xf numFmtId="0" fontId="7" fillId="2" borderId="0" xfId="0" applyFont="1" applyFill="1" applyBorder="1" applyAlignment="1">
      <alignment horizontal="center"/>
    </xf>
    <xf numFmtId="0" fontId="1" fillId="2" borderId="0" xfId="0" applyFont="1" applyFill="1" applyBorder="1" applyAlignment="1">
      <alignment horizontal="center"/>
    </xf>
    <xf numFmtId="0" fontId="1" fillId="2" borderId="24" xfId="0" applyFont="1" applyFill="1" applyBorder="1"/>
    <xf numFmtId="0" fontId="1" fillId="2" borderId="0" xfId="0" applyFont="1" applyFill="1" applyBorder="1"/>
    <xf numFmtId="0" fontId="2" fillId="7" borderId="8" xfId="0" applyFont="1" applyFill="1" applyBorder="1" applyAlignment="1">
      <alignment horizontal="center"/>
    </xf>
    <xf numFmtId="0" fontId="2" fillId="7" borderId="8" xfId="0" applyFont="1" applyFill="1" applyBorder="1" applyAlignment="1">
      <alignment horizontal="center" wrapText="1"/>
    </xf>
    <xf numFmtId="0" fontId="2" fillId="5" borderId="8" xfId="0" applyFont="1" applyFill="1" applyBorder="1" applyAlignment="1">
      <alignment horizontal="center"/>
    </xf>
    <xf numFmtId="0" fontId="2" fillId="2" borderId="0" xfId="0" applyFont="1" applyFill="1" applyBorder="1" applyAlignment="1">
      <alignment horizontal="center"/>
    </xf>
    <xf numFmtId="0" fontId="8" fillId="2" borderId="0" xfId="0" applyFont="1" applyFill="1" applyBorder="1" applyAlignment="1">
      <alignment horizontal="center"/>
    </xf>
    <xf numFmtId="0" fontId="2" fillId="6" borderId="25" xfId="0" applyFont="1" applyFill="1" applyBorder="1" applyAlignment="1">
      <alignment horizontal="center"/>
    </xf>
    <xf numFmtId="0" fontId="2" fillId="6" borderId="12" xfId="0" applyFont="1" applyFill="1" applyBorder="1" applyAlignment="1">
      <alignment horizontal="center"/>
    </xf>
    <xf numFmtId="0" fontId="2" fillId="6" borderId="13" xfId="0" applyFont="1" applyFill="1" applyBorder="1" applyAlignment="1">
      <alignment horizontal="center"/>
    </xf>
    <xf numFmtId="0" fontId="1" fillId="6" borderId="11" xfId="0" applyFont="1" applyFill="1" applyBorder="1" applyAlignment="1">
      <alignment horizontal="center"/>
    </xf>
    <xf numFmtId="0" fontId="1" fillId="6" borderId="12" xfId="0" applyFont="1" applyFill="1" applyBorder="1" applyAlignment="1">
      <alignment horizontal="center"/>
    </xf>
    <xf numFmtId="0" fontId="1" fillId="6" borderId="13" xfId="0" applyFont="1" applyFill="1" applyBorder="1" applyAlignment="1">
      <alignment horizontal="center"/>
    </xf>
    <xf numFmtId="0" fontId="1" fillId="6" borderId="2" xfId="0" applyFont="1" applyFill="1" applyBorder="1" applyAlignment="1">
      <alignment horizontal="center"/>
    </xf>
    <xf numFmtId="0" fontId="1" fillId="6" borderId="26" xfId="0" applyFont="1" applyFill="1" applyBorder="1" applyAlignment="1">
      <alignment wrapText="1"/>
    </xf>
    <xf numFmtId="0" fontId="1" fillId="6" borderId="4" xfId="0" applyFont="1" applyFill="1" applyBorder="1" applyAlignment="1">
      <alignment wrapText="1"/>
    </xf>
    <xf numFmtId="0" fontId="1" fillId="6" borderId="4" xfId="0" applyFont="1" applyFill="1" applyBorder="1" applyAlignment="1">
      <alignment horizontal="center" wrapText="1"/>
    </xf>
    <xf numFmtId="0" fontId="1" fillId="6" borderId="11" xfId="0" applyFont="1" applyFill="1" applyBorder="1" applyAlignment="1">
      <alignment horizontal="center" wrapText="1"/>
    </xf>
    <xf numFmtId="0" fontId="2" fillId="0" borderId="24" xfId="0" applyFont="1" applyBorder="1" applyAlignment="1">
      <alignment horizontal="center"/>
    </xf>
    <xf numFmtId="0" fontId="2" fillId="0" borderId="0" xfId="0" applyFont="1" applyBorder="1" applyAlignment="1">
      <alignment horizontal="justify" vertical="center" wrapText="1"/>
    </xf>
    <xf numFmtId="0" fontId="1" fillId="8" borderId="27" xfId="0" applyFont="1" applyFill="1" applyBorder="1" applyAlignment="1">
      <alignment horizontal="center"/>
    </xf>
    <xf numFmtId="177" fontId="2" fillId="9" borderId="0" xfId="5" applyFont="1" applyFill="1" applyBorder="1"/>
    <xf numFmtId="177" fontId="2" fillId="0" borderId="0" xfId="5" applyFont="1" applyBorder="1"/>
    <xf numFmtId="177" fontId="2" fillId="0" borderId="27" xfId="5" applyFont="1" applyBorder="1"/>
    <xf numFmtId="0" fontId="2" fillId="0" borderId="0" xfId="0" applyFont="1" applyBorder="1" applyAlignment="1">
      <alignment horizontal="left" vertical="center" wrapText="1"/>
    </xf>
    <xf numFmtId="0" fontId="2" fillId="0" borderId="24" xfId="0" applyFont="1" applyBorder="1" applyAlignment="1">
      <alignment vertical="top"/>
    </xf>
    <xf numFmtId="0" fontId="2" fillId="0" borderId="0" xfId="0" applyFont="1" applyBorder="1" applyAlignment="1">
      <alignment vertical="top" wrapText="1"/>
    </xf>
    <xf numFmtId="0" fontId="1" fillId="8" borderId="27" xfId="0" applyFont="1" applyFill="1" applyBorder="1" applyAlignment="1">
      <alignment horizontal="center" vertical="top"/>
    </xf>
    <xf numFmtId="177" fontId="2" fillId="9" borderId="0" xfId="5" applyFont="1" applyFill="1" applyBorder="1" applyAlignment="1">
      <alignment vertical="top"/>
    </xf>
    <xf numFmtId="177" fontId="2" fillId="0" borderId="0" xfId="5" applyFont="1" applyBorder="1" applyAlignment="1">
      <alignment vertical="top"/>
    </xf>
    <xf numFmtId="177" fontId="2" fillId="0" borderId="27" xfId="5" applyFont="1" applyBorder="1" applyAlignment="1">
      <alignment vertical="top"/>
    </xf>
    <xf numFmtId="0" fontId="2" fillId="0" borderId="0" xfId="0" applyFont="1" applyBorder="1"/>
    <xf numFmtId="0" fontId="1" fillId="0" borderId="25" xfId="0" applyFont="1" applyBorder="1"/>
    <xf numFmtId="0" fontId="1" fillId="0" borderId="12" xfId="0" applyFont="1" applyBorder="1" applyAlignment="1">
      <alignment horizontal="justify" vertical="center" wrapText="1"/>
    </xf>
    <xf numFmtId="0" fontId="1" fillId="0" borderId="4" xfId="0" applyFont="1" applyBorder="1"/>
    <xf numFmtId="177" fontId="1" fillId="0" borderId="12" xfId="5" applyFont="1" applyBorder="1"/>
    <xf numFmtId="177" fontId="1" fillId="0" borderId="4" xfId="5" applyFont="1" applyBorder="1"/>
    <xf numFmtId="0" fontId="1" fillId="2" borderId="28" xfId="0" applyFont="1" applyFill="1" applyBorder="1" applyAlignment="1">
      <alignment wrapText="1"/>
    </xf>
    <xf numFmtId="0" fontId="1" fillId="2" borderId="2" xfId="0" applyFont="1" applyFill="1" applyBorder="1" applyAlignment="1">
      <alignment wrapText="1"/>
    </xf>
    <xf numFmtId="0" fontId="2" fillId="2" borderId="0" xfId="0" applyFont="1" applyFill="1" applyBorder="1" applyAlignment="1">
      <alignment wrapText="1"/>
    </xf>
    <xf numFmtId="9" fontId="2" fillId="2" borderId="4" xfId="6" applyFont="1" applyFill="1" applyBorder="1"/>
    <xf numFmtId="0" fontId="2" fillId="2" borderId="4" xfId="0" applyFont="1" applyFill="1" applyBorder="1"/>
    <xf numFmtId="0" fontId="1" fillId="2" borderId="29" xfId="0" applyFont="1" applyFill="1" applyBorder="1" applyAlignment="1">
      <alignment horizontal="left"/>
    </xf>
    <xf numFmtId="0" fontId="1" fillId="2" borderId="15" xfId="0" applyFont="1" applyFill="1" applyBorder="1" applyAlignment="1">
      <alignment horizontal="left"/>
    </xf>
    <xf numFmtId="0" fontId="1" fillId="6" borderId="26" xfId="0" applyFont="1" applyFill="1" applyBorder="1" applyAlignment="1">
      <alignment horizontal="center"/>
    </xf>
    <xf numFmtId="0" fontId="1" fillId="6" borderId="4" xfId="0" applyFont="1" applyFill="1" applyBorder="1" applyAlignment="1">
      <alignment horizontal="center"/>
    </xf>
    <xf numFmtId="0" fontId="2" fillId="0" borderId="26" xfId="0" applyFont="1" applyBorder="1" applyAlignment="1">
      <alignment horizontal="center"/>
    </xf>
    <xf numFmtId="0" fontId="2" fillId="0" borderId="4" xfId="0" applyFont="1" applyBorder="1" applyAlignment="1">
      <alignment wrapText="1"/>
    </xf>
    <xf numFmtId="0" fontId="2" fillId="9" borderId="4" xfId="0" applyFont="1" applyFill="1" applyBorder="1"/>
    <xf numFmtId="0" fontId="2" fillId="9" borderId="4" xfId="0" applyFont="1" applyFill="1" applyBorder="1" applyAlignment="1">
      <alignment horizontal="left" wrapText="1"/>
    </xf>
    <xf numFmtId="0" fontId="2" fillId="2" borderId="24" xfId="0" applyFont="1" applyFill="1" applyBorder="1" applyAlignment="1">
      <alignment horizontal="left"/>
    </xf>
    <xf numFmtId="0" fontId="2" fillId="2" borderId="0" xfId="0" applyFont="1" applyFill="1" applyBorder="1" applyAlignment="1">
      <alignment horizontal="left"/>
    </xf>
    <xf numFmtId="0" fontId="2" fillId="0" borderId="30" xfId="0" applyFont="1" applyBorder="1" applyAlignment="1">
      <alignment horizontal="center"/>
    </xf>
    <xf numFmtId="0" fontId="2" fillId="9" borderId="31" xfId="0" applyFont="1" applyFill="1" applyBorder="1"/>
    <xf numFmtId="9" fontId="2" fillId="9" borderId="31" xfId="6" applyFont="1" applyFill="1" applyBorder="1"/>
    <xf numFmtId="0" fontId="2" fillId="0" borderId="32" xfId="0" applyFont="1" applyBorder="1" applyAlignment="1">
      <alignment horizontal="center"/>
    </xf>
    <xf numFmtId="0" fontId="2" fillId="9" borderId="27" xfId="0" applyFont="1" applyFill="1" applyBorder="1"/>
    <xf numFmtId="9" fontId="2" fillId="9" borderId="27" xfId="6" applyFont="1" applyFill="1" applyBorder="1"/>
    <xf numFmtId="0" fontId="2" fillId="2" borderId="33" xfId="0" applyFont="1" applyFill="1" applyBorder="1"/>
    <xf numFmtId="0" fontId="2" fillId="2" borderId="34" xfId="0" applyFont="1" applyFill="1" applyBorder="1"/>
    <xf numFmtId="0" fontId="1" fillId="6" borderId="35" xfId="0" applyFont="1" applyFill="1" applyBorder="1" applyAlignment="1">
      <alignment horizontal="center"/>
    </xf>
    <xf numFmtId="0" fontId="1" fillId="6" borderId="36" xfId="0" applyFont="1" applyFill="1" applyBorder="1" applyAlignment="1">
      <alignment horizontal="center" wrapText="1"/>
    </xf>
    <xf numFmtId="177" fontId="2" fillId="0" borderId="37" xfId="5" applyFont="1" applyBorder="1"/>
    <xf numFmtId="177" fontId="2" fillId="0" borderId="37" xfId="5" applyFont="1" applyBorder="1" applyAlignment="1">
      <alignment vertical="top"/>
    </xf>
    <xf numFmtId="177" fontId="1" fillId="0" borderId="36" xfId="5" applyFont="1" applyBorder="1"/>
    <xf numFmtId="0" fontId="1" fillId="6" borderId="36" xfId="0" applyFont="1" applyFill="1" applyBorder="1" applyAlignment="1">
      <alignment horizontal="center"/>
    </xf>
    <xf numFmtId="0" fontId="2" fillId="9" borderId="36" xfId="0" applyFont="1" applyFill="1" applyBorder="1" applyAlignment="1">
      <alignment horizontal="left" wrapText="1"/>
    </xf>
    <xf numFmtId="0" fontId="2" fillId="2" borderId="34" xfId="0" applyFont="1" applyFill="1" applyBorder="1" applyAlignment="1">
      <alignment horizontal="left"/>
    </xf>
    <xf numFmtId="0" fontId="2" fillId="0" borderId="38" xfId="0" applyFont="1" applyBorder="1" applyAlignment="1">
      <alignment horizontal="center"/>
    </xf>
    <xf numFmtId="9" fontId="2" fillId="9" borderId="39" xfId="6" applyFont="1" applyFill="1" applyBorder="1"/>
    <xf numFmtId="0" fontId="2" fillId="9" borderId="39" xfId="0" applyFont="1" applyFill="1" applyBorder="1"/>
    <xf numFmtId="0" fontId="2" fillId="0" borderId="25" xfId="0" applyFont="1" applyBorder="1" applyAlignment="1">
      <alignment horizontal="center"/>
    </xf>
    <xf numFmtId="0" fontId="2" fillId="0" borderId="12" xfId="0" applyFont="1" applyBorder="1"/>
    <xf numFmtId="9" fontId="1" fillId="0" borderId="4" xfId="0" applyNumberFormat="1" applyFont="1" applyBorder="1"/>
    <xf numFmtId="0" fontId="2" fillId="0" borderId="11" xfId="0" applyFont="1" applyBorder="1" applyAlignment="1">
      <alignment horizontal="center"/>
    </xf>
    <xf numFmtId="0" fontId="2" fillId="0" borderId="12" xfId="0" applyFont="1" applyBorder="1" applyAlignment="1">
      <alignment horizontal="center"/>
    </xf>
    <xf numFmtId="0" fontId="2" fillId="0" borderId="13" xfId="0" applyFont="1" applyBorder="1" applyAlignment="1">
      <alignment horizontal="center"/>
    </xf>
    <xf numFmtId="0" fontId="2" fillId="2" borderId="40" xfId="0" applyFont="1" applyFill="1" applyBorder="1"/>
    <xf numFmtId="0" fontId="2" fillId="2" borderId="41" xfId="0" applyFont="1" applyFill="1" applyBorder="1"/>
    <xf numFmtId="0" fontId="2" fillId="2" borderId="42" xfId="0" applyFont="1" applyFill="1" applyBorder="1"/>
    <xf numFmtId="0" fontId="0" fillId="0" borderId="3" xfId="0" applyFont="1" applyFill="1" applyBorder="1"/>
    <xf numFmtId="0" fontId="0" fillId="0" borderId="0" xfId="0" applyFont="1" applyFill="1" applyBorder="1"/>
    <xf numFmtId="0" fontId="7" fillId="0" borderId="11" xfId="0" applyFont="1" applyFill="1" applyBorder="1" applyAlignment="1">
      <alignment horizontal="center"/>
    </xf>
    <xf numFmtId="0" fontId="7" fillId="0" borderId="12" xfId="0" applyFont="1" applyFill="1" applyBorder="1" applyAlignment="1">
      <alignment horizontal="center"/>
    </xf>
    <xf numFmtId="0" fontId="7" fillId="0" borderId="3" xfId="0" applyFont="1" applyFill="1" applyBorder="1"/>
    <xf numFmtId="0" fontId="5" fillId="7" borderId="11" xfId="0" applyFont="1" applyFill="1" applyBorder="1" applyAlignment="1">
      <alignment horizontal="center"/>
    </xf>
    <xf numFmtId="0" fontId="9" fillId="7" borderId="12" xfId="0" applyFont="1" applyFill="1" applyBorder="1" applyAlignment="1">
      <alignment horizontal="center"/>
    </xf>
    <xf numFmtId="0" fontId="9" fillId="0" borderId="0" xfId="0" applyFont="1" applyFill="1" applyBorder="1"/>
    <xf numFmtId="0" fontId="9" fillId="7" borderId="11" xfId="0" applyFont="1" applyFill="1" applyBorder="1" applyAlignment="1">
      <alignment horizontal="center" wrapText="1"/>
    </xf>
    <xf numFmtId="0" fontId="9" fillId="7" borderId="12" xfId="0" applyFont="1" applyFill="1" applyBorder="1" applyAlignment="1">
      <alignment horizontal="center" wrapText="1"/>
    </xf>
    <xf numFmtId="0" fontId="9" fillId="4" borderId="11" xfId="0" applyFont="1" applyFill="1" applyBorder="1" applyAlignment="1">
      <alignment horizontal="center" wrapText="1"/>
    </xf>
    <xf numFmtId="0" fontId="9" fillId="4" borderId="12" xfId="0" applyFont="1" applyFill="1" applyBorder="1" applyAlignment="1">
      <alignment horizontal="center" wrapText="1"/>
    </xf>
    <xf numFmtId="0" fontId="1" fillId="0" borderId="3" xfId="0" applyFont="1" applyFill="1" applyBorder="1" applyAlignment="1">
      <alignment wrapText="1"/>
    </xf>
    <xf numFmtId="0" fontId="1" fillId="0" borderId="0" xfId="0" applyFont="1" applyFill="1" applyBorder="1" applyAlignment="1">
      <alignment wrapText="1"/>
    </xf>
    <xf numFmtId="0" fontId="2" fillId="0" borderId="3" xfId="0" applyFont="1" applyFill="1" applyBorder="1" applyAlignment="1">
      <alignment wrapText="1"/>
    </xf>
    <xf numFmtId="0" fontId="2" fillId="0" borderId="0" xfId="0" applyFont="1" applyFill="1" applyBorder="1" applyAlignment="1">
      <alignment wrapText="1"/>
    </xf>
    <xf numFmtId="0" fontId="10" fillId="0" borderId="3" xfId="0" applyFont="1" applyFill="1" applyBorder="1" applyAlignment="1">
      <alignment wrapText="1"/>
    </xf>
    <xf numFmtId="0" fontId="10" fillId="0" borderId="0" xfId="0" applyFont="1" applyFill="1" applyBorder="1" applyAlignment="1">
      <alignment wrapText="1"/>
    </xf>
    <xf numFmtId="0" fontId="10" fillId="0" borderId="3" xfId="0" applyFont="1" applyFill="1" applyBorder="1"/>
    <xf numFmtId="0" fontId="10" fillId="0" borderId="0" xfId="0" applyFont="1" applyFill="1" applyBorder="1"/>
    <xf numFmtId="0" fontId="2" fillId="0" borderId="3" xfId="0" applyFont="1" applyFill="1" applyBorder="1"/>
    <xf numFmtId="0" fontId="2" fillId="0" borderId="0" xfId="0" applyFont="1" applyFill="1" applyBorder="1"/>
    <xf numFmtId="0" fontId="1" fillId="0" borderId="14" xfId="0" applyFont="1" applyFill="1" applyBorder="1" applyAlignment="1">
      <alignment horizontal="center"/>
    </xf>
    <xf numFmtId="0" fontId="1" fillId="0" borderId="15" xfId="0" applyFont="1" applyFill="1" applyBorder="1" applyAlignment="1">
      <alignment horizontal="center"/>
    </xf>
    <xf numFmtId="0" fontId="2" fillId="0" borderId="0" xfId="0" applyFont="1" applyFill="1"/>
    <xf numFmtId="0" fontId="0" fillId="0" borderId="0" xfId="0" applyFont="1" applyFill="1"/>
    <xf numFmtId="0" fontId="1" fillId="0" borderId="0" xfId="0" applyFont="1" applyFill="1" applyBorder="1" applyAlignment="1">
      <alignment horizontal="center"/>
    </xf>
    <xf numFmtId="0" fontId="0" fillId="0" borderId="17" xfId="0" applyFont="1" applyFill="1" applyBorder="1"/>
    <xf numFmtId="0" fontId="7" fillId="0" borderId="13" xfId="0" applyFont="1" applyFill="1" applyBorder="1" applyAlignment="1">
      <alignment horizontal="center"/>
    </xf>
    <xf numFmtId="0" fontId="9" fillId="7" borderId="13" xfId="0" applyFont="1" applyFill="1" applyBorder="1" applyAlignment="1">
      <alignment horizontal="center"/>
    </xf>
    <xf numFmtId="0" fontId="9" fillId="7" borderId="13" xfId="0" applyFont="1" applyFill="1" applyBorder="1" applyAlignment="1">
      <alignment horizontal="center" wrapText="1"/>
    </xf>
    <xf numFmtId="0" fontId="9" fillId="4" borderId="13" xfId="0" applyFont="1" applyFill="1" applyBorder="1" applyAlignment="1">
      <alignment horizontal="center" wrapText="1"/>
    </xf>
    <xf numFmtId="0" fontId="1" fillId="0" borderId="17" xfId="0" applyFont="1" applyFill="1" applyBorder="1" applyAlignment="1">
      <alignment wrapText="1"/>
    </xf>
    <xf numFmtId="0" fontId="2" fillId="0" borderId="17" xfId="0" applyFont="1" applyFill="1" applyBorder="1" applyAlignment="1">
      <alignment wrapText="1"/>
    </xf>
    <xf numFmtId="0" fontId="10" fillId="0" borderId="17" xfId="0" applyFont="1" applyFill="1" applyBorder="1" applyAlignment="1">
      <alignment wrapText="1"/>
    </xf>
    <xf numFmtId="0" fontId="10" fillId="0" borderId="17" xfId="0" applyFont="1" applyFill="1" applyBorder="1"/>
    <xf numFmtId="0" fontId="2" fillId="0" borderId="17" xfId="0" applyFont="1" applyFill="1" applyBorder="1"/>
    <xf numFmtId="0" fontId="1" fillId="0" borderId="21" xfId="0" applyFont="1" applyFill="1" applyBorder="1" applyAlignment="1">
      <alignment horizontal="center"/>
    </xf>
  </cellXfs>
  <cellStyles count="49">
    <cellStyle name="Normal" xfId="0" builtinId="0"/>
    <cellStyle name="40% - Accent1" xfId="1" builtinId="31"/>
    <cellStyle name="Comma" xfId="2" builtinId="3"/>
    <cellStyle name="Comma [0]" xfId="3" builtinId="6"/>
    <cellStyle name="Currency [0]" xfId="4" builtinId="7"/>
    <cellStyle name="Currency" xfId="5" builtinId="4"/>
    <cellStyle name="Percent" xfId="6" builtinId="5"/>
    <cellStyle name="Hyperlink" xfId="7" builtinId="8"/>
    <cellStyle name="60% - Accent4" xfId="8" builtinId="44"/>
    <cellStyle name="Followed Hyperlink" xfId="9" builtinId="9"/>
    <cellStyle name="Check Cell" xfId="10" builtinId="23"/>
    <cellStyle name="Heading 2" xfId="11" builtinId="17"/>
    <cellStyle name="Note" xfId="12" builtinId="10"/>
    <cellStyle name="40% - Accent3" xfId="13" builtinId="39"/>
    <cellStyle name="Warning Text" xfId="14" builtinId="11"/>
    <cellStyle name="40% - Accent2" xfId="15" builtinId="35"/>
    <cellStyle name="Title" xfId="16" builtinId="15"/>
    <cellStyle name="CExplanatory Text" xfId="17" builtinId="53"/>
    <cellStyle name="Heading 1" xfId="18" builtinId="16"/>
    <cellStyle name="Heading 3" xfId="19" builtinId="18"/>
    <cellStyle name="Heading 4" xfId="20" builtinId="19"/>
    <cellStyle name="Input" xfId="21" builtinId="20"/>
    <cellStyle name="60% - Accent3" xfId="22" builtinId="40"/>
    <cellStyle name="Good" xfId="23" builtinId="26"/>
    <cellStyle name="Output" xfId="24" builtinId="21"/>
    <cellStyle name="20% - Accent1" xfId="25" builtinId="30"/>
    <cellStyle name="Calculation" xfId="26" builtinId="22"/>
    <cellStyle name="Linked Cell" xfId="27" builtinId="24"/>
    <cellStyle name="Total" xfId="28" builtinId="25"/>
    <cellStyle name="Bad" xfId="29" builtinId="27"/>
    <cellStyle name="Neutral" xfId="30" builtinId="28"/>
    <cellStyle name="Accent1" xfId="31" builtinId="29"/>
    <cellStyle name="20% - Accent5" xfId="32" builtinId="46"/>
    <cellStyle name="60% - Accent1" xfId="33" builtinId="32"/>
    <cellStyle name="Accent2" xfId="34" builtinId="33"/>
    <cellStyle name="20% - Accent2" xfId="35" builtinId="34"/>
    <cellStyle name="20% - Accent6" xfId="36" builtinId="50"/>
    <cellStyle name="60% - Accent2" xfId="37" builtinId="36"/>
    <cellStyle name="Accent3" xfId="38" builtinId="37"/>
    <cellStyle name="20% - Accent3" xfId="39" builtinId="38"/>
    <cellStyle name="Accent4" xfId="40" builtinId="41"/>
    <cellStyle name="20% - Accent4" xfId="41" builtinId="42"/>
    <cellStyle name="40% - Accent4" xfId="42" builtinId="43"/>
    <cellStyle name="Accent5" xfId="43" builtinId="45"/>
    <cellStyle name="40% - Accent5" xfId="44" builtinId="47"/>
    <cellStyle name="60% - Accent5" xfId="45" builtinId="48"/>
    <cellStyle name="Accent6" xfId="46" builtinId="49"/>
    <cellStyle name="40% - Accent6" xfId="47" builtinId="51"/>
    <cellStyle name="60% - Accent6" xfId="48" builtinId="52"/>
  </cellStyles>
  <tableStyles count="0" defaultTableStyle="TableStyleMedium9" defaultPivotStyle="PivotStyleLight16"/>
  <colors>
    <mruColors>
      <color rgb="00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2</xdr:col>
      <xdr:colOff>171450</xdr:colOff>
      <xdr:row>3</xdr:row>
      <xdr:rowOff>107950</xdr:rowOff>
    </xdr:from>
    <xdr:to>
      <xdr:col>8</xdr:col>
      <xdr:colOff>524510</xdr:colOff>
      <xdr:row>12</xdr:row>
      <xdr:rowOff>35560</xdr:rowOff>
    </xdr:to>
    <xdr:pic>
      <xdr:nvPicPr>
        <xdr:cNvPr id="2" name="Picture 16"/>
        <xdr:cNvPicPr>
          <a:picLocks noChangeAspect="1"/>
        </xdr:cNvPicPr>
      </xdr:nvPicPr>
      <xdr:blipFill>
        <a:blip r:embed="rId1"/>
        <a:stretch>
          <a:fillRect/>
        </a:stretch>
      </xdr:blipFill>
      <xdr:spPr>
        <a:xfrm>
          <a:off x="1428750" y="603250"/>
          <a:ext cx="4124960" cy="135636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142875</xdr:colOff>
      <xdr:row>1</xdr:row>
      <xdr:rowOff>73025</xdr:rowOff>
    </xdr:from>
    <xdr:to>
      <xdr:col>1</xdr:col>
      <xdr:colOff>2616835</xdr:colOff>
      <xdr:row>5</xdr:row>
      <xdr:rowOff>24130</xdr:rowOff>
    </xdr:to>
    <xdr:pic>
      <xdr:nvPicPr>
        <xdr:cNvPr id="2" name="Picture 16"/>
        <xdr:cNvPicPr>
          <a:picLocks noChangeAspect="1"/>
        </xdr:cNvPicPr>
      </xdr:nvPicPr>
      <xdr:blipFill>
        <a:blip r:embed="rId1"/>
        <a:stretch>
          <a:fillRect/>
        </a:stretch>
      </xdr:blipFill>
      <xdr:spPr>
        <a:xfrm>
          <a:off x="142875" y="260350"/>
          <a:ext cx="2962910" cy="763905"/>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1</xdr:col>
      <xdr:colOff>342900</xdr:colOff>
      <xdr:row>1</xdr:row>
      <xdr:rowOff>38100</xdr:rowOff>
    </xdr:from>
    <xdr:to>
      <xdr:col>5</xdr:col>
      <xdr:colOff>142875</xdr:colOff>
      <xdr:row>6</xdr:row>
      <xdr:rowOff>80645</xdr:rowOff>
    </xdr:to>
    <xdr:pic>
      <xdr:nvPicPr>
        <xdr:cNvPr id="2" name="Picture 16"/>
        <xdr:cNvPicPr>
          <a:picLocks noChangeAspect="1"/>
        </xdr:cNvPicPr>
      </xdr:nvPicPr>
      <xdr:blipFill>
        <a:blip r:embed="rId1"/>
        <a:stretch>
          <a:fillRect/>
        </a:stretch>
      </xdr:blipFill>
      <xdr:spPr>
        <a:xfrm>
          <a:off x="2089150" y="196850"/>
          <a:ext cx="2973070" cy="836295"/>
        </a:xfrm>
        <a:prstGeom prst="rect">
          <a:avLst/>
        </a:prstGeom>
        <a:noFill/>
        <a:ln w="9525">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2"/>
  <sheetViews>
    <sheetView topLeftCell="A31" workbookViewId="0">
      <selection activeCell="E21" sqref="E21:L21"/>
    </sheetView>
  </sheetViews>
  <sheetFormatPr defaultColWidth="9" defaultRowHeight="12.5"/>
  <sheetData>
    <row r="1" spans="1:13">
      <c r="A1" s="1"/>
      <c r="B1" s="2"/>
      <c r="C1" s="2"/>
      <c r="D1" s="2"/>
      <c r="E1" s="2"/>
      <c r="F1" s="2"/>
      <c r="G1" s="2"/>
      <c r="H1" s="2"/>
      <c r="I1" s="2"/>
      <c r="J1" s="2"/>
      <c r="K1" s="2"/>
      <c r="L1" s="2"/>
      <c r="M1" s="37"/>
    </row>
    <row r="2" ht="14" spans="1:13">
      <c r="A2" s="140"/>
      <c r="B2" s="141"/>
      <c r="C2" s="141"/>
      <c r="D2" s="141"/>
      <c r="E2" s="141"/>
      <c r="F2" s="141"/>
      <c r="G2" s="141"/>
      <c r="H2" s="141"/>
      <c r="I2" s="141"/>
      <c r="J2" s="165"/>
      <c r="K2" s="166" t="s">
        <v>0</v>
      </c>
      <c r="L2" s="166"/>
      <c r="M2" s="167"/>
    </row>
    <row r="3" spans="1:13">
      <c r="A3" s="140"/>
      <c r="B3" s="141"/>
      <c r="C3" s="141"/>
      <c r="D3" s="141"/>
      <c r="E3" s="141"/>
      <c r="F3" s="141"/>
      <c r="G3" s="141"/>
      <c r="H3" s="141"/>
      <c r="I3" s="141"/>
      <c r="J3" s="141"/>
      <c r="K3" s="141"/>
      <c r="L3" s="141"/>
      <c r="M3" s="167"/>
    </row>
    <row r="4" spans="1:13">
      <c r="A4" s="140"/>
      <c r="B4" s="141"/>
      <c r="C4" s="141"/>
      <c r="D4" s="141"/>
      <c r="E4" s="141"/>
      <c r="F4" s="141"/>
      <c r="G4" s="141"/>
      <c r="H4" s="141"/>
      <c r="I4" s="141"/>
      <c r="J4" s="141"/>
      <c r="K4" s="141"/>
      <c r="L4" s="141"/>
      <c r="M4" s="167"/>
    </row>
    <row r="5" spans="1:13">
      <c r="A5" s="140"/>
      <c r="B5" s="141"/>
      <c r="C5" s="141"/>
      <c r="D5" s="141"/>
      <c r="E5" s="141"/>
      <c r="F5" s="141"/>
      <c r="G5" s="141"/>
      <c r="H5" s="141"/>
      <c r="I5" s="141"/>
      <c r="J5" s="141"/>
      <c r="K5" s="141"/>
      <c r="L5" s="141"/>
      <c r="M5" s="167"/>
    </row>
    <row r="6" spans="1:13">
      <c r="A6" s="140"/>
      <c r="B6" s="141"/>
      <c r="C6" s="141"/>
      <c r="D6" s="141"/>
      <c r="E6" s="141"/>
      <c r="F6" s="141"/>
      <c r="G6" s="141"/>
      <c r="H6" s="141"/>
      <c r="I6" s="141"/>
      <c r="J6" s="141"/>
      <c r="K6" s="141"/>
      <c r="L6" s="141"/>
      <c r="M6" s="167"/>
    </row>
    <row r="7" spans="1:13">
      <c r="A7" s="140"/>
      <c r="B7" s="141"/>
      <c r="C7" s="141"/>
      <c r="D7" s="141"/>
      <c r="E7" s="141"/>
      <c r="F7" s="141"/>
      <c r="G7" s="141"/>
      <c r="H7" s="141"/>
      <c r="I7" s="141"/>
      <c r="J7" s="141"/>
      <c r="K7" s="141"/>
      <c r="L7" s="141"/>
      <c r="M7" s="167"/>
    </row>
    <row r="8" spans="1:13">
      <c r="A8" s="140"/>
      <c r="B8" s="141"/>
      <c r="C8" s="141"/>
      <c r="D8" s="141"/>
      <c r="E8" s="141"/>
      <c r="F8" s="141"/>
      <c r="G8" s="141"/>
      <c r="H8" s="141"/>
      <c r="I8" s="141"/>
      <c r="J8" s="141"/>
      <c r="K8" s="141"/>
      <c r="L8" s="141"/>
      <c r="M8" s="167"/>
    </row>
    <row r="9" spans="1:13">
      <c r="A9" s="140"/>
      <c r="B9" s="141"/>
      <c r="C9" s="141"/>
      <c r="D9" s="141"/>
      <c r="E9" s="141"/>
      <c r="F9" s="141"/>
      <c r="G9" s="141"/>
      <c r="H9" s="141"/>
      <c r="I9" s="141"/>
      <c r="J9" s="141"/>
      <c r="K9" s="141"/>
      <c r="L9" s="141"/>
      <c r="M9" s="167"/>
    </row>
    <row r="10" spans="1:13">
      <c r="A10" s="140"/>
      <c r="B10" s="141"/>
      <c r="C10" s="141"/>
      <c r="D10" s="141"/>
      <c r="E10" s="141"/>
      <c r="F10" s="141"/>
      <c r="G10" s="141"/>
      <c r="H10" s="141"/>
      <c r="I10" s="141"/>
      <c r="J10" s="141"/>
      <c r="K10" s="141"/>
      <c r="L10" s="141"/>
      <c r="M10" s="167"/>
    </row>
    <row r="11" spans="1:13">
      <c r="A11" s="140"/>
      <c r="B11" s="141"/>
      <c r="C11" s="141"/>
      <c r="D11" s="141"/>
      <c r="E11" s="141"/>
      <c r="F11" s="141"/>
      <c r="G11" s="141"/>
      <c r="H11" s="141"/>
      <c r="I11" s="141"/>
      <c r="J11" s="141"/>
      <c r="K11" s="141"/>
      <c r="L11" s="141"/>
      <c r="M11" s="167"/>
    </row>
    <row r="12" spans="1:13">
      <c r="A12" s="140"/>
      <c r="B12" s="141"/>
      <c r="C12" s="141"/>
      <c r="D12" s="141"/>
      <c r="E12" s="141"/>
      <c r="F12" s="141"/>
      <c r="G12" s="141"/>
      <c r="H12" s="141"/>
      <c r="I12" s="141"/>
      <c r="J12" s="141"/>
      <c r="K12" s="141"/>
      <c r="L12" s="141"/>
      <c r="M12" s="167"/>
    </row>
    <row r="13" ht="13.25" spans="1:13">
      <c r="A13" s="140"/>
      <c r="B13" s="141"/>
      <c r="C13" s="141"/>
      <c r="D13" s="141"/>
      <c r="E13" s="141"/>
      <c r="F13" s="141"/>
      <c r="G13" s="141"/>
      <c r="H13" s="141"/>
      <c r="I13" s="141"/>
      <c r="J13" s="141"/>
      <c r="K13" s="141"/>
      <c r="L13" s="141"/>
      <c r="M13" s="167"/>
    </row>
    <row r="14" ht="20.75" spans="1:13">
      <c r="A14" s="142" t="s">
        <v>1</v>
      </c>
      <c r="B14" s="143"/>
      <c r="C14" s="143"/>
      <c r="D14" s="143"/>
      <c r="E14" s="143"/>
      <c r="F14" s="143"/>
      <c r="G14" s="143"/>
      <c r="H14" s="143"/>
      <c r="I14" s="143"/>
      <c r="J14" s="143"/>
      <c r="K14" s="143"/>
      <c r="L14" s="143"/>
      <c r="M14" s="168"/>
    </row>
    <row r="15" spans="1:13">
      <c r="A15" s="140"/>
      <c r="B15" s="141"/>
      <c r="C15" s="141"/>
      <c r="D15" s="141"/>
      <c r="E15" s="141"/>
      <c r="F15" s="141"/>
      <c r="G15" s="141"/>
      <c r="H15" s="141"/>
      <c r="I15" s="141"/>
      <c r="J15" s="141"/>
      <c r="K15" s="141"/>
      <c r="L15" s="141"/>
      <c r="M15" s="167"/>
    </row>
    <row r="16" ht="13.25" spans="1:13">
      <c r="A16" s="140"/>
      <c r="B16" s="141"/>
      <c r="C16" s="141"/>
      <c r="D16" s="141"/>
      <c r="E16" s="141"/>
      <c r="F16" s="141"/>
      <c r="G16" s="141"/>
      <c r="H16" s="141"/>
      <c r="I16" s="141"/>
      <c r="J16" s="141"/>
      <c r="K16" s="141"/>
      <c r="L16" s="141"/>
      <c r="M16" s="167"/>
    </row>
    <row r="17" ht="20.75" spans="1:13">
      <c r="A17" s="144" t="s">
        <v>2</v>
      </c>
      <c r="B17" s="141"/>
      <c r="C17" s="141"/>
      <c r="D17" s="141"/>
      <c r="E17" s="145" t="s">
        <v>3</v>
      </c>
      <c r="F17" s="146"/>
      <c r="G17" s="146"/>
      <c r="H17" s="146"/>
      <c r="I17" s="146"/>
      <c r="J17" s="146"/>
      <c r="K17" s="146"/>
      <c r="L17" s="169"/>
      <c r="M17" s="167"/>
    </row>
    <row r="18" ht="16.25" spans="1:13">
      <c r="A18" s="140"/>
      <c r="B18" s="141"/>
      <c r="C18" s="141"/>
      <c r="D18" s="141"/>
      <c r="E18" s="147"/>
      <c r="F18" s="147"/>
      <c r="G18" s="147"/>
      <c r="H18" s="147"/>
      <c r="I18" s="147"/>
      <c r="J18" s="147"/>
      <c r="K18" s="147"/>
      <c r="L18" s="147"/>
      <c r="M18" s="167"/>
    </row>
    <row r="19" ht="46.5" customHeight="1" spans="1:13">
      <c r="A19" s="144" t="s">
        <v>4</v>
      </c>
      <c r="B19" s="141"/>
      <c r="C19" s="141"/>
      <c r="D19" s="141"/>
      <c r="E19" s="148" t="s">
        <v>5</v>
      </c>
      <c r="F19" s="149"/>
      <c r="G19" s="149"/>
      <c r="H19" s="149"/>
      <c r="I19" s="149"/>
      <c r="J19" s="149"/>
      <c r="K19" s="149"/>
      <c r="L19" s="170"/>
      <c r="M19" s="167"/>
    </row>
    <row r="20" ht="16.25" spans="1:13">
      <c r="A20" s="140"/>
      <c r="B20" s="141"/>
      <c r="C20" s="141"/>
      <c r="D20" s="141"/>
      <c r="E20" s="147"/>
      <c r="F20" s="147"/>
      <c r="G20" s="147"/>
      <c r="H20" s="147"/>
      <c r="I20" s="147"/>
      <c r="J20" s="147"/>
      <c r="K20" s="147"/>
      <c r="L20" s="147"/>
      <c r="M20" s="167"/>
    </row>
    <row r="21" ht="45.75" customHeight="1" spans="1:13">
      <c r="A21" s="144" t="s">
        <v>6</v>
      </c>
      <c r="B21" s="141"/>
      <c r="C21" s="141"/>
      <c r="D21" s="141"/>
      <c r="E21" s="150" t="s">
        <v>7</v>
      </c>
      <c r="F21" s="151"/>
      <c r="G21" s="151"/>
      <c r="H21" s="151"/>
      <c r="I21" s="151"/>
      <c r="J21" s="151"/>
      <c r="K21" s="151"/>
      <c r="L21" s="171"/>
      <c r="M21" s="167"/>
    </row>
    <row r="22" spans="1:13">
      <c r="A22" s="140"/>
      <c r="B22" s="141"/>
      <c r="C22" s="141"/>
      <c r="D22" s="141"/>
      <c r="E22" s="141"/>
      <c r="F22" s="141"/>
      <c r="G22" s="141"/>
      <c r="H22" s="141"/>
      <c r="I22" s="141"/>
      <c r="J22" s="141"/>
      <c r="K22" s="141"/>
      <c r="L22" s="141"/>
      <c r="M22" s="167"/>
    </row>
    <row r="23" ht="13.25" spans="1:13">
      <c r="A23" s="140"/>
      <c r="B23" s="141"/>
      <c r="C23" s="141"/>
      <c r="D23" s="141"/>
      <c r="E23" s="141"/>
      <c r="F23" s="141"/>
      <c r="G23" s="141"/>
      <c r="H23" s="141"/>
      <c r="I23" s="141"/>
      <c r="J23" s="141"/>
      <c r="K23" s="141"/>
      <c r="L23" s="141"/>
      <c r="M23" s="167"/>
    </row>
    <row r="24" ht="20.75" spans="1:13">
      <c r="A24" s="142" t="s">
        <v>8</v>
      </c>
      <c r="B24" s="143"/>
      <c r="C24" s="143"/>
      <c r="D24" s="143"/>
      <c r="E24" s="143"/>
      <c r="F24" s="143"/>
      <c r="G24" s="143"/>
      <c r="H24" s="143"/>
      <c r="I24" s="143"/>
      <c r="J24" s="143"/>
      <c r="K24" s="143"/>
      <c r="L24" s="143"/>
      <c r="M24" s="168"/>
    </row>
    <row r="25" spans="1:13">
      <c r="A25" s="140"/>
      <c r="B25" s="141"/>
      <c r="C25" s="141"/>
      <c r="D25" s="141"/>
      <c r="E25" s="141"/>
      <c r="F25" s="141"/>
      <c r="G25" s="141"/>
      <c r="H25" s="141"/>
      <c r="I25" s="141"/>
      <c r="J25" s="141"/>
      <c r="K25" s="141"/>
      <c r="L25" s="141"/>
      <c r="M25" s="167"/>
    </row>
    <row r="26" s="52" customFormat="1" ht="14" spans="1:13">
      <c r="A26" s="152" t="s">
        <v>9</v>
      </c>
      <c r="B26" s="153"/>
      <c r="C26" s="153"/>
      <c r="D26" s="153"/>
      <c r="E26" s="153"/>
      <c r="F26" s="153"/>
      <c r="G26" s="153"/>
      <c r="H26" s="153"/>
      <c r="I26" s="153"/>
      <c r="J26" s="153"/>
      <c r="K26" s="153"/>
      <c r="L26" s="153"/>
      <c r="M26" s="172"/>
    </row>
    <row r="27" s="52" customFormat="1" ht="45" customHeight="1" spans="1:13">
      <c r="A27" s="154" t="s">
        <v>10</v>
      </c>
      <c r="B27" s="155"/>
      <c r="C27" s="155"/>
      <c r="D27" s="155"/>
      <c r="E27" s="155"/>
      <c r="F27" s="155"/>
      <c r="G27" s="155"/>
      <c r="H27" s="155"/>
      <c r="I27" s="155"/>
      <c r="J27" s="155"/>
      <c r="K27" s="155"/>
      <c r="L27" s="155"/>
      <c r="M27" s="173"/>
    </row>
    <row r="28" s="52" customFormat="1" ht="14" spans="1:13">
      <c r="A28" s="154"/>
      <c r="B28" s="155"/>
      <c r="C28" s="155"/>
      <c r="D28" s="155"/>
      <c r="E28" s="155"/>
      <c r="F28" s="155"/>
      <c r="G28" s="155"/>
      <c r="H28" s="155"/>
      <c r="I28" s="155"/>
      <c r="J28" s="155"/>
      <c r="K28" s="155"/>
      <c r="L28" s="155"/>
      <c r="M28" s="173"/>
    </row>
    <row r="29" s="52" customFormat="1" ht="14" spans="1:13">
      <c r="A29" s="152" t="s">
        <v>11</v>
      </c>
      <c r="B29" s="153"/>
      <c r="C29" s="153"/>
      <c r="D29" s="153"/>
      <c r="E29" s="153"/>
      <c r="F29" s="153"/>
      <c r="G29" s="153"/>
      <c r="H29" s="153"/>
      <c r="I29" s="153"/>
      <c r="J29" s="153"/>
      <c r="K29" s="153"/>
      <c r="L29" s="153"/>
      <c r="M29" s="172"/>
    </row>
    <row r="30" s="52" customFormat="1" ht="14" spans="1:13">
      <c r="A30" s="156" t="s">
        <v>12</v>
      </c>
      <c r="B30" s="157"/>
      <c r="C30" s="157"/>
      <c r="D30" s="157"/>
      <c r="E30" s="157"/>
      <c r="F30" s="157"/>
      <c r="G30" s="157"/>
      <c r="H30" s="157"/>
      <c r="I30" s="157"/>
      <c r="J30" s="157"/>
      <c r="K30" s="157"/>
      <c r="L30" s="157"/>
      <c r="M30" s="174"/>
    </row>
    <row r="31" s="52" customFormat="1" ht="38.25" customHeight="1" spans="1:13">
      <c r="A31" s="154" t="s">
        <v>13</v>
      </c>
      <c r="B31" s="155"/>
      <c r="C31" s="155"/>
      <c r="D31" s="155"/>
      <c r="E31" s="155"/>
      <c r="F31" s="155"/>
      <c r="G31" s="155"/>
      <c r="H31" s="155"/>
      <c r="I31" s="155"/>
      <c r="J31" s="155"/>
      <c r="K31" s="155"/>
      <c r="L31" s="155"/>
      <c r="M31" s="173"/>
    </row>
    <row r="32" s="52" customFormat="1" ht="19.5" customHeight="1" spans="1:13">
      <c r="A32" s="154" t="s">
        <v>14</v>
      </c>
      <c r="B32" s="155"/>
      <c r="C32" s="155"/>
      <c r="D32" s="155"/>
      <c r="E32" s="155"/>
      <c r="F32" s="155"/>
      <c r="G32" s="155"/>
      <c r="H32" s="155"/>
      <c r="I32" s="155"/>
      <c r="J32" s="155"/>
      <c r="K32" s="155"/>
      <c r="L32" s="155"/>
      <c r="M32" s="173"/>
    </row>
    <row r="33" s="52" customFormat="1" ht="35.25" customHeight="1" spans="1:13">
      <c r="A33" s="154" t="s">
        <v>15</v>
      </c>
      <c r="B33" s="155"/>
      <c r="C33" s="155"/>
      <c r="D33" s="155"/>
      <c r="E33" s="155"/>
      <c r="F33" s="155"/>
      <c r="G33" s="155"/>
      <c r="H33" s="155"/>
      <c r="I33" s="155"/>
      <c r="J33" s="155"/>
      <c r="K33" s="155"/>
      <c r="L33" s="155"/>
      <c r="M33" s="173"/>
    </row>
    <row r="34" s="52" customFormat="1" ht="21" customHeight="1" spans="1:13">
      <c r="A34" s="154" t="s">
        <v>16</v>
      </c>
      <c r="B34" s="155"/>
      <c r="C34" s="155"/>
      <c r="D34" s="155"/>
      <c r="E34" s="155"/>
      <c r="F34" s="155"/>
      <c r="G34" s="155"/>
      <c r="H34" s="155"/>
      <c r="I34" s="155"/>
      <c r="J34" s="155"/>
      <c r="K34" s="155"/>
      <c r="L34" s="155"/>
      <c r="M34" s="173"/>
    </row>
    <row r="35" s="52" customFormat="1" ht="30.75" customHeight="1" spans="1:13">
      <c r="A35" s="156" t="s">
        <v>17</v>
      </c>
      <c r="B35" s="157"/>
      <c r="C35" s="157"/>
      <c r="D35" s="157"/>
      <c r="E35" s="157"/>
      <c r="F35" s="157"/>
      <c r="G35" s="157"/>
      <c r="H35" s="157"/>
      <c r="I35" s="157"/>
      <c r="J35" s="157"/>
      <c r="K35" s="157"/>
      <c r="L35" s="157"/>
      <c r="M35" s="174"/>
    </row>
    <row r="36" s="52" customFormat="1" ht="21.75" customHeight="1" spans="1:13">
      <c r="A36" s="154" t="s">
        <v>18</v>
      </c>
      <c r="B36" s="155"/>
      <c r="C36" s="155"/>
      <c r="D36" s="155"/>
      <c r="E36" s="155"/>
      <c r="F36" s="155"/>
      <c r="G36" s="155"/>
      <c r="H36" s="155"/>
      <c r="I36" s="155"/>
      <c r="J36" s="155"/>
      <c r="K36" s="155"/>
      <c r="L36" s="155"/>
      <c r="M36" s="173"/>
    </row>
    <row r="37" s="52" customFormat="1" ht="18" customHeight="1" spans="1:13">
      <c r="A37" s="154" t="s">
        <v>19</v>
      </c>
      <c r="B37" s="155"/>
      <c r="C37" s="155"/>
      <c r="D37" s="155"/>
      <c r="E37" s="155"/>
      <c r="F37" s="155"/>
      <c r="G37" s="155"/>
      <c r="H37" s="155"/>
      <c r="I37" s="155"/>
      <c r="J37" s="155"/>
      <c r="K37" s="155"/>
      <c r="L37" s="155"/>
      <c r="M37" s="173"/>
    </row>
    <row r="38" s="52" customFormat="1" ht="33" customHeight="1" spans="1:13">
      <c r="A38" s="154" t="s">
        <v>20</v>
      </c>
      <c r="B38" s="155"/>
      <c r="C38" s="155"/>
      <c r="D38" s="155"/>
      <c r="E38" s="155"/>
      <c r="F38" s="155"/>
      <c r="G38" s="155"/>
      <c r="H38" s="155"/>
      <c r="I38" s="155"/>
      <c r="J38" s="155"/>
      <c r="K38" s="155"/>
      <c r="L38" s="155"/>
      <c r="M38" s="173"/>
    </row>
    <row r="39" s="52" customFormat="1" ht="30.75" customHeight="1" spans="1:13">
      <c r="A39" s="154" t="s">
        <v>21</v>
      </c>
      <c r="B39" s="155"/>
      <c r="C39" s="155"/>
      <c r="D39" s="155"/>
      <c r="E39" s="155"/>
      <c r="F39" s="155"/>
      <c r="G39" s="155"/>
      <c r="H39" s="155"/>
      <c r="I39" s="155"/>
      <c r="J39" s="155"/>
      <c r="K39" s="155"/>
      <c r="L39" s="155"/>
      <c r="M39" s="173"/>
    </row>
    <row r="40" s="52" customFormat="1" ht="32.25" customHeight="1" spans="1:13">
      <c r="A40" s="154" t="s">
        <v>22</v>
      </c>
      <c r="B40" s="155"/>
      <c r="C40" s="155"/>
      <c r="D40" s="155"/>
      <c r="E40" s="155"/>
      <c r="F40" s="155"/>
      <c r="G40" s="155"/>
      <c r="H40" s="155"/>
      <c r="I40" s="155"/>
      <c r="J40" s="155"/>
      <c r="K40" s="155"/>
      <c r="L40" s="155"/>
      <c r="M40" s="173"/>
    </row>
    <row r="41" s="52" customFormat="1" ht="23.25" customHeight="1" spans="1:13">
      <c r="A41" s="154" t="s">
        <v>23</v>
      </c>
      <c r="B41" s="155"/>
      <c r="C41" s="155"/>
      <c r="D41" s="155"/>
      <c r="E41" s="155"/>
      <c r="F41" s="155"/>
      <c r="G41" s="155"/>
      <c r="H41" s="155"/>
      <c r="I41" s="155"/>
      <c r="J41" s="155"/>
      <c r="K41" s="155"/>
      <c r="L41" s="155"/>
      <c r="M41" s="173"/>
    </row>
    <row r="42" s="52" customFormat="1" ht="14" spans="1:13">
      <c r="A42" s="154"/>
      <c r="B42" s="155"/>
      <c r="C42" s="155"/>
      <c r="D42" s="155"/>
      <c r="E42" s="155"/>
      <c r="F42" s="155"/>
      <c r="G42" s="155"/>
      <c r="H42" s="155"/>
      <c r="I42" s="155"/>
      <c r="J42" s="155"/>
      <c r="K42" s="155"/>
      <c r="L42" s="155"/>
      <c r="M42" s="173"/>
    </row>
    <row r="43" s="52" customFormat="1" ht="14" spans="1:13">
      <c r="A43" s="154"/>
      <c r="B43" s="155"/>
      <c r="C43" s="155"/>
      <c r="D43" s="155"/>
      <c r="E43" s="155"/>
      <c r="F43" s="155"/>
      <c r="G43" s="155"/>
      <c r="H43" s="155"/>
      <c r="I43" s="155"/>
      <c r="J43" s="155"/>
      <c r="K43" s="155"/>
      <c r="L43" s="155"/>
      <c r="M43" s="173"/>
    </row>
    <row r="44" s="52" customFormat="1" ht="14" spans="1:13">
      <c r="A44" s="158" t="s">
        <v>24</v>
      </c>
      <c r="B44" s="159"/>
      <c r="C44" s="159"/>
      <c r="D44" s="159"/>
      <c r="E44" s="159"/>
      <c r="F44" s="159"/>
      <c r="G44" s="159"/>
      <c r="H44" s="159"/>
      <c r="I44" s="159"/>
      <c r="J44" s="159"/>
      <c r="K44" s="159"/>
      <c r="L44" s="159"/>
      <c r="M44" s="175"/>
    </row>
    <row r="45" s="52" customFormat="1" ht="21" customHeight="1" spans="1:13">
      <c r="A45" s="160" t="s">
        <v>25</v>
      </c>
      <c r="B45" s="161"/>
      <c r="C45" s="161"/>
      <c r="D45" s="161"/>
      <c r="E45" s="161"/>
      <c r="F45" s="161"/>
      <c r="G45" s="161"/>
      <c r="H45" s="161"/>
      <c r="I45" s="161"/>
      <c r="J45" s="161"/>
      <c r="K45" s="161"/>
      <c r="L45" s="161"/>
      <c r="M45" s="176"/>
    </row>
    <row r="46" s="52" customFormat="1" ht="21.75" customHeight="1" spans="1:13">
      <c r="A46" s="160" t="s">
        <v>26</v>
      </c>
      <c r="B46" s="161"/>
      <c r="C46" s="161"/>
      <c r="D46" s="161"/>
      <c r="E46" s="161"/>
      <c r="F46" s="161"/>
      <c r="G46" s="161"/>
      <c r="H46" s="161"/>
      <c r="I46" s="161"/>
      <c r="J46" s="161"/>
      <c r="K46" s="161"/>
      <c r="L46" s="161"/>
      <c r="M46" s="176"/>
    </row>
    <row r="47" s="52" customFormat="1" ht="36" customHeight="1" spans="1:13">
      <c r="A47" s="154" t="s">
        <v>27</v>
      </c>
      <c r="B47" s="155"/>
      <c r="C47" s="155"/>
      <c r="D47" s="155"/>
      <c r="E47" s="155"/>
      <c r="F47" s="155"/>
      <c r="G47" s="155"/>
      <c r="H47" s="155"/>
      <c r="I47" s="155"/>
      <c r="J47" s="155"/>
      <c r="K47" s="155"/>
      <c r="L47" s="155"/>
      <c r="M47" s="173"/>
    </row>
    <row r="48" s="52" customFormat="1" ht="24.75" customHeight="1" spans="1:13">
      <c r="A48" s="154"/>
      <c r="B48" s="155"/>
      <c r="C48" s="155"/>
      <c r="D48" s="155"/>
      <c r="E48" s="155"/>
      <c r="F48" s="155"/>
      <c r="G48" s="155"/>
      <c r="H48" s="155"/>
      <c r="I48" s="155"/>
      <c r="J48" s="155"/>
      <c r="K48" s="155"/>
      <c r="L48" s="155"/>
      <c r="M48" s="173"/>
    </row>
    <row r="49" s="52" customFormat="1" ht="14.75" spans="1:13">
      <c r="A49" s="162"/>
      <c r="B49" s="163"/>
      <c r="C49" s="163"/>
      <c r="D49" s="163"/>
      <c r="E49" s="163"/>
      <c r="F49" s="163"/>
      <c r="G49" s="163"/>
      <c r="H49" s="163"/>
      <c r="I49" s="163"/>
      <c r="J49" s="163"/>
      <c r="K49" s="163"/>
      <c r="L49" s="163"/>
      <c r="M49" s="177"/>
    </row>
    <row r="50" s="52" customFormat="1" ht="14" spans="1:13">
      <c r="A50" s="164"/>
      <c r="B50" s="164"/>
      <c r="C50" s="164"/>
      <c r="D50" s="164"/>
      <c r="E50" s="164"/>
      <c r="F50" s="164"/>
      <c r="G50" s="164"/>
      <c r="H50" s="164"/>
      <c r="I50" s="164"/>
      <c r="J50" s="164"/>
      <c r="K50" s="164"/>
      <c r="L50" s="164"/>
      <c r="M50" s="164"/>
    </row>
    <row r="51" spans="1:13">
      <c r="A51" s="165"/>
      <c r="B51" s="165"/>
      <c r="C51" s="165"/>
      <c r="D51" s="165"/>
      <c r="E51" s="165"/>
      <c r="F51" s="165"/>
      <c r="G51" s="165"/>
      <c r="H51" s="165"/>
      <c r="I51" s="165"/>
      <c r="J51" s="165"/>
      <c r="K51" s="165"/>
      <c r="L51" s="165"/>
      <c r="M51" s="165"/>
    </row>
    <row r="52" spans="1:13">
      <c r="A52" s="165"/>
      <c r="B52" s="165"/>
      <c r="C52" s="165"/>
      <c r="D52" s="165"/>
      <c r="E52" s="165"/>
      <c r="F52" s="165"/>
      <c r="G52" s="165"/>
      <c r="H52" s="165"/>
      <c r="I52" s="165"/>
      <c r="J52" s="165"/>
      <c r="K52" s="165"/>
      <c r="L52" s="165"/>
      <c r="M52" s="165"/>
    </row>
  </sheetData>
  <mergeCells count="31">
    <mergeCell ref="K2:L2"/>
    <mergeCell ref="A14:M14"/>
    <mergeCell ref="E17:L17"/>
    <mergeCell ref="E19:L19"/>
    <mergeCell ref="E21:L21"/>
    <mergeCell ref="A24:M24"/>
    <mergeCell ref="A26:M26"/>
    <mergeCell ref="A27:M27"/>
    <mergeCell ref="A28:M28"/>
    <mergeCell ref="A29:M29"/>
    <mergeCell ref="A30:M30"/>
    <mergeCell ref="A31:M31"/>
    <mergeCell ref="A32:M32"/>
    <mergeCell ref="A33:M33"/>
    <mergeCell ref="A34:M34"/>
    <mergeCell ref="A35:M35"/>
    <mergeCell ref="A36:M36"/>
    <mergeCell ref="A37:M37"/>
    <mergeCell ref="A38:M38"/>
    <mergeCell ref="A39:M39"/>
    <mergeCell ref="A40:M40"/>
    <mergeCell ref="A41:M41"/>
    <mergeCell ref="A42:M42"/>
    <mergeCell ref="A43:M43"/>
    <mergeCell ref="A44:M44"/>
    <mergeCell ref="A45:M45"/>
    <mergeCell ref="A46:M46"/>
    <mergeCell ref="A47:M47"/>
    <mergeCell ref="A48:M48"/>
    <mergeCell ref="A49:M49"/>
    <mergeCell ref="A50:M50"/>
  </mergeCells>
  <printOptions horizontalCentered="1"/>
  <pageMargins left="0.708661417322835" right="0.708661417322835" top="0.748031496062992" bottom="0.748031496062992" header="0.31496062992126" footer="0.31496062992126"/>
  <pageSetup paperSize="9" scale="73" orientation="portrait"/>
  <headerFooter>
    <oddFooter>&amp;L&amp;D&amp;C&amp;P of &amp;N&amp;R&amp;A</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1"/>
  <sheetViews>
    <sheetView tabSelected="1" topLeftCell="A43" workbookViewId="0">
      <selection activeCell="G65" sqref="G65"/>
    </sheetView>
  </sheetViews>
  <sheetFormatPr defaultColWidth="9" defaultRowHeight="14"/>
  <cols>
    <col min="1" max="1" width="7" style="52" customWidth="1"/>
    <col min="2" max="2" width="41.2818181818182" style="52" customWidth="1"/>
    <col min="3" max="3" width="14.7090909090909" style="52" customWidth="1"/>
    <col min="4" max="5" width="13.7090909090909" style="52" customWidth="1"/>
    <col min="6" max="6" width="18.5727272727273" style="52" customWidth="1"/>
    <col min="7" max="7" width="15.8545454545455" style="52" customWidth="1"/>
    <col min="8" max="8" width="12.5727272727273" style="52" customWidth="1"/>
    <col min="9" max="9" width="19" style="52" customWidth="1"/>
    <col min="10" max="16384" width="9.13636363636364" style="52"/>
  </cols>
  <sheetData>
    <row r="1" ht="14.75" spans="1:9">
      <c r="A1" s="53"/>
      <c r="B1" s="54"/>
      <c r="C1" s="55" t="s">
        <v>28</v>
      </c>
      <c r="D1" s="55"/>
      <c r="E1" s="55"/>
      <c r="F1" s="55"/>
      <c r="G1" s="55"/>
      <c r="H1" s="55"/>
      <c r="I1" s="118"/>
    </row>
    <row r="2" spans="1:9">
      <c r="A2" s="56"/>
      <c r="B2" s="57"/>
      <c r="C2" s="58"/>
      <c r="D2" s="58"/>
      <c r="E2" s="58"/>
      <c r="F2" s="58"/>
      <c r="G2" s="58"/>
      <c r="H2" s="58"/>
      <c r="I2" s="119"/>
    </row>
    <row r="3" spans="1:9">
      <c r="A3" s="56"/>
      <c r="B3" s="57"/>
      <c r="C3" s="58"/>
      <c r="D3" s="58"/>
      <c r="E3" s="58"/>
      <c r="F3" s="58"/>
      <c r="G3" s="58"/>
      <c r="H3" s="58"/>
      <c r="I3" s="119"/>
    </row>
    <row r="4" ht="21.75" customHeight="1" spans="1:9">
      <c r="A4" s="56"/>
      <c r="B4" s="57"/>
      <c r="C4" s="58" t="s">
        <v>29</v>
      </c>
      <c r="D4" s="58"/>
      <c r="E4" s="58"/>
      <c r="F4" s="58"/>
      <c r="G4" s="58"/>
      <c r="H4" s="58"/>
      <c r="I4" s="119"/>
    </row>
    <row r="5" ht="14.25" customHeight="1" spans="1:9">
      <c r="A5" s="56"/>
      <c r="B5" s="57"/>
      <c r="C5" s="59"/>
      <c r="D5" s="59"/>
      <c r="E5" s="59"/>
      <c r="F5" s="59"/>
      <c r="G5" s="59"/>
      <c r="H5" s="59"/>
      <c r="I5" s="119"/>
    </row>
    <row r="6" ht="14.25" customHeight="1" spans="1:9">
      <c r="A6" s="56"/>
      <c r="B6" s="57"/>
      <c r="C6" s="59"/>
      <c r="D6" s="59"/>
      <c r="E6" s="59"/>
      <c r="F6" s="59"/>
      <c r="G6" s="59"/>
      <c r="H6" s="59"/>
      <c r="I6" s="119"/>
    </row>
    <row r="7" ht="22.5" customHeight="1" spans="1:9">
      <c r="A7" s="60" t="s">
        <v>2</v>
      </c>
      <c r="B7" s="61"/>
      <c r="C7" s="62" t="s">
        <v>3</v>
      </c>
      <c r="D7" s="62"/>
      <c r="E7" s="62"/>
      <c r="F7" s="62"/>
      <c r="G7" s="62"/>
      <c r="H7" s="62"/>
      <c r="I7" s="119"/>
    </row>
    <row r="8" ht="36.75" customHeight="1" spans="1:9">
      <c r="A8" s="60" t="s">
        <v>4</v>
      </c>
      <c r="B8" s="61"/>
      <c r="C8" s="63" t="str">
        <f>'COVER SHEET'!$E19</f>
        <v>THE PROVISION OF TRAVEL MANAGEMENT SERVICES FOR A PERIOD OF 36 MONTHS TO THE DEPARTMENT OF ROADS AND PUBLIC WORKS</v>
      </c>
      <c r="D8" s="63"/>
      <c r="E8" s="63"/>
      <c r="F8" s="63"/>
      <c r="G8" s="63"/>
      <c r="H8" s="63"/>
      <c r="I8" s="119"/>
    </row>
    <row r="9" ht="29.25" customHeight="1" spans="1:9">
      <c r="A9" s="60" t="s">
        <v>6</v>
      </c>
      <c r="B9" s="61"/>
      <c r="C9" s="64"/>
      <c r="D9" s="64"/>
      <c r="E9" s="64"/>
      <c r="F9" s="64"/>
      <c r="G9" s="64"/>
      <c r="H9" s="64"/>
      <c r="I9" s="119"/>
    </row>
    <row r="10" ht="29.25" customHeight="1" spans="1:9">
      <c r="A10" s="60"/>
      <c r="B10" s="61"/>
      <c r="C10" s="65"/>
      <c r="D10" s="65"/>
      <c r="E10" s="65"/>
      <c r="F10" s="65"/>
      <c r="G10" s="65"/>
      <c r="H10" s="65"/>
      <c r="I10" s="119"/>
    </row>
    <row r="11" ht="29.25" customHeight="1" spans="1:9">
      <c r="A11" s="60" t="s">
        <v>30</v>
      </c>
      <c r="B11" s="61"/>
      <c r="C11" s="65"/>
      <c r="D11" s="66"/>
      <c r="E11" s="66"/>
      <c r="F11" s="65"/>
      <c r="G11" s="65"/>
      <c r="H11" s="65"/>
      <c r="I11" s="119"/>
    </row>
    <row r="12" ht="14.75" spans="1:9">
      <c r="A12" s="67"/>
      <c r="B12" s="68"/>
      <c r="C12" s="69"/>
      <c r="D12" s="70" t="s">
        <v>31</v>
      </c>
      <c r="E12" s="71"/>
      <c r="F12" s="72"/>
      <c r="G12" s="73" t="s">
        <v>32</v>
      </c>
      <c r="H12" s="73"/>
      <c r="I12" s="120"/>
    </row>
    <row r="13" s="50" customFormat="1" ht="28.75" spans="1:9">
      <c r="A13" s="74" t="s">
        <v>33</v>
      </c>
      <c r="B13" s="75" t="s">
        <v>34</v>
      </c>
      <c r="C13" s="76" t="s">
        <v>35</v>
      </c>
      <c r="D13" s="76" t="s">
        <v>36</v>
      </c>
      <c r="E13" s="76" t="s">
        <v>37</v>
      </c>
      <c r="F13" s="76" t="s">
        <v>38</v>
      </c>
      <c r="G13" s="76" t="s">
        <v>36</v>
      </c>
      <c r="H13" s="77" t="s">
        <v>37</v>
      </c>
      <c r="I13" s="121" t="s">
        <v>38</v>
      </c>
    </row>
    <row r="14" spans="1:9">
      <c r="A14" s="78">
        <v>1</v>
      </c>
      <c r="B14" s="79" t="s">
        <v>39</v>
      </c>
      <c r="C14" s="80">
        <v>0</v>
      </c>
      <c r="D14" s="81"/>
      <c r="E14" s="82">
        <f>D14*1.14</f>
        <v>0</v>
      </c>
      <c r="F14" s="83">
        <f>E14*C14</f>
        <v>0</v>
      </c>
      <c r="G14" s="81"/>
      <c r="H14" s="82">
        <f>G14*1.14</f>
        <v>0</v>
      </c>
      <c r="I14" s="122">
        <f>H14*C14</f>
        <v>0</v>
      </c>
    </row>
    <row r="15" spans="1:9">
      <c r="A15" s="78">
        <v>2</v>
      </c>
      <c r="B15" s="79" t="s">
        <v>40</v>
      </c>
      <c r="C15" s="80">
        <v>0</v>
      </c>
      <c r="D15" s="81"/>
      <c r="E15" s="82">
        <f t="shared" ref="E15:E50" si="0">D15*1.14</f>
        <v>0</v>
      </c>
      <c r="F15" s="83">
        <f t="shared" ref="F15:F50" si="1">E15*C15</f>
        <v>0</v>
      </c>
      <c r="G15" s="81"/>
      <c r="H15" s="82">
        <f t="shared" ref="H15:H50" si="2">G15*1.14</f>
        <v>0</v>
      </c>
      <c r="I15" s="122">
        <f t="shared" ref="I15:I50" si="3">H15*C15</f>
        <v>0</v>
      </c>
    </row>
    <row r="16" spans="1:9">
      <c r="A16" s="78">
        <v>3</v>
      </c>
      <c r="B16" s="79" t="s">
        <v>41</v>
      </c>
      <c r="C16" s="80">
        <v>70</v>
      </c>
      <c r="D16" s="81"/>
      <c r="E16" s="82">
        <f t="shared" si="0"/>
        <v>0</v>
      </c>
      <c r="F16" s="83">
        <f t="shared" si="1"/>
        <v>0</v>
      </c>
      <c r="G16" s="81"/>
      <c r="H16" s="82">
        <f t="shared" si="2"/>
        <v>0</v>
      </c>
      <c r="I16" s="122">
        <f t="shared" si="3"/>
        <v>0</v>
      </c>
    </row>
    <row r="17" spans="1:9">
      <c r="A17" s="78">
        <v>4</v>
      </c>
      <c r="B17" s="79" t="s">
        <v>42</v>
      </c>
      <c r="C17" s="80">
        <v>0</v>
      </c>
      <c r="D17" s="81"/>
      <c r="E17" s="82">
        <f t="shared" si="0"/>
        <v>0</v>
      </c>
      <c r="F17" s="83">
        <f t="shared" si="1"/>
        <v>0</v>
      </c>
      <c r="G17" s="81"/>
      <c r="H17" s="82">
        <f t="shared" si="2"/>
        <v>0</v>
      </c>
      <c r="I17" s="122">
        <f t="shared" si="3"/>
        <v>0</v>
      </c>
    </row>
    <row r="18" spans="1:9">
      <c r="A18" s="78">
        <v>5</v>
      </c>
      <c r="B18" s="79" t="s">
        <v>43</v>
      </c>
      <c r="C18" s="80">
        <v>0</v>
      </c>
      <c r="D18" s="81"/>
      <c r="E18" s="82">
        <f t="shared" si="0"/>
        <v>0</v>
      </c>
      <c r="F18" s="83">
        <f t="shared" si="1"/>
        <v>0</v>
      </c>
      <c r="G18" s="81"/>
      <c r="H18" s="82">
        <f t="shared" si="2"/>
        <v>0</v>
      </c>
      <c r="I18" s="122">
        <f t="shared" si="3"/>
        <v>0</v>
      </c>
    </row>
    <row r="19" spans="1:9">
      <c r="A19" s="78">
        <v>6</v>
      </c>
      <c r="B19" s="79" t="s">
        <v>44</v>
      </c>
      <c r="C19" s="80">
        <v>0</v>
      </c>
      <c r="D19" s="81"/>
      <c r="E19" s="82">
        <f t="shared" si="0"/>
        <v>0</v>
      </c>
      <c r="F19" s="83">
        <f t="shared" si="1"/>
        <v>0</v>
      </c>
      <c r="G19" s="81"/>
      <c r="H19" s="82">
        <f t="shared" si="2"/>
        <v>0</v>
      </c>
      <c r="I19" s="122">
        <f t="shared" si="3"/>
        <v>0</v>
      </c>
    </row>
    <row r="20" spans="1:9">
      <c r="A20" s="78">
        <v>7</v>
      </c>
      <c r="B20" s="79" t="s">
        <v>45</v>
      </c>
      <c r="C20" s="80">
        <v>0</v>
      </c>
      <c r="D20" s="81"/>
      <c r="E20" s="82">
        <f t="shared" si="0"/>
        <v>0</v>
      </c>
      <c r="F20" s="83">
        <f t="shared" si="1"/>
        <v>0</v>
      </c>
      <c r="G20" s="81"/>
      <c r="H20" s="82">
        <f t="shared" si="2"/>
        <v>0</v>
      </c>
      <c r="I20" s="122">
        <f t="shared" si="3"/>
        <v>0</v>
      </c>
    </row>
    <row r="21" spans="1:9">
      <c r="A21" s="78">
        <v>8</v>
      </c>
      <c r="B21" s="79" t="s">
        <v>46</v>
      </c>
      <c r="C21" s="80">
        <v>0</v>
      </c>
      <c r="D21" s="81"/>
      <c r="E21" s="82">
        <f t="shared" si="0"/>
        <v>0</v>
      </c>
      <c r="F21" s="83">
        <f t="shared" si="1"/>
        <v>0</v>
      </c>
      <c r="G21" s="81"/>
      <c r="H21" s="82">
        <f t="shared" si="2"/>
        <v>0</v>
      </c>
      <c r="I21" s="122">
        <f t="shared" si="3"/>
        <v>0</v>
      </c>
    </row>
    <row r="22" spans="1:9">
      <c r="A22" s="78">
        <v>9</v>
      </c>
      <c r="B22" s="79" t="s">
        <v>47</v>
      </c>
      <c r="C22" s="80">
        <v>0</v>
      </c>
      <c r="D22" s="81"/>
      <c r="E22" s="82">
        <f t="shared" si="0"/>
        <v>0</v>
      </c>
      <c r="F22" s="83">
        <f t="shared" si="1"/>
        <v>0</v>
      </c>
      <c r="G22" s="81"/>
      <c r="H22" s="82">
        <f t="shared" si="2"/>
        <v>0</v>
      </c>
      <c r="I22" s="122">
        <f t="shared" si="3"/>
        <v>0</v>
      </c>
    </row>
    <row r="23" spans="1:9">
      <c r="A23" s="78">
        <v>10</v>
      </c>
      <c r="B23" s="79" t="s">
        <v>48</v>
      </c>
      <c r="C23" s="80">
        <v>25</v>
      </c>
      <c r="D23" s="81"/>
      <c r="E23" s="82">
        <f t="shared" si="0"/>
        <v>0</v>
      </c>
      <c r="F23" s="83">
        <f t="shared" si="1"/>
        <v>0</v>
      </c>
      <c r="G23" s="81"/>
      <c r="H23" s="82">
        <f t="shared" si="2"/>
        <v>0</v>
      </c>
      <c r="I23" s="122">
        <f t="shared" si="3"/>
        <v>0</v>
      </c>
    </row>
    <row r="24" spans="1:9">
      <c r="A24" s="78">
        <v>11</v>
      </c>
      <c r="B24" s="79" t="s">
        <v>49</v>
      </c>
      <c r="C24" s="80">
        <v>0</v>
      </c>
      <c r="D24" s="81"/>
      <c r="E24" s="82">
        <f t="shared" si="0"/>
        <v>0</v>
      </c>
      <c r="F24" s="83">
        <f t="shared" si="1"/>
        <v>0</v>
      </c>
      <c r="G24" s="81"/>
      <c r="H24" s="82">
        <f t="shared" si="2"/>
        <v>0</v>
      </c>
      <c r="I24" s="122">
        <f t="shared" si="3"/>
        <v>0</v>
      </c>
    </row>
    <row r="25" spans="1:9">
      <c r="A25" s="78">
        <v>12</v>
      </c>
      <c r="B25" s="79" t="s">
        <v>50</v>
      </c>
      <c r="C25" s="80">
        <v>0</v>
      </c>
      <c r="D25" s="81"/>
      <c r="E25" s="82">
        <f t="shared" si="0"/>
        <v>0</v>
      </c>
      <c r="F25" s="83">
        <f t="shared" si="1"/>
        <v>0</v>
      </c>
      <c r="G25" s="81"/>
      <c r="H25" s="82">
        <f t="shared" si="2"/>
        <v>0</v>
      </c>
      <c r="I25" s="122">
        <f t="shared" si="3"/>
        <v>0</v>
      </c>
    </row>
    <row r="26" spans="1:9">
      <c r="A26" s="78">
        <v>13</v>
      </c>
      <c r="B26" s="79" t="s">
        <v>51</v>
      </c>
      <c r="C26" s="80">
        <v>60</v>
      </c>
      <c r="D26" s="81"/>
      <c r="E26" s="82">
        <f t="shared" si="0"/>
        <v>0</v>
      </c>
      <c r="F26" s="83">
        <f t="shared" si="1"/>
        <v>0</v>
      </c>
      <c r="G26" s="81"/>
      <c r="H26" s="82">
        <f t="shared" si="2"/>
        <v>0</v>
      </c>
      <c r="I26" s="122">
        <f t="shared" si="3"/>
        <v>0</v>
      </c>
    </row>
    <row r="27" spans="1:9">
      <c r="A27" s="78">
        <v>14</v>
      </c>
      <c r="B27" s="79" t="s">
        <v>52</v>
      </c>
      <c r="C27" s="80">
        <v>0</v>
      </c>
      <c r="D27" s="81"/>
      <c r="E27" s="82">
        <f t="shared" si="0"/>
        <v>0</v>
      </c>
      <c r="F27" s="83">
        <f t="shared" si="1"/>
        <v>0</v>
      </c>
      <c r="G27" s="81"/>
      <c r="H27" s="82">
        <f t="shared" si="2"/>
        <v>0</v>
      </c>
      <c r="I27" s="122">
        <f t="shared" si="3"/>
        <v>0</v>
      </c>
    </row>
    <row r="28" spans="1:9">
      <c r="A28" s="78">
        <v>15</v>
      </c>
      <c r="B28" s="79" t="s">
        <v>53</v>
      </c>
      <c r="C28" s="80">
        <v>0</v>
      </c>
      <c r="D28" s="81"/>
      <c r="E28" s="82">
        <f t="shared" si="0"/>
        <v>0</v>
      </c>
      <c r="F28" s="83">
        <f t="shared" si="1"/>
        <v>0</v>
      </c>
      <c r="G28" s="81"/>
      <c r="H28" s="82">
        <f t="shared" si="2"/>
        <v>0</v>
      </c>
      <c r="I28" s="122">
        <f t="shared" si="3"/>
        <v>0</v>
      </c>
    </row>
    <row r="29" spans="1:9">
      <c r="A29" s="78">
        <v>16</v>
      </c>
      <c r="B29" s="79" t="s">
        <v>54</v>
      </c>
      <c r="C29" s="80">
        <v>3500</v>
      </c>
      <c r="D29" s="81"/>
      <c r="E29" s="82">
        <f t="shared" si="0"/>
        <v>0</v>
      </c>
      <c r="F29" s="83">
        <f t="shared" si="1"/>
        <v>0</v>
      </c>
      <c r="G29" s="81"/>
      <c r="H29" s="82">
        <f t="shared" si="2"/>
        <v>0</v>
      </c>
      <c r="I29" s="122">
        <f t="shared" si="3"/>
        <v>0</v>
      </c>
    </row>
    <row r="30" spans="1:9">
      <c r="A30" s="78">
        <v>17</v>
      </c>
      <c r="B30" s="79" t="s">
        <v>55</v>
      </c>
      <c r="C30" s="80">
        <v>0</v>
      </c>
      <c r="D30" s="81"/>
      <c r="E30" s="82">
        <f t="shared" si="0"/>
        <v>0</v>
      </c>
      <c r="F30" s="83">
        <f t="shared" si="1"/>
        <v>0</v>
      </c>
      <c r="G30" s="81"/>
      <c r="H30" s="82">
        <f t="shared" si="2"/>
        <v>0</v>
      </c>
      <c r="I30" s="122">
        <f t="shared" si="3"/>
        <v>0</v>
      </c>
    </row>
    <row r="31" spans="1:9">
      <c r="A31" s="78">
        <v>18</v>
      </c>
      <c r="B31" s="79" t="s">
        <v>56</v>
      </c>
      <c r="C31" s="80">
        <v>0</v>
      </c>
      <c r="D31" s="81"/>
      <c r="E31" s="82">
        <f t="shared" si="0"/>
        <v>0</v>
      </c>
      <c r="F31" s="83">
        <f t="shared" si="1"/>
        <v>0</v>
      </c>
      <c r="G31" s="81"/>
      <c r="H31" s="82">
        <f t="shared" si="2"/>
        <v>0</v>
      </c>
      <c r="I31" s="122">
        <f t="shared" si="3"/>
        <v>0</v>
      </c>
    </row>
    <row r="32" spans="1:9">
      <c r="A32" s="78">
        <v>19</v>
      </c>
      <c r="B32" s="79" t="s">
        <v>57</v>
      </c>
      <c r="C32" s="80">
        <v>0</v>
      </c>
      <c r="D32" s="81"/>
      <c r="E32" s="82">
        <f t="shared" si="0"/>
        <v>0</v>
      </c>
      <c r="F32" s="83">
        <f t="shared" si="1"/>
        <v>0</v>
      </c>
      <c r="G32" s="81"/>
      <c r="H32" s="82">
        <f t="shared" si="2"/>
        <v>0</v>
      </c>
      <c r="I32" s="122">
        <f t="shared" si="3"/>
        <v>0</v>
      </c>
    </row>
    <row r="33" spans="1:9">
      <c r="A33" s="78">
        <v>20</v>
      </c>
      <c r="B33" s="79" t="s">
        <v>58</v>
      </c>
      <c r="C33" s="80">
        <v>0</v>
      </c>
      <c r="D33" s="81"/>
      <c r="E33" s="82">
        <f t="shared" si="0"/>
        <v>0</v>
      </c>
      <c r="F33" s="83">
        <f t="shared" si="1"/>
        <v>0</v>
      </c>
      <c r="G33" s="81"/>
      <c r="H33" s="82">
        <f t="shared" si="2"/>
        <v>0</v>
      </c>
      <c r="I33" s="122">
        <f t="shared" si="3"/>
        <v>0</v>
      </c>
    </row>
    <row r="34" ht="28" spans="1:9">
      <c r="A34" s="78">
        <v>21</v>
      </c>
      <c r="B34" s="79" t="s">
        <v>59</v>
      </c>
      <c r="C34" s="80">
        <v>0</v>
      </c>
      <c r="D34" s="81"/>
      <c r="E34" s="82">
        <f t="shared" si="0"/>
        <v>0</v>
      </c>
      <c r="F34" s="83">
        <f t="shared" si="1"/>
        <v>0</v>
      </c>
      <c r="G34" s="81"/>
      <c r="H34" s="82">
        <f t="shared" si="2"/>
        <v>0</v>
      </c>
      <c r="I34" s="122">
        <f t="shared" si="3"/>
        <v>0</v>
      </c>
    </row>
    <row r="35" ht="13.5" customHeight="1" spans="1:9">
      <c r="A35" s="78">
        <v>22</v>
      </c>
      <c r="B35" s="84" t="s">
        <v>60</v>
      </c>
      <c r="C35" s="80">
        <v>0</v>
      </c>
      <c r="D35" s="81"/>
      <c r="E35" s="82">
        <f t="shared" si="0"/>
        <v>0</v>
      </c>
      <c r="F35" s="83">
        <f t="shared" si="1"/>
        <v>0</v>
      </c>
      <c r="G35" s="81"/>
      <c r="H35" s="82">
        <f t="shared" si="2"/>
        <v>0</v>
      </c>
      <c r="I35" s="122">
        <f t="shared" si="3"/>
        <v>0</v>
      </c>
    </row>
    <row r="36" ht="31.5" customHeight="1" spans="1:9">
      <c r="A36" s="85">
        <v>23</v>
      </c>
      <c r="B36" s="86" t="s">
        <v>61</v>
      </c>
      <c r="C36" s="87">
        <v>0</v>
      </c>
      <c r="D36" s="88"/>
      <c r="E36" s="89">
        <f t="shared" si="0"/>
        <v>0</v>
      </c>
      <c r="F36" s="90">
        <f t="shared" si="1"/>
        <v>0</v>
      </c>
      <c r="G36" s="88"/>
      <c r="H36" s="89">
        <f t="shared" si="2"/>
        <v>0</v>
      </c>
      <c r="I36" s="123">
        <f t="shared" si="3"/>
        <v>0</v>
      </c>
    </row>
    <row r="37" spans="1:9">
      <c r="A37" s="78">
        <v>24</v>
      </c>
      <c r="B37" s="79" t="s">
        <v>62</v>
      </c>
      <c r="C37" s="80">
        <v>0</v>
      </c>
      <c r="D37" s="81"/>
      <c r="E37" s="82">
        <f t="shared" si="0"/>
        <v>0</v>
      </c>
      <c r="F37" s="83">
        <f t="shared" si="1"/>
        <v>0</v>
      </c>
      <c r="G37" s="81"/>
      <c r="H37" s="82">
        <f t="shared" si="2"/>
        <v>0</v>
      </c>
      <c r="I37" s="122">
        <f t="shared" si="3"/>
        <v>0</v>
      </c>
    </row>
    <row r="38" spans="1:9">
      <c r="A38" s="78">
        <v>25</v>
      </c>
      <c r="B38" s="79" t="s">
        <v>63</v>
      </c>
      <c r="C38" s="80">
        <v>0</v>
      </c>
      <c r="D38" s="81"/>
      <c r="E38" s="82">
        <f t="shared" si="0"/>
        <v>0</v>
      </c>
      <c r="F38" s="83">
        <f t="shared" si="1"/>
        <v>0</v>
      </c>
      <c r="G38" s="81"/>
      <c r="H38" s="82">
        <f t="shared" si="2"/>
        <v>0</v>
      </c>
      <c r="I38" s="122">
        <f t="shared" si="3"/>
        <v>0</v>
      </c>
    </row>
    <row r="39" spans="1:9">
      <c r="A39" s="78">
        <v>26</v>
      </c>
      <c r="B39" s="79" t="s">
        <v>64</v>
      </c>
      <c r="C39" s="80">
        <v>0</v>
      </c>
      <c r="D39" s="81"/>
      <c r="E39" s="82">
        <f t="shared" si="0"/>
        <v>0</v>
      </c>
      <c r="F39" s="83">
        <f t="shared" si="1"/>
        <v>0</v>
      </c>
      <c r="G39" s="81"/>
      <c r="H39" s="82">
        <f t="shared" si="2"/>
        <v>0</v>
      </c>
      <c r="I39" s="122">
        <f t="shared" si="3"/>
        <v>0</v>
      </c>
    </row>
    <row r="40" spans="1:9">
      <c r="A40" s="78">
        <v>27</v>
      </c>
      <c r="B40" s="79" t="s">
        <v>65</v>
      </c>
      <c r="C40" s="80">
        <v>20</v>
      </c>
      <c r="D40" s="81"/>
      <c r="E40" s="82">
        <f t="shared" si="0"/>
        <v>0</v>
      </c>
      <c r="F40" s="83">
        <f t="shared" si="1"/>
        <v>0</v>
      </c>
      <c r="G40" s="81"/>
      <c r="H40" s="82">
        <f t="shared" si="2"/>
        <v>0</v>
      </c>
      <c r="I40" s="122">
        <f t="shared" si="3"/>
        <v>0</v>
      </c>
    </row>
    <row r="41" spans="1:9">
      <c r="A41" s="78">
        <v>28</v>
      </c>
      <c r="B41" s="79" t="s">
        <v>66</v>
      </c>
      <c r="C41" s="80">
        <v>0</v>
      </c>
      <c r="D41" s="81"/>
      <c r="E41" s="82">
        <f t="shared" si="0"/>
        <v>0</v>
      </c>
      <c r="F41" s="83">
        <f t="shared" si="1"/>
        <v>0</v>
      </c>
      <c r="G41" s="81"/>
      <c r="H41" s="82">
        <f t="shared" si="2"/>
        <v>0</v>
      </c>
      <c r="I41" s="122">
        <f t="shared" si="3"/>
        <v>0</v>
      </c>
    </row>
    <row r="42" spans="1:9">
      <c r="A42" s="78">
        <v>29</v>
      </c>
      <c r="B42" s="79" t="s">
        <v>67</v>
      </c>
      <c r="C42" s="80">
        <v>0</v>
      </c>
      <c r="D42" s="81"/>
      <c r="E42" s="82">
        <f t="shared" si="0"/>
        <v>0</v>
      </c>
      <c r="F42" s="83">
        <f t="shared" si="1"/>
        <v>0</v>
      </c>
      <c r="G42" s="81"/>
      <c r="H42" s="82">
        <f t="shared" si="2"/>
        <v>0</v>
      </c>
      <c r="I42" s="122">
        <f t="shared" si="3"/>
        <v>0</v>
      </c>
    </row>
    <row r="43" ht="29.25" customHeight="1" spans="1:9">
      <c r="A43" s="78">
        <v>30</v>
      </c>
      <c r="B43" s="79" t="s">
        <v>68</v>
      </c>
      <c r="C43" s="80">
        <v>0</v>
      </c>
      <c r="D43" s="81"/>
      <c r="E43" s="82">
        <f t="shared" si="0"/>
        <v>0</v>
      </c>
      <c r="F43" s="83">
        <f t="shared" si="1"/>
        <v>0</v>
      </c>
      <c r="G43" s="81"/>
      <c r="H43" s="82">
        <f t="shared" si="2"/>
        <v>0</v>
      </c>
      <c r="I43" s="122">
        <f t="shared" si="3"/>
        <v>0</v>
      </c>
    </row>
    <row r="44" spans="1:9">
      <c r="A44" s="78">
        <v>31</v>
      </c>
      <c r="B44" s="79" t="s">
        <v>69</v>
      </c>
      <c r="C44" s="80">
        <v>0</v>
      </c>
      <c r="D44" s="81"/>
      <c r="E44" s="82">
        <f t="shared" si="0"/>
        <v>0</v>
      </c>
      <c r="F44" s="83">
        <f t="shared" si="1"/>
        <v>0</v>
      </c>
      <c r="G44" s="81"/>
      <c r="H44" s="82">
        <f t="shared" si="2"/>
        <v>0</v>
      </c>
      <c r="I44" s="122">
        <f t="shared" si="3"/>
        <v>0</v>
      </c>
    </row>
    <row r="45" spans="1:9">
      <c r="A45" s="78">
        <v>32</v>
      </c>
      <c r="B45" s="91" t="s">
        <v>70</v>
      </c>
      <c r="C45" s="80">
        <v>0</v>
      </c>
      <c r="D45" s="81"/>
      <c r="E45" s="82">
        <f t="shared" si="0"/>
        <v>0</v>
      </c>
      <c r="F45" s="83">
        <f t="shared" si="1"/>
        <v>0</v>
      </c>
      <c r="G45" s="81"/>
      <c r="H45" s="82">
        <f t="shared" si="2"/>
        <v>0</v>
      </c>
      <c r="I45" s="122">
        <f t="shared" si="3"/>
        <v>0</v>
      </c>
    </row>
    <row r="46" spans="1:9">
      <c r="A46" s="78">
        <v>33</v>
      </c>
      <c r="B46" s="91" t="s">
        <v>70</v>
      </c>
      <c r="C46" s="80">
        <v>0</v>
      </c>
      <c r="D46" s="81"/>
      <c r="E46" s="82">
        <f t="shared" si="0"/>
        <v>0</v>
      </c>
      <c r="F46" s="83">
        <f t="shared" si="1"/>
        <v>0</v>
      </c>
      <c r="G46" s="81"/>
      <c r="H46" s="82">
        <f t="shared" si="2"/>
        <v>0</v>
      </c>
      <c r="I46" s="122">
        <f t="shared" si="3"/>
        <v>0</v>
      </c>
    </row>
    <row r="47" spans="1:9">
      <c r="A47" s="78">
        <v>34</v>
      </c>
      <c r="B47" s="91" t="s">
        <v>70</v>
      </c>
      <c r="C47" s="80">
        <v>0</v>
      </c>
      <c r="D47" s="81"/>
      <c r="E47" s="82">
        <f t="shared" si="0"/>
        <v>0</v>
      </c>
      <c r="F47" s="83">
        <f t="shared" si="1"/>
        <v>0</v>
      </c>
      <c r="G47" s="81"/>
      <c r="H47" s="82">
        <f t="shared" si="2"/>
        <v>0</v>
      </c>
      <c r="I47" s="122">
        <f t="shared" si="3"/>
        <v>0</v>
      </c>
    </row>
    <row r="48" spans="1:9">
      <c r="A48" s="78">
        <v>35</v>
      </c>
      <c r="B48" s="91" t="s">
        <v>70</v>
      </c>
      <c r="C48" s="80">
        <v>0</v>
      </c>
      <c r="D48" s="81"/>
      <c r="E48" s="82">
        <f t="shared" si="0"/>
        <v>0</v>
      </c>
      <c r="F48" s="83">
        <f t="shared" si="1"/>
        <v>0</v>
      </c>
      <c r="G48" s="81"/>
      <c r="H48" s="82">
        <f t="shared" si="2"/>
        <v>0</v>
      </c>
      <c r="I48" s="122">
        <f t="shared" si="3"/>
        <v>0</v>
      </c>
    </row>
    <row r="49" spans="1:9">
      <c r="A49" s="78">
        <v>36</v>
      </c>
      <c r="B49" s="91" t="s">
        <v>70</v>
      </c>
      <c r="C49" s="80">
        <v>0</v>
      </c>
      <c r="D49" s="81"/>
      <c r="E49" s="82">
        <f t="shared" si="0"/>
        <v>0</v>
      </c>
      <c r="F49" s="83">
        <f t="shared" si="1"/>
        <v>0</v>
      </c>
      <c r="G49" s="81"/>
      <c r="H49" s="82">
        <f t="shared" si="2"/>
        <v>0</v>
      </c>
      <c r="I49" s="122">
        <f t="shared" si="3"/>
        <v>0</v>
      </c>
    </row>
    <row r="50" ht="14.75" spans="1:9">
      <c r="A50" s="78">
        <v>37</v>
      </c>
      <c r="B50" s="91" t="s">
        <v>70</v>
      </c>
      <c r="C50" s="80">
        <v>0</v>
      </c>
      <c r="D50" s="81"/>
      <c r="E50" s="82">
        <f t="shared" si="0"/>
        <v>0</v>
      </c>
      <c r="F50" s="83">
        <f t="shared" si="1"/>
        <v>0</v>
      </c>
      <c r="G50" s="81"/>
      <c r="H50" s="82">
        <f t="shared" si="2"/>
        <v>0</v>
      </c>
      <c r="I50" s="122">
        <f t="shared" si="3"/>
        <v>0</v>
      </c>
    </row>
    <row r="51" s="51" customFormat="1" ht="14.75" spans="1:9">
      <c r="A51" s="92"/>
      <c r="B51" s="93" t="s">
        <v>71</v>
      </c>
      <c r="C51" s="94">
        <f>SUM(C14:C50)</f>
        <v>3675</v>
      </c>
      <c r="D51" s="95"/>
      <c r="E51" s="95"/>
      <c r="F51" s="96">
        <f>SUM(F14:F50)</f>
        <v>0</v>
      </c>
      <c r="G51" s="95"/>
      <c r="H51" s="95"/>
      <c r="I51" s="124">
        <f>SUM(I14:I50)</f>
        <v>0</v>
      </c>
    </row>
    <row r="52" ht="36" customHeight="1" spans="1:9">
      <c r="A52" s="97"/>
      <c r="B52" s="98"/>
      <c r="C52" s="98"/>
      <c r="D52" s="99" t="s">
        <v>72</v>
      </c>
      <c r="E52" s="100"/>
      <c r="F52" s="57"/>
      <c r="G52" s="99" t="s">
        <v>73</v>
      </c>
      <c r="H52" s="101"/>
      <c r="I52" s="119"/>
    </row>
    <row r="53" spans="1:9">
      <c r="A53" s="56"/>
      <c r="B53" s="57"/>
      <c r="C53" s="57"/>
      <c r="D53" s="57"/>
      <c r="E53" s="57"/>
      <c r="F53" s="57"/>
      <c r="G53" s="57"/>
      <c r="H53" s="57"/>
      <c r="I53" s="119"/>
    </row>
    <row r="54" ht="29.25" customHeight="1" spans="1:9">
      <c r="A54" s="102" t="s">
        <v>74</v>
      </c>
      <c r="B54" s="103"/>
      <c r="C54" s="65"/>
      <c r="D54" s="66"/>
      <c r="E54" s="66"/>
      <c r="F54" s="65"/>
      <c r="G54" s="65"/>
      <c r="H54" s="65"/>
      <c r="I54" s="119"/>
    </row>
    <row r="55" ht="28.75" spans="1:9">
      <c r="A55" s="104" t="s">
        <v>75</v>
      </c>
      <c r="B55" s="105" t="s">
        <v>76</v>
      </c>
      <c r="C55" s="76" t="s">
        <v>77</v>
      </c>
      <c r="D55" s="105" t="s">
        <v>78</v>
      </c>
      <c r="E55" s="105"/>
      <c r="F55" s="105"/>
      <c r="G55" s="105"/>
      <c r="H55" s="105"/>
      <c r="I55" s="125"/>
    </row>
    <row r="56" ht="43.5" customHeight="1" spans="1:9">
      <c r="A56" s="106">
        <v>1</v>
      </c>
      <c r="B56" s="107" t="s">
        <v>79</v>
      </c>
      <c r="C56" s="108"/>
      <c r="D56" s="109"/>
      <c r="E56" s="109"/>
      <c r="F56" s="109"/>
      <c r="G56" s="109"/>
      <c r="H56" s="109"/>
      <c r="I56" s="126"/>
    </row>
    <row r="57" spans="1:9">
      <c r="A57" s="56"/>
      <c r="B57" s="57"/>
      <c r="C57" s="57"/>
      <c r="D57" s="57"/>
      <c r="E57" s="57"/>
      <c r="F57" s="57"/>
      <c r="G57" s="57"/>
      <c r="H57" s="57"/>
      <c r="I57" s="119"/>
    </row>
    <row r="58" spans="1:9">
      <c r="A58" s="56"/>
      <c r="B58" s="57"/>
      <c r="C58" s="57"/>
      <c r="D58" s="57"/>
      <c r="E58" s="57"/>
      <c r="F58" s="57"/>
      <c r="G58" s="57"/>
      <c r="H58" s="57"/>
      <c r="I58" s="119"/>
    </row>
    <row r="59" ht="17.25" customHeight="1" spans="1:9">
      <c r="A59" s="60" t="s">
        <v>80</v>
      </c>
      <c r="B59" s="61"/>
      <c r="C59" s="57"/>
      <c r="D59" s="57"/>
      <c r="E59" s="57"/>
      <c r="F59" s="57"/>
      <c r="G59" s="57"/>
      <c r="H59" s="57"/>
      <c r="I59" s="119"/>
    </row>
    <row r="60" ht="21" customHeight="1" spans="1:9">
      <c r="A60" s="110" t="s">
        <v>81</v>
      </c>
      <c r="B60" s="111"/>
      <c r="C60" s="111"/>
      <c r="D60" s="111"/>
      <c r="E60" s="111"/>
      <c r="F60" s="111"/>
      <c r="G60" s="111"/>
      <c r="H60" s="111"/>
      <c r="I60" s="127"/>
    </row>
    <row r="61" ht="14.75" spans="1:9">
      <c r="A61" s="56"/>
      <c r="B61" s="57"/>
      <c r="C61" s="57"/>
      <c r="D61" s="57"/>
      <c r="E61" s="57"/>
      <c r="F61" s="57"/>
      <c r="G61" s="57"/>
      <c r="H61" s="57"/>
      <c r="I61" s="119"/>
    </row>
    <row r="62" ht="43.5" customHeight="1" spans="1:9">
      <c r="A62" s="104" t="s">
        <v>75</v>
      </c>
      <c r="B62" s="105" t="s">
        <v>82</v>
      </c>
      <c r="C62" s="76" t="s">
        <v>83</v>
      </c>
      <c r="D62" s="105" t="s">
        <v>84</v>
      </c>
      <c r="E62" s="105"/>
      <c r="F62" s="105"/>
      <c r="G62" s="57"/>
      <c r="H62" s="57"/>
      <c r="I62" s="119"/>
    </row>
    <row r="63" ht="25.5" customHeight="1" spans="1:9">
      <c r="A63" s="112">
        <v>1</v>
      </c>
      <c r="B63" s="113" t="s">
        <v>85</v>
      </c>
      <c r="C63" s="114">
        <v>0.5</v>
      </c>
      <c r="D63" s="113"/>
      <c r="E63" s="113"/>
      <c r="F63" s="113"/>
      <c r="G63" s="57"/>
      <c r="H63" s="57"/>
      <c r="I63" s="119"/>
    </row>
    <row r="64" ht="25.5" customHeight="1" spans="1:9">
      <c r="A64" s="115">
        <v>2</v>
      </c>
      <c r="B64" s="116" t="s">
        <v>86</v>
      </c>
      <c r="C64" s="117">
        <v>0.1</v>
      </c>
      <c r="D64" s="116"/>
      <c r="E64" s="116"/>
      <c r="F64" s="116"/>
      <c r="G64" s="57"/>
      <c r="H64" s="57"/>
      <c r="I64" s="119"/>
    </row>
    <row r="65" ht="25.5" customHeight="1" spans="1:9">
      <c r="A65" s="115">
        <v>3</v>
      </c>
      <c r="B65" s="116" t="s">
        <v>87</v>
      </c>
      <c r="C65" s="117">
        <v>0.2</v>
      </c>
      <c r="D65" s="116"/>
      <c r="E65" s="116"/>
      <c r="F65" s="116"/>
      <c r="G65" s="57"/>
      <c r="H65" s="57"/>
      <c r="I65" s="119"/>
    </row>
    <row r="66" ht="25.5" customHeight="1" spans="1:9">
      <c r="A66" s="115">
        <v>4</v>
      </c>
      <c r="B66" s="116" t="s">
        <v>88</v>
      </c>
      <c r="C66" s="117">
        <v>0.1</v>
      </c>
      <c r="D66" s="116"/>
      <c r="E66" s="116"/>
      <c r="F66" s="116"/>
      <c r="G66" s="57"/>
      <c r="H66" s="57"/>
      <c r="I66" s="119"/>
    </row>
    <row r="67" ht="25.5" customHeight="1" spans="1:9">
      <c r="A67" s="115">
        <v>5</v>
      </c>
      <c r="B67" s="116" t="s">
        <v>70</v>
      </c>
      <c r="C67" s="117">
        <v>0.05</v>
      </c>
      <c r="D67" s="116"/>
      <c r="E67" s="116"/>
      <c r="F67" s="116"/>
      <c r="G67" s="57"/>
      <c r="H67" s="57"/>
      <c r="I67" s="119"/>
    </row>
    <row r="68" ht="25.5" customHeight="1" spans="1:9">
      <c r="A68" s="128">
        <v>6</v>
      </c>
      <c r="B68" s="116" t="s">
        <v>70</v>
      </c>
      <c r="C68" s="129">
        <v>0.05</v>
      </c>
      <c r="D68" s="130"/>
      <c r="E68" s="130"/>
      <c r="F68" s="130"/>
      <c r="G68" s="57"/>
      <c r="H68" s="57"/>
      <c r="I68" s="119"/>
    </row>
    <row r="69" ht="14.75" spans="1:9">
      <c r="A69" s="131"/>
      <c r="B69" s="132"/>
      <c r="C69" s="133">
        <f>SUM(C63:C68)</f>
        <v>1</v>
      </c>
      <c r="D69" s="134"/>
      <c r="E69" s="135"/>
      <c r="F69" s="136"/>
      <c r="G69" s="57"/>
      <c r="H69" s="57"/>
      <c r="I69" s="119"/>
    </row>
    <row r="70" spans="1:9">
      <c r="A70" s="56"/>
      <c r="B70" s="57"/>
      <c r="C70" s="57"/>
      <c r="D70" s="57"/>
      <c r="E70" s="57"/>
      <c r="F70" s="57"/>
      <c r="G70" s="57"/>
      <c r="H70" s="57"/>
      <c r="I70" s="119"/>
    </row>
    <row r="71" ht="14.75" spans="1:9">
      <c r="A71" s="137"/>
      <c r="B71" s="138"/>
      <c r="C71" s="138"/>
      <c r="D71" s="138"/>
      <c r="E71" s="138"/>
      <c r="F71" s="138"/>
      <c r="G71" s="138"/>
      <c r="H71" s="138"/>
      <c r="I71" s="139"/>
    </row>
  </sheetData>
  <mergeCells count="24">
    <mergeCell ref="C4:H4"/>
    <mergeCell ref="C7:H7"/>
    <mergeCell ref="C8:H8"/>
    <mergeCell ref="C9:H9"/>
    <mergeCell ref="D11:E11"/>
    <mergeCell ref="A12:C12"/>
    <mergeCell ref="D12:F12"/>
    <mergeCell ref="G12:I12"/>
    <mergeCell ref="A52:C52"/>
    <mergeCell ref="A54:B54"/>
    <mergeCell ref="D54:E54"/>
    <mergeCell ref="D55:I55"/>
    <mergeCell ref="D56:I56"/>
    <mergeCell ref="A59:B59"/>
    <mergeCell ref="A60:I60"/>
    <mergeCell ref="D62:F62"/>
    <mergeCell ref="D63:F63"/>
    <mergeCell ref="D64:F64"/>
    <mergeCell ref="D65:F65"/>
    <mergeCell ref="D66:F66"/>
    <mergeCell ref="D67:F67"/>
    <mergeCell ref="D68:F68"/>
    <mergeCell ref="D69:F69"/>
    <mergeCell ref="C1:H3"/>
  </mergeCells>
  <printOptions horizontalCentered="1"/>
  <pageMargins left="0.708661417322835" right="0.708661417322835" top="0.748031496062992" bottom="0.748031496062992" header="0.31496062992126" footer="0.31496062992126"/>
  <pageSetup paperSize="9" scale="54" orientation="portrait"/>
  <headerFooter>
    <oddFooter>&amp;L&amp;D&amp;C&amp;P of &amp;N&amp;R&amp;A</oddFooter>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6">
    <tabColor rgb="FF00B050"/>
    <pageSetUpPr fitToPage="1"/>
  </sheetPr>
  <dimension ref="A1:I45"/>
  <sheetViews>
    <sheetView topLeftCell="A29" workbookViewId="0">
      <selection activeCell="A16" sqref="A16:I16"/>
    </sheetView>
  </sheetViews>
  <sheetFormatPr defaultColWidth="9" defaultRowHeight="12.5"/>
  <cols>
    <col min="1" max="1" width="25" customWidth="1"/>
    <col min="2" max="2" width="13.5727272727273" customWidth="1"/>
    <col min="5" max="5" width="13.8545454545455" customWidth="1"/>
    <col min="7" max="7" width="11.1363636363636" customWidth="1"/>
  </cols>
  <sheetData>
    <row r="1" spans="1:9">
      <c r="A1" s="1"/>
      <c r="B1" s="2"/>
      <c r="C1" s="2"/>
      <c r="D1" s="2"/>
      <c r="E1" s="2"/>
      <c r="F1" s="2"/>
      <c r="G1" s="2"/>
      <c r="H1" s="2"/>
      <c r="I1" s="37"/>
    </row>
    <row r="2" spans="1:9">
      <c r="A2" s="3"/>
      <c r="B2" s="4"/>
      <c r="C2" s="4"/>
      <c r="D2" s="4"/>
      <c r="E2" s="4"/>
      <c r="F2" s="4"/>
      <c r="G2" s="4"/>
      <c r="H2" s="4"/>
      <c r="I2" s="38"/>
    </row>
    <row r="3" spans="1:9">
      <c r="A3" s="3"/>
      <c r="B3" s="4"/>
      <c r="C3" s="4"/>
      <c r="D3" s="4"/>
      <c r="E3" s="4"/>
      <c r="F3" s="4"/>
      <c r="G3" s="4"/>
      <c r="H3" s="4"/>
      <c r="I3" s="38"/>
    </row>
    <row r="4" spans="1:9">
      <c r="A4" s="3"/>
      <c r="B4" s="4"/>
      <c r="C4" s="4"/>
      <c r="D4" s="4"/>
      <c r="E4" s="4"/>
      <c r="F4" s="4"/>
      <c r="G4" s="4"/>
      <c r="H4" s="4"/>
      <c r="I4" s="38"/>
    </row>
    <row r="5" spans="1:9">
      <c r="A5" s="3"/>
      <c r="B5" s="4"/>
      <c r="C5" s="4"/>
      <c r="D5" s="4"/>
      <c r="E5" s="4"/>
      <c r="F5" s="4"/>
      <c r="G5" s="4"/>
      <c r="H5" s="4"/>
      <c r="I5" s="38"/>
    </row>
    <row r="6" spans="1:9">
      <c r="A6" s="3"/>
      <c r="B6" s="4"/>
      <c r="C6" s="4"/>
      <c r="D6" s="4"/>
      <c r="E6" s="4"/>
      <c r="F6" s="4"/>
      <c r="G6" s="4"/>
      <c r="H6" s="4"/>
      <c r="I6" s="38"/>
    </row>
    <row r="7" ht="13.25" spans="1:9">
      <c r="A7" s="3"/>
      <c r="B7" s="4"/>
      <c r="C7" s="4"/>
      <c r="D7" s="4"/>
      <c r="E7" s="4"/>
      <c r="F7" s="4"/>
      <c r="G7" s="4"/>
      <c r="H7" s="4"/>
      <c r="I7" s="38"/>
    </row>
    <row r="8" ht="14.75" spans="1:9">
      <c r="A8" s="5" t="s">
        <v>2</v>
      </c>
      <c r="B8" s="5"/>
      <c r="C8" s="6" t="s">
        <v>3</v>
      </c>
      <c r="D8" s="6"/>
      <c r="E8" s="6"/>
      <c r="F8" s="6"/>
      <c r="G8" s="6"/>
      <c r="H8" s="6"/>
      <c r="I8" s="6"/>
    </row>
    <row r="9" ht="45" customHeight="1" spans="1:9">
      <c r="A9" s="5" t="s">
        <v>4</v>
      </c>
      <c r="B9" s="5"/>
      <c r="C9" s="7" t="s">
        <v>89</v>
      </c>
      <c r="D9" s="7"/>
      <c r="E9" s="7"/>
      <c r="F9" s="7"/>
      <c r="G9" s="7"/>
      <c r="H9" s="7"/>
      <c r="I9" s="7"/>
    </row>
    <row r="10" ht="14.75" spans="1:9">
      <c r="A10" s="5" t="s">
        <v>6</v>
      </c>
      <c r="B10" s="5"/>
      <c r="C10" s="8" t="s">
        <v>90</v>
      </c>
      <c r="D10" s="8"/>
      <c r="E10" s="8"/>
      <c r="F10" s="8"/>
      <c r="G10" s="8"/>
      <c r="H10" s="8"/>
      <c r="I10" s="8"/>
    </row>
    <row r="11" spans="1:9">
      <c r="A11" s="3"/>
      <c r="B11" s="4"/>
      <c r="C11" s="4"/>
      <c r="D11" s="4"/>
      <c r="E11" s="4"/>
      <c r="F11" s="4"/>
      <c r="G11" s="4"/>
      <c r="H11" s="4"/>
      <c r="I11" s="38"/>
    </row>
    <row r="12" spans="1:9">
      <c r="A12" s="3"/>
      <c r="B12" s="4"/>
      <c r="C12" s="4"/>
      <c r="D12" s="4"/>
      <c r="E12" s="4"/>
      <c r="F12" s="4"/>
      <c r="G12" s="4"/>
      <c r="H12" s="4"/>
      <c r="I12" s="38"/>
    </row>
    <row r="13" ht="14" spans="1:9">
      <c r="A13" s="9" t="s">
        <v>91</v>
      </c>
      <c r="B13" s="10"/>
      <c r="C13" s="10"/>
      <c r="D13" s="10"/>
      <c r="E13" s="10"/>
      <c r="F13" s="10"/>
      <c r="G13" s="10"/>
      <c r="H13" s="10"/>
      <c r="I13" s="39"/>
    </row>
    <row r="14" spans="1:9">
      <c r="A14" s="11" t="s">
        <v>92</v>
      </c>
      <c r="B14" s="4"/>
      <c r="C14" s="4"/>
      <c r="D14" s="4"/>
      <c r="E14" s="4"/>
      <c r="F14" s="4"/>
      <c r="G14" s="4"/>
      <c r="H14" s="4"/>
      <c r="I14" s="38"/>
    </row>
    <row r="15" spans="1:9">
      <c r="A15" s="11"/>
      <c r="B15" s="4"/>
      <c r="C15" s="4"/>
      <c r="D15" s="4"/>
      <c r="E15" s="4"/>
      <c r="F15" s="4"/>
      <c r="G15" s="4"/>
      <c r="H15" s="4"/>
      <c r="I15" s="38"/>
    </row>
    <row r="16" ht="54.75" customHeight="1" spans="1:9">
      <c r="A16" s="12" t="s">
        <v>93</v>
      </c>
      <c r="B16" s="13"/>
      <c r="C16" s="13"/>
      <c r="D16" s="13"/>
      <c r="E16" s="13"/>
      <c r="F16" s="13"/>
      <c r="G16" s="13"/>
      <c r="H16" s="13"/>
      <c r="I16" s="40"/>
    </row>
    <row r="17" spans="1:9">
      <c r="A17" s="3"/>
      <c r="B17" s="4"/>
      <c r="C17" s="4"/>
      <c r="D17" s="4"/>
      <c r="E17" s="4"/>
      <c r="F17" s="4"/>
      <c r="G17" s="4"/>
      <c r="H17" s="4"/>
      <c r="I17" s="38"/>
    </row>
    <row r="18" ht="13" spans="1:9">
      <c r="A18" s="14"/>
      <c r="B18" s="15"/>
      <c r="C18" s="15"/>
      <c r="D18" s="15"/>
      <c r="E18" s="15"/>
      <c r="F18" s="15"/>
      <c r="G18" s="15"/>
      <c r="H18" s="15"/>
      <c r="I18" s="41"/>
    </row>
    <row r="19" ht="13.25" spans="1:9">
      <c r="A19" s="16"/>
      <c r="B19" s="17"/>
      <c r="C19" s="17"/>
      <c r="D19" s="17"/>
      <c r="E19" s="17"/>
      <c r="F19" s="17"/>
      <c r="G19" s="17"/>
      <c r="H19" s="17"/>
      <c r="I19" s="42"/>
    </row>
    <row r="20" ht="13" spans="1:9">
      <c r="A20" s="18" t="s">
        <v>94</v>
      </c>
      <c r="B20" s="19"/>
      <c r="C20" s="19"/>
      <c r="D20" s="19"/>
      <c r="E20" s="19"/>
      <c r="F20" s="19"/>
      <c r="G20" s="19"/>
      <c r="H20" s="19"/>
      <c r="I20" s="43"/>
    </row>
    <row r="21" ht="13" spans="1:9">
      <c r="A21" s="20" t="s">
        <v>95</v>
      </c>
      <c r="B21" s="21"/>
      <c r="C21" s="21"/>
      <c r="D21" s="21"/>
      <c r="E21" s="21" t="s">
        <v>96</v>
      </c>
      <c r="F21" s="21"/>
      <c r="G21" s="21"/>
      <c r="H21" s="21"/>
      <c r="I21" s="44"/>
    </row>
    <row r="22" ht="28.5" customHeight="1" spans="1:9">
      <c r="A22" s="22">
        <f>'2. TRANSACTION FEE OFFSITE '!F51</f>
        <v>0</v>
      </c>
      <c r="B22" s="23"/>
      <c r="C22" s="21" t="s">
        <v>97</v>
      </c>
      <c r="D22" s="21"/>
      <c r="E22" s="24">
        <f>'2. TRANSACTION FEE OFFSITE '!I51</f>
        <v>0</v>
      </c>
      <c r="F22" s="24"/>
      <c r="G22" s="24"/>
      <c r="H22" s="21" t="s">
        <v>97</v>
      </c>
      <c r="I22" s="44"/>
    </row>
    <row r="23" spans="1:9">
      <c r="A23" s="25" t="s">
        <v>98</v>
      </c>
      <c r="B23" s="26"/>
      <c r="C23" s="26"/>
      <c r="D23" s="26"/>
      <c r="E23" s="26"/>
      <c r="F23" s="26"/>
      <c r="G23" s="26"/>
      <c r="H23" s="26"/>
      <c r="I23" s="45"/>
    </row>
    <row r="24" ht="34.5" customHeight="1" spans="1:9">
      <c r="A24" s="27"/>
      <c r="B24" s="28"/>
      <c r="C24" s="28"/>
      <c r="D24" s="28"/>
      <c r="E24" s="28"/>
      <c r="F24" s="28"/>
      <c r="G24" s="28"/>
      <c r="H24" s="28"/>
      <c r="I24" s="46"/>
    </row>
    <row r="25" spans="1:9">
      <c r="A25" s="16"/>
      <c r="B25" s="17"/>
      <c r="C25" s="17"/>
      <c r="D25" s="17"/>
      <c r="E25" s="17"/>
      <c r="F25" s="17"/>
      <c r="G25" s="17"/>
      <c r="H25" s="17"/>
      <c r="I25" s="42"/>
    </row>
    <row r="26" ht="13" spans="1:9">
      <c r="A26" s="14"/>
      <c r="B26" s="15"/>
      <c r="C26" s="15"/>
      <c r="D26" s="15"/>
      <c r="E26" s="15"/>
      <c r="F26" s="15"/>
      <c r="G26" s="15"/>
      <c r="H26" s="15"/>
      <c r="I26" s="41"/>
    </row>
    <row r="27" ht="29.25" customHeight="1" spans="1:9">
      <c r="A27" s="27"/>
      <c r="B27" s="28"/>
      <c r="C27" s="28"/>
      <c r="D27" s="28"/>
      <c r="E27" s="28"/>
      <c r="F27" s="28"/>
      <c r="G27" s="28"/>
      <c r="H27" s="28"/>
      <c r="I27" s="46"/>
    </row>
    <row r="28" spans="1:9">
      <c r="A28" s="3"/>
      <c r="B28" s="4"/>
      <c r="C28" s="4"/>
      <c r="D28" s="4"/>
      <c r="E28" s="4"/>
      <c r="F28" s="4"/>
      <c r="G28" s="4"/>
      <c r="H28" s="4"/>
      <c r="I28" s="38"/>
    </row>
    <row r="29" ht="39" customHeight="1" spans="1:9">
      <c r="A29" s="12" t="s">
        <v>99</v>
      </c>
      <c r="B29" s="13"/>
      <c r="C29" s="13"/>
      <c r="D29" s="13"/>
      <c r="E29" s="13"/>
      <c r="F29" s="13"/>
      <c r="G29" s="13"/>
      <c r="H29" s="13"/>
      <c r="I29" s="40"/>
    </row>
    <row r="30" spans="1:9">
      <c r="A30" s="11"/>
      <c r="B30" s="29"/>
      <c r="C30" s="29"/>
      <c r="D30" s="29"/>
      <c r="E30" s="29"/>
      <c r="F30" s="29"/>
      <c r="G30" s="29"/>
      <c r="H30" s="29"/>
      <c r="I30" s="47"/>
    </row>
    <row r="31" ht="27.75" customHeight="1" spans="1:9">
      <c r="A31" s="12" t="s">
        <v>100</v>
      </c>
      <c r="B31" s="13"/>
      <c r="C31" s="13"/>
      <c r="D31" s="13"/>
      <c r="E31" s="13"/>
      <c r="F31" s="13"/>
      <c r="G31" s="13"/>
      <c r="H31" s="13"/>
      <c r="I31" s="40"/>
    </row>
    <row r="32" ht="10.5" customHeight="1" spans="1:9">
      <c r="A32" s="16"/>
      <c r="B32" s="17"/>
      <c r="C32" s="17"/>
      <c r="D32" s="17"/>
      <c r="E32" s="17"/>
      <c r="F32" s="17"/>
      <c r="G32" s="17"/>
      <c r="H32" s="17"/>
      <c r="I32" s="42"/>
    </row>
    <row r="33" ht="38.25" customHeight="1" spans="1:9">
      <c r="A33" s="12" t="s">
        <v>101</v>
      </c>
      <c r="B33" s="13"/>
      <c r="C33" s="13"/>
      <c r="D33" s="13"/>
      <c r="E33" s="13"/>
      <c r="F33" s="13"/>
      <c r="G33" s="13"/>
      <c r="H33" s="13"/>
      <c r="I33" s="40"/>
    </row>
    <row r="34" ht="13.25" spans="1:9">
      <c r="A34" s="3"/>
      <c r="B34" s="4"/>
      <c r="C34" s="4"/>
      <c r="D34" s="4"/>
      <c r="E34" s="4"/>
      <c r="F34" s="4"/>
      <c r="G34" s="4"/>
      <c r="H34" s="4"/>
      <c r="I34" s="38"/>
    </row>
    <row r="35" ht="41.25" customHeight="1" spans="1:9">
      <c r="A35" s="30" t="s">
        <v>102</v>
      </c>
      <c r="B35" s="31"/>
      <c r="C35" s="32"/>
      <c r="D35" s="15"/>
      <c r="E35" s="30" t="s">
        <v>103</v>
      </c>
      <c r="F35" s="31"/>
      <c r="G35" s="31"/>
      <c r="H35" s="31"/>
      <c r="I35" s="32"/>
    </row>
    <row r="36" ht="22.5" customHeight="1" spans="1:9">
      <c r="A36" s="11" t="s">
        <v>104</v>
      </c>
      <c r="B36" s="4"/>
      <c r="C36" s="4"/>
      <c r="D36" s="4"/>
      <c r="E36" s="4"/>
      <c r="F36" s="4"/>
      <c r="G36" s="4"/>
      <c r="H36" s="4"/>
      <c r="I36" s="38"/>
    </row>
    <row r="37" ht="23.25" customHeight="1" spans="1:9">
      <c r="A37" s="11" t="s">
        <v>105</v>
      </c>
      <c r="B37" s="4"/>
      <c r="C37" s="4"/>
      <c r="D37" s="4"/>
      <c r="E37" s="4"/>
      <c r="F37" s="4"/>
      <c r="G37" s="4"/>
      <c r="H37" s="4"/>
      <c r="I37" s="38"/>
    </row>
    <row r="38" spans="1:9">
      <c r="A38" s="3"/>
      <c r="B38" s="4"/>
      <c r="C38" s="4"/>
      <c r="D38" s="4"/>
      <c r="E38" s="4"/>
      <c r="F38" s="4"/>
      <c r="G38" s="4"/>
      <c r="H38" s="4"/>
      <c r="I38" s="38"/>
    </row>
    <row r="39" ht="13" spans="1:9">
      <c r="A39" s="33" t="s">
        <v>106</v>
      </c>
      <c r="B39" s="34"/>
      <c r="C39" s="34"/>
      <c r="D39" s="34"/>
      <c r="E39" s="34"/>
      <c r="F39" s="34"/>
      <c r="G39" s="34"/>
      <c r="H39" s="34"/>
      <c r="I39" s="48"/>
    </row>
    <row r="40" spans="1:9">
      <c r="A40" s="3"/>
      <c r="B40" s="4"/>
      <c r="C40" s="4"/>
      <c r="D40" s="4"/>
      <c r="E40" s="4"/>
      <c r="F40" s="4"/>
      <c r="G40" s="4"/>
      <c r="H40" s="4"/>
      <c r="I40" s="38"/>
    </row>
    <row r="41" spans="1:9">
      <c r="A41" s="16" t="s">
        <v>107</v>
      </c>
      <c r="B41" s="17"/>
      <c r="C41" s="17"/>
      <c r="D41" s="17"/>
      <c r="E41" s="17"/>
      <c r="F41" s="17"/>
      <c r="G41" s="17"/>
      <c r="H41" s="17"/>
      <c r="I41" s="42"/>
    </row>
    <row r="42" spans="1:9">
      <c r="A42" s="16" t="s">
        <v>108</v>
      </c>
      <c r="B42" s="17"/>
      <c r="C42" s="17"/>
      <c r="D42" s="17"/>
      <c r="E42" s="17"/>
      <c r="F42" s="17"/>
      <c r="G42" s="17"/>
      <c r="H42" s="17"/>
      <c r="I42" s="42"/>
    </row>
    <row r="43" spans="1:9">
      <c r="A43" s="16" t="s">
        <v>109</v>
      </c>
      <c r="B43" s="17"/>
      <c r="C43" s="17"/>
      <c r="D43" s="17"/>
      <c r="E43" s="17"/>
      <c r="F43" s="17"/>
      <c r="G43" s="17"/>
      <c r="H43" s="17"/>
      <c r="I43" s="42"/>
    </row>
    <row r="44" spans="1:9">
      <c r="A44" s="16" t="s">
        <v>110</v>
      </c>
      <c r="B44" s="17"/>
      <c r="C44" s="17"/>
      <c r="D44" s="17"/>
      <c r="E44" s="17"/>
      <c r="F44" s="17"/>
      <c r="G44" s="17"/>
      <c r="H44" s="17"/>
      <c r="I44" s="42"/>
    </row>
    <row r="45" ht="13.25" spans="1:9">
      <c r="A45" s="35"/>
      <c r="B45" s="36"/>
      <c r="C45" s="36"/>
      <c r="D45" s="36"/>
      <c r="E45" s="36"/>
      <c r="F45" s="36"/>
      <c r="G45" s="36"/>
      <c r="H45" s="36"/>
      <c r="I45" s="49"/>
    </row>
  </sheetData>
  <mergeCells count="40">
    <mergeCell ref="A8:B8"/>
    <mergeCell ref="C8:I8"/>
    <mergeCell ref="A9:B9"/>
    <mergeCell ref="C9:I9"/>
    <mergeCell ref="A10:B10"/>
    <mergeCell ref="C10:I10"/>
    <mergeCell ref="A13:I13"/>
    <mergeCell ref="A16:I16"/>
    <mergeCell ref="A17:I17"/>
    <mergeCell ref="A20:I20"/>
    <mergeCell ref="A21:D21"/>
    <mergeCell ref="E21:I21"/>
    <mergeCell ref="A22:B22"/>
    <mergeCell ref="C22:D22"/>
    <mergeCell ref="E22:G22"/>
    <mergeCell ref="H22:I22"/>
    <mergeCell ref="A23:I23"/>
    <mergeCell ref="A24:D24"/>
    <mergeCell ref="E24:I24"/>
    <mergeCell ref="A27:D27"/>
    <mergeCell ref="E27:I27"/>
    <mergeCell ref="A28:I28"/>
    <mergeCell ref="A29:I29"/>
    <mergeCell ref="A30:I30"/>
    <mergeCell ref="A31:I31"/>
    <mergeCell ref="A32:I32"/>
    <mergeCell ref="A33:I33"/>
    <mergeCell ref="A34:I34"/>
    <mergeCell ref="A35:C35"/>
    <mergeCell ref="E35:I35"/>
    <mergeCell ref="A36:I36"/>
    <mergeCell ref="A37:I37"/>
    <mergeCell ref="A38:I38"/>
    <mergeCell ref="A39:I39"/>
    <mergeCell ref="A40:I40"/>
    <mergeCell ref="A41:I41"/>
    <mergeCell ref="A42:I42"/>
    <mergeCell ref="A43:I43"/>
    <mergeCell ref="A44:I44"/>
    <mergeCell ref="A45:I45"/>
  </mergeCells>
  <printOptions horizontalCentered="1"/>
  <pageMargins left="0.708661417322835" right="0.708661417322835" top="0.748031496062992" bottom="0.748031496062992" header="0.31496062992126" footer="0.31496062992126"/>
  <pageSetup paperSize="9" scale="69" orientation="portrait" horizontalDpi="300" verticalDpi="300"/>
  <headerFooter>
    <oddFooter>&amp;L&amp;D&amp;C&amp;P of &amp;N&amp;R&amp;A</oddFooter>
  </headerFooter>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6F0F8858-E4FC-42CE-9C83-68EDFB0E5659}">
  <ds:schemaRefs/>
</ds:datastoreItem>
</file>

<file path=customXml/itemProps2.xml><?xml version="1.0" encoding="utf-8"?>
<ds:datastoreItem xmlns:ds="http://schemas.openxmlformats.org/officeDocument/2006/customXml" ds:itemID="{8A1331ED-48B8-496A-8060-B550D5DEAAA7}">
  <ds:schemaRefs/>
</ds:datastoreItem>
</file>

<file path=customXml/itemProps3.xml><?xml version="1.0" encoding="utf-8"?>
<ds:datastoreItem xmlns:ds="http://schemas.openxmlformats.org/officeDocument/2006/customXml" ds:itemID="{880638C9-4FA1-4F28-AD6E-42D23C65639C}">
  <ds:schemaRefs/>
</ds:datastoreItem>
</file>

<file path=docProps/app.xml><?xml version="1.0" encoding="utf-8"?>
<Properties xmlns="http://schemas.openxmlformats.org/officeDocument/2006/extended-properties" xmlns:vt="http://schemas.openxmlformats.org/officeDocument/2006/docPropsVTypes">
  <Company>SARS</Company>
  <Application>Microsoft Excel</Application>
  <HeadingPairs>
    <vt:vector size="2" baseType="variant">
      <vt:variant>
        <vt:lpstr>工作表</vt:lpstr>
      </vt:variant>
      <vt:variant>
        <vt:i4>3</vt:i4>
      </vt:variant>
    </vt:vector>
  </HeadingPairs>
  <TitlesOfParts>
    <vt:vector size="3" baseType="lpstr">
      <vt:lpstr>COVER SHEET</vt:lpstr>
      <vt:lpstr>2. TRANSACTION FEE OFFSITE </vt:lpstr>
      <vt:lpstr>Price Declaration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Annexure A3 pricing schedule - Appointment of service providers to provide travel management services_NDT0006-18</dc:title>
  <dc:creator>Alick Burger</dc:creator>
  <cp:lastModifiedBy>KP Mogorosi</cp:lastModifiedBy>
  <dcterms:created xsi:type="dcterms:W3CDTF">2007-09-21T10:17:00Z</dcterms:created>
  <cp:lastPrinted>2018-05-08T11:06:00Z</cp:lastPrinted>
  <dcterms:modified xsi:type="dcterms:W3CDTF">2022-12-06T13:36:32Z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0x010100AA0C3C8D9FDE934CACF670232345A0D9</vt:lpwstr>
  </property>
  <property fmtid="{D5CDD505-2E9C-101B-9397-08002B2CF9AE}" pid="3" name="Link">
    <vt:lpwstr>&lt;div&gt;&lt;a href="/Tenders/Documents/Annexure%20A3%20pricing%20schedule.xlsx"&gt;Annexure A3 pricing schedule - Appointment of service providers to provide travel management services_NDT0006-18&lt;/a&gt;&lt;/div&gt;</vt:lpwstr>
  </property>
  <property fmtid="{D5CDD505-2E9C-101B-9397-08002B2CF9AE}" pid="4" name="WorkflowChangePath">
    <vt:lpwstr>679970e6-1488-4d12-97c2-ec1f8e538d4f,20;</vt:lpwstr>
  </property>
  <property fmtid="{D5CDD505-2E9C-101B-9397-08002B2CF9AE}" pid="5" name="ICV">
    <vt:lpwstr>3580F319EB514B14945F7FA8E55DE7B2</vt:lpwstr>
  </property>
  <property fmtid="{D5CDD505-2E9C-101B-9397-08002B2CF9AE}" pid="6" name="KSOProductBuildVer">
    <vt:lpwstr>1033-11.2.0.11417</vt:lpwstr>
  </property>
</Properties>
</file>