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shonCS\Desktop\"/>
    </mc:Choice>
  </mc:AlternateContent>
  <xr:revisionPtr revIDLastSave="0" documentId="8_{B1472D96-1E78-433D-833C-C9D1049A523E}" xr6:coauthVersionLast="47" xr6:coauthVersionMax="47" xr10:uidLastSave="{00000000-0000-0000-0000-000000000000}"/>
  <bookViews>
    <workbookView xWindow="-110" yWindow="-110" windowWidth="19420" windowHeight="10300" xr2:uid="{DCE350D5-AEA9-46DA-83BC-41EE031A35F4}"/>
  </bookViews>
  <sheets>
    <sheet name="QS Estimate Skills Assessmen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CXX1">'[1]1'!$F$175:$F$182</definedName>
    <definedName name="_CXX2">'[1]2'!$F$175:$F$182</definedName>
    <definedName name="_CXX3">'[1]3'!$F$175:$F$182</definedName>
    <definedName name="_CXX4">'[1]4'!$F$175:$F$182</definedName>
    <definedName name="_CXX5">'[1]5'!$F$175:$F$182</definedName>
    <definedName name="_CXX6">'[1]6'!$F$175:$F$182</definedName>
    <definedName name="_CXX7">'[1]7'!$F$175:$F$182</definedName>
    <definedName name="_CXX8">'[1]8'!$F$175:$F$182</definedName>
    <definedName name="_CXX9">'[1]9'!$F$175:$F$182</definedName>
    <definedName name="_EXX1">'[1]1'!$F$129:$F$168</definedName>
    <definedName name="_EXX2">'[1]2'!$F$129:$F$168</definedName>
    <definedName name="_EXX3">'[1]3'!$F$129:$F$168</definedName>
    <definedName name="_EXX4">'[1]4'!$F$129:$F$168</definedName>
    <definedName name="_EXX5">'[1]5'!$F$129:$F$168</definedName>
    <definedName name="_EXX6">'[1]6'!$F$129:$F$168</definedName>
    <definedName name="_EXX7">'[1]7'!$F$129:$F$168</definedName>
    <definedName name="_EXX8">'[1]8'!$F$129:$F$168</definedName>
    <definedName name="_EXX9">'[1]9'!$F$129:$F$168</definedName>
    <definedName name="_Fill" hidden="1">[2]PRELIMIN!#REF!</definedName>
    <definedName name="_MXX1">'[1]1'!$F$13:$F$64</definedName>
    <definedName name="_MXX2">'[1]2'!$F$13:$F$64</definedName>
    <definedName name="_MXX3">'[1]3'!$F$13:$F$64</definedName>
    <definedName name="_MXX4">'[1]4'!$F$13:$F$64</definedName>
    <definedName name="_MXX5">'[1]5'!$F$13:$F$64</definedName>
    <definedName name="_MXX6">'[1]6'!$F$13:$F$64</definedName>
    <definedName name="_MXX7">'[1]7'!$F$13:$F$64</definedName>
    <definedName name="_MXX8">'[1]8'!$F$13:$F$64</definedName>
    <definedName name="_MXX9">'[1]9'!$F$13:$F$64</definedName>
    <definedName name="_Order1" hidden="1">255</definedName>
    <definedName name="_Parse_Out" hidden="1">#REF!</definedName>
    <definedName name="_SEC1200">#REF!</definedName>
    <definedName name="_SXX1">'[1]1'!$F$71:$F$122</definedName>
    <definedName name="_SXX2">'[1]2'!$F$71:$F$122</definedName>
    <definedName name="_SXX3">'[1]3'!$F$71:$F$122</definedName>
    <definedName name="_SXX4">'[1]4'!$F$71:$F$122</definedName>
    <definedName name="_SXX5">'[1]5'!$F$71:$F$122</definedName>
    <definedName name="_SXX6">'[1]6'!$F$71:$F$122</definedName>
    <definedName name="_SXX7">'[1]7'!$F$71:$F$122</definedName>
    <definedName name="_SXX8">'[1]8'!$F$71:$F$122</definedName>
    <definedName name="_SXX9">'[1]9'!$F$71:$F$122</definedName>
    <definedName name="_T2">'[3]Estimate Warehouse'!#REF!</definedName>
    <definedName name="aaaa">#REF!</definedName>
    <definedName name="abcdef">#N/A</definedName>
    <definedName name="ACwvu.all." hidden="1">#REF!</definedName>
    <definedName name="ACwvu.prices." hidden="1">#REF!</definedName>
    <definedName name="ACwvu.summary." hidden="1">#REF!</definedName>
    <definedName name="ALL">#REF!</definedName>
    <definedName name="asd">#REF!</definedName>
    <definedName name="bbbb">#REF!</definedName>
    <definedName name="BPL">[4]Re!$D$293:$D$314</definedName>
    <definedName name="Button2_Click">[0]!Button2_Click</definedName>
    <definedName name="CAD_Draughtsman">#REF!</definedName>
    <definedName name="CCC">#REF!</definedName>
    <definedName name="cccc">#REF!</definedName>
    <definedName name="certno">[5]Fpage!$Q$38</definedName>
    <definedName name="cv">#REF!</definedName>
    <definedName name="Cwvu.summary." hidden="1">#REF!</definedName>
    <definedName name="CXXX">'[1]10'!$F$175:$F$182</definedName>
    <definedName name="data">#REF!</definedName>
    <definedName name="DATA1">'[6]Unit 1'!$I$18:$P$37,'[6]Unit 1'!$I$41:$P$60,'[6]Unit 1'!$I$64:$P$83,'[6]Unit 1'!$I$87:$P$106,'[6]Unit 1'!$I$110:$P$135,'[6]Unit 1'!$I$139:$P$158,'[6]Unit 1'!$I$162:$P$181</definedName>
    <definedName name="DATA10">'[6]Unit 5'!$I$274:$P$293,'[6]Unit 5'!$I$298:$O$298,'[6]Unit 5'!$P$298:$P$312,'[6]Unit 5'!$I$298:$P$477,'[6]Unit 5'!$I$481:$P$500,'[6]Unit 5'!$I$504:$P$871,'[6]Unit 5'!$I$875:$P$888</definedName>
    <definedName name="DATA11">'[6]Unit 6'!$I$18:$P$37,'[6]Unit 6'!$I$41:$P$60,'[6]Unit 6'!$I$64:$P$83,'[6]Unit 6'!$I$87:$P$106,'[6]Unit 6'!$I$110:$P$135,'[6]Unit 6'!$I$139:$K$139,'[6]Unit 6'!$K$139:$P$158,'[6]Unit 6'!$I$139:$P$158,'[6]Unit 6'!$I$162:$N$162,'[6]Unit 6'!$P$163,'[6]Unit 6'!$I$162:$P$181</definedName>
    <definedName name="DATA12">'[6]Unit 6'!$I$274:$P$293,'[6]Unit 6'!$I$298:$P$477,'[6]Unit 6'!$I$481:$P$500,'[6]Unit 6'!$I$504:$P$871,'[6]Unit 6'!$I$875:$P$888</definedName>
    <definedName name="DATA13">'[6]Common Plant'!$I$18:$P$37,'[6]Common Plant'!$I$41:$P$60,'[6]Common Plant'!$I$64:$P$83,'[6]Common Plant'!$I$87:$P$106,'[6]Common Plant'!$I$110:$P$135,'[6]Common Plant'!$I$139:$P$158,'[6]Common Plant'!$I$162:$P$181,'[6]Common Plant'!$I$185:$P$210</definedName>
    <definedName name="DATA14">'[6]Common Plant'!$I$214:$P$237,'[6]Common Plant'!$I$241:$P$270,'[6]Common Plant'!$I$274:$P$293,'[6]Common Plant'!$I$298:$P$477,'[6]Common Plant'!$I$481:$P$500,'[6]Common Plant'!$I$504:$P$871,'[6]Common Plant'!$I$875:$P$888</definedName>
    <definedName name="DATA2">'[6]Unit 1'!$I$185:$P$210,'[6]Unit 1'!$I$214:$P$237,'[6]Unit 1'!$I$241:$P$270,'[6]Unit 1'!$I$274:$P$293,'[6]Unit 1'!$I$298:$P$477,'[6]Unit 1'!$I$481:$P$500,'[6]Unit 1'!$I$504:$P$871,'[6]Unit 1'!$I$875:$P$888</definedName>
    <definedName name="DATA3">'[6]Unit 2'!$I$18:$P$37,'[6]Unit 2'!$I$41:$P$60,'[6]Unit 2'!$I$64:$P$83,'[6]Unit 2'!$I$87:$P$106,'[6]Unit 2'!$I$110:$P$135,'[6]Unit 2'!$I$139:$P$158,'[6]Unit 2'!$I$162:$P$181,'[6]Unit 2'!$I$185:$P$210,'[6]Unit 2'!$I$214:$P$237,'[6]Unit 2'!$I$241:$P$270</definedName>
    <definedName name="DATA4">'[6]Unit 2'!$I$274:$P$293,'[6]Unit 2'!$I$298:$P$477,'[6]Unit 2'!$I$481:$P$500,'[6]Unit 2'!$I$504:$P$871,'[6]Unit 2'!$I$875:$P$888</definedName>
    <definedName name="DATA5">'[6]Unit 3'!$I$18:$P$37,'[6]Unit 3'!$I$41:$P$60,'[6]Unit 3'!$I$64:$P$83,'[6]Unit 3'!$I$87:$P$106,'[6]Unit 3'!$I$110:$P$135,'[6]Unit 3'!$I$139:$P$158,'[6]Unit 3'!$I$162:$P$181,'[6]Unit 3'!$I$185:$P$210,'[6]Unit 3'!$I$214:$P$237,'[6]Unit 3'!$I$241:$P$270</definedName>
    <definedName name="DATA6">'[6]Unit 3'!$I$274:$P$293,'[6]Unit 3'!$I$298:$P$477,'[6]Unit 3'!$I$481:$P$500,'[6]Unit 3'!$I$504:$P$871,'[6]Unit 3'!$I$875:$P$888</definedName>
    <definedName name="DATA7">'[6]Unit 4'!$I$18:$P$37,'[6]Unit 4'!$I$41:$P$60,'[6]Unit 4'!$I$64:$P$83,'[6]Unit 4'!$I$87:$P$106,'[6]Unit 4'!$I$110:$P$135,'[6]Unit 4'!$I$139:$P$158,'[6]Unit 4'!$I$162:$P$181,'[6]Unit 4'!$I$185:$P$210,'[6]Unit 4'!$I$214:$P$237,'[6]Unit 4'!$I$241:$P$270</definedName>
    <definedName name="DATA8">'[6]Unit 4'!$I$274:$P$293,'[6]Unit 4'!$I$298:$P$477,'[6]Unit 4'!$I$481:$P$500,'[6]Unit 4'!$I$504:$P$871,'[6]Unit 4'!$I$875:$P$888</definedName>
    <definedName name="DATA9">'[6]Unit 5'!$I$18:$P$37,'[6]Unit 5'!$I$41:$P$60,'[6]Unit 5'!$I$64:$P$83,'[6]Unit 5'!$I$87:$P$106,'[6]Unit 5'!$I$110:$P$135,'[6]Unit 5'!$I$139:$P$158,'[6]Unit 5'!$I$162:$P$181,'[6]Unit 5'!$I$185:$P$210,'[6]Unit 5'!$I$214:$P$237,'[6]Unit 5'!$I$241:$P$270</definedName>
    <definedName name="DAVID">[7]VIABILITY!#REF!</definedName>
    <definedName name="DB_active1">[0]!DB_active1</definedName>
    <definedName name="dfkjgjksdf">#REF!</definedName>
    <definedName name="Dls">[1]Ein!$C$1143:$C$1162</definedName>
    <definedName name="DoNothing">[0]!DoNothing</definedName>
    <definedName name="DUC">#REF!</definedName>
    <definedName name="EEE">[1]E!#REF!</definedName>
    <definedName name="ELC">[8]Qm!#REF!</definedName>
    <definedName name="ELE">[8]Qm!#REF!</definedName>
    <definedName name="ELM">[8]Qm!#REF!</definedName>
    <definedName name="ELS">[8]Qm!#REF!</definedName>
    <definedName name="END_of_PRICE_FIX_SUMMARY">#REF!</definedName>
    <definedName name="Ennd">#REF!</definedName>
    <definedName name="Evaluation">#REF!</definedName>
    <definedName name="EXXX">'[1]10'!$F$129:$F$168</definedName>
    <definedName name="fakt">[9]Activities!#REF!</definedName>
    <definedName name="GENERAL">#REF!</definedName>
    <definedName name="GENERAL_SETTINGS_AND_CONVEYOR__INFORMATION">#REF!</definedName>
    <definedName name="GenSetConInfo">#REF!</definedName>
    <definedName name="ggg">#REF!</definedName>
    <definedName name="gggggg">#REF!</definedName>
    <definedName name="HBL">[4]Re!$D$250:$D$291</definedName>
    <definedName name="HSC">[4]Re!$D$94:$D$145</definedName>
    <definedName name="Items_01">#REF!</definedName>
    <definedName name="LANGUAGE">#REF!</definedName>
    <definedName name="LSC">[4]Re!$D$237:$D$248</definedName>
    <definedName name="M">"Meter"</definedName>
    <definedName name="major">[7]VIABILITY!#REF!</definedName>
    <definedName name="MMM">#REF!</definedName>
    <definedName name="MotorLocalCost">#REF!</definedName>
    <definedName name="MXXX">'[1]10'!$F$13:$F$64</definedName>
    <definedName name="Operating_Instructions">#REF!</definedName>
    <definedName name="OpInst">#REF!</definedName>
    <definedName name="oppps">#REF!</definedName>
    <definedName name="Overage">#REF!</definedName>
    <definedName name="peter">#REF!</definedName>
    <definedName name="pgone">#REF!</definedName>
    <definedName name="pgtwo">#REF!</definedName>
    <definedName name="Plant">#REF!</definedName>
    <definedName name="PlantList">#REF!</definedName>
    <definedName name="PLRate">#REF!</definedName>
    <definedName name="PMB">#REF!</definedName>
    <definedName name="Print_Area_MI">#REF!</definedName>
    <definedName name="PrintMacro1">[0]!PrintMacro1</definedName>
    <definedName name="PrintMacro2">[0]!PrintMacro2</definedName>
    <definedName name="PrintPreview_All_Staff">[0]!PrintPreview_All_Staff</definedName>
    <definedName name="Prof_fees">#REF!</definedName>
    <definedName name="Project_Leader">#REF!</definedName>
    <definedName name="RBL">[4]Re!$D$147:$D$182</definedName>
    <definedName name="RED">[4]Re!$D$184:$D$235</definedName>
    <definedName name="Ref">#REF!</definedName>
    <definedName name="RENE">#REF!</definedName>
    <definedName name="Report_Divisions">[0]!Report_Divisions</definedName>
    <definedName name="Report_Full">[0]!Report_Full</definedName>
    <definedName name="Report_Remaining">[0]!Report_Remaining</definedName>
    <definedName name="Report_Sick">[0]!Report_Sick</definedName>
    <definedName name="Resetpayment">[0]!Resetpayment</definedName>
    <definedName name="Ress">#REF!</definedName>
    <definedName name="Rwvu.all." hidden="1">#REF!,#REF!</definedName>
    <definedName name="Rwvu.prices." hidden="1">#REF!,#REF!</definedName>
    <definedName name="Rwvu.summary." hidden="1">#REF!</definedName>
    <definedName name="SCHED1">#REF!</definedName>
    <definedName name="SCHED2">#REF!</definedName>
    <definedName name="SCOPE_OF_SUPPLY___RESPONSIBILITIES">#REF!</definedName>
    <definedName name="ScSupRes">#REF!</definedName>
    <definedName name="Seeeet">#REF!</definedName>
    <definedName name="SHE">[1]M!#REF!</definedName>
    <definedName name="showdialog1">[0]!showdialog1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1</definedName>
    <definedName name="solver_num" hidden="1">0</definedName>
    <definedName name="solver_nwt" hidden="1">1</definedName>
    <definedName name="solver_opt" hidden="1">#REF!</definedName>
    <definedName name="solver_pre" hidden="1">0.0001</definedName>
    <definedName name="solver_scl" hidden="1">0</definedName>
    <definedName name="solver_sho" hidden="1">0</definedName>
    <definedName name="solver_tim" hidden="1">100</definedName>
    <definedName name="solver_tol" hidden="1">0.05</definedName>
    <definedName name="solver_typ" hidden="1">3</definedName>
    <definedName name="solver_val" hidden="1">500063</definedName>
    <definedName name="ss" hidden="1">{#N/A,#N/A,FALSE,"Cert"}</definedName>
    <definedName name="SSS">[1]S!#REF!</definedName>
    <definedName name="ssss">#REF!</definedName>
    <definedName name="Structural_Engineer">#REF!</definedName>
    <definedName name="SUBS">#N/A</definedName>
    <definedName name="SUBTOTALS">#REF!</definedName>
    <definedName name="SumFixEnd">#REF!</definedName>
    <definedName name="Summary">#REF!</definedName>
    <definedName name="Swvu.all." hidden="1">#REF!</definedName>
    <definedName name="Swvu.prices." hidden="1">#REF!</definedName>
    <definedName name="Swvu.summary." hidden="1">#REF!</definedName>
    <definedName name="SXXX">'[1]10'!$F$71:$F$122</definedName>
    <definedName name="T">'[3]Estimate Warehouse'!#REF!</definedName>
    <definedName name="Technical_Design_Engineer">#REF!</definedName>
    <definedName name="TRANSFER">#REF!</definedName>
    <definedName name="UNIT_1">#REF!</definedName>
    <definedName name="UNIT_2">#REF!</definedName>
    <definedName name="UNIT_3">#REF!</definedName>
    <definedName name="UNIT_4">#REF!</definedName>
    <definedName name="UNIT_7">#REF!</definedName>
    <definedName name="UNIT_8">#REF!</definedName>
    <definedName name="USD_Rate">#REF!</definedName>
    <definedName name="Wet_Services_Engineer">#REF!</definedName>
    <definedName name="wrn.Cert." hidden="1">{#N/A,#N/A,FALSE,"Cert"}</definedName>
    <definedName name="wrn.Turnaround." hidden="1">{#N/A,#N/A,FALSE,"Cert"}</definedName>
    <definedName name="wvu.all." hidden="1">{TRUE,TRUE,-1.25,-15.5,604.5,343.5,FALSE,TRUE,TRUE,TRUE,0,1,#N/A,2825,#N/A,20.4210526315789,30.2307692307692,1,FALSE,FALSE,3,TRUE,1,FALSE,79,"Swvu.all.","ACwvu.all.",#N/A,FALSE,FALSE,0.31,0.33,0.7,0.46,2,"&amp;LPage &amp;P of &amp;N&amp;CSheet : &amp;A&amp;R&amp;D   &amp;T  ","",FALSE,FALSE,FALSE,TRUE,1,#N/A,1,100,FALSE,FALSE,"Rwvu.all.",#N/A,FALSE,FALSE,FALSE,9,300,300,FALSE,FALSE,TRUE,TRUE,TRUE}</definedName>
    <definedName name="wvu.prices." hidden="1">{TRUE,TRUE,-1.25,-15.5,604.5,343.5,FALSE,TRUE,TRUE,TRUE,0,1,#N/A,1615,#N/A,20.4210526315789,22.4,1,FALSE,FALSE,3,TRUE,1,FALSE,79,"Swvu.prices.","ACwvu.prices.",#N/A,FALSE,FALSE,0.31,0.33,0.7,0.46,2,"&amp;LPage &amp;P of &amp;N&amp;CSheet : &amp;A&amp;R&amp;D   &amp;T  ","",FALSE,FALSE,FALSE,TRUE,1,#N/A,1,100,FALSE,FALSE,"Rwvu.prices.",#N/A,FALSE,FALSE,FALSE,9,300,300,FALSE,FALSE,TRUE,TRUE,TRUE}</definedName>
    <definedName name="wvu.summary." hidden="1">{TRUE,TRUE,-0.8,-17,618,391.2,FALSE,TRUE,TRUE,TRUE,0,1,#N/A,1,#N/A,26.25,79.6470588235294,1,FALSE,FALSE,3,TRUE,1,FALSE,75,"Swvu.summary.","ACwvu.summary.",#N/A,FALSE,FALSE,1.07,0.25,2.07,0.75,1,"&amp;R&amp;D  &amp;T
&amp;F  &amp;A","",FALSE,FALSE,FALSE,TRUE,1,130,#N/A,#N/A,FALSE,FALSE,"Rwvu.summary.","Cwvu.summary.",FALSE,FALSE,TRUE,9,300,300,FALSE,FALSE,TRUE,TRUE,TRUE}</definedName>
    <definedName name="wwww">#REF!</definedName>
    <definedName name="Z_07E28E77_F6FA_11D1_8C51_444553540000_.wvu.Cols" hidden="1">#REF!,#REF!</definedName>
    <definedName name="Z_07E28E80_F6FA_11D1_8C51_444553540000_.wvu.Cols" hidden="1">#REF!,#REF!</definedName>
    <definedName name="Z_07E28E85_F6FA_11D1_8C51_444553540000_.wvu.Cols" hidden="1">#REF!</definedName>
    <definedName name="Z_0F778F74_F6F1_11D1_8C51_444553540000_.wvu.Cols" hidden="1">#REF!,#REF!</definedName>
    <definedName name="Z_0F778F7D_F6F1_11D1_8C51_444553540000_.wvu.Cols" hidden="1">#REF!,#REF!</definedName>
    <definedName name="Z_0F778F82_F6F1_11D1_8C51_444553540000_.wvu.Cols" hidden="1">#REF!</definedName>
    <definedName name="Z_1BB37995_F9EC_11D1_8C51_444553540000_.wvu.Cols" hidden="1">#REF!,#REF!</definedName>
    <definedName name="Z_1BB3799E_F9EC_11D1_8C51_444553540000_.wvu.Cols" hidden="1">#REF!,#REF!</definedName>
    <definedName name="Z_1BB379A3_F9EC_11D1_8C51_444553540000_.wvu.Cols" hidden="1">#REF!</definedName>
    <definedName name="Z_1C8D1AB5_F70D_11D1_8C51_444553540000_.wvu.Cols" hidden="1">#REF!,#REF!</definedName>
    <definedName name="Z_1C8D1ABE_F70D_11D1_8C51_444553540000_.wvu.Cols" hidden="1">#REF!,#REF!</definedName>
    <definedName name="Z_1C8D1AC3_F70D_11D1_8C51_444553540000_.wvu.Cols" hidden="1">#REF!</definedName>
    <definedName name="Z_201040E3_EFFE_11D1_A0B0_00A0246C5A5D_.wvu.Cols" hidden="1">#REF!,#REF!</definedName>
    <definedName name="Z_201040EC_EFFE_11D1_A0B0_00A0246C5A5D_.wvu.Cols" hidden="1">#REF!,#REF!</definedName>
    <definedName name="Z_201040F1_EFFE_11D1_A0B0_00A0246C5A5D_.wvu.Cols" hidden="1">#REF!</definedName>
    <definedName name="Z_2F9A8219_FAB3_11D1_8C51_444553540000_.wvu.Cols" hidden="1">#REF!,#REF!</definedName>
    <definedName name="Z_2F9A8222_FAB3_11D1_8C51_444553540000_.wvu.Cols" hidden="1">#REF!,#REF!</definedName>
    <definedName name="Z_2F9A8227_FAB3_11D1_8C51_444553540000_.wvu.Cols" hidden="1">#REF!</definedName>
    <definedName name="Z_36EC52B6_F657_11D1_8C51_444553540000_.wvu.Cols" hidden="1">#REF!,#REF!</definedName>
    <definedName name="Z_36EC52C0_F657_11D1_8C51_444553540000_.wvu.Cols" hidden="1">#REF!,#REF!</definedName>
    <definedName name="Z_36EC52C6_F657_11D1_8C51_444553540000_.wvu.Cols" hidden="1">#REF!</definedName>
    <definedName name="Z_42D42DD2_F3CA_11D1_8C51_444553540000_.wvu.Cols" hidden="1">#REF!,#REF!</definedName>
    <definedName name="Z_42D42DDB_F3CA_11D1_8C51_444553540000_.wvu.Cols" hidden="1">#REF!,#REF!</definedName>
    <definedName name="Z_42D42DE0_F3CA_11D1_8C51_444553540000_.wvu.Cols" hidden="1">#REF!</definedName>
    <definedName name="Z_5488E252_F3A7_11D1_8C51_444553540000_.wvu.Cols" hidden="1">#REF!,#REF!</definedName>
    <definedName name="Z_5488E25B_F3A7_11D1_8C51_444553540000_.wvu.Cols" hidden="1">#REF!,#REF!</definedName>
    <definedName name="Z_5488E260_F3A7_11D1_8C51_444553540000_.wvu.Cols" hidden="1">#REF!</definedName>
    <definedName name="Z_57011824_F624_11D1_8C51_444553540000_.wvu.Cols" hidden="1">#REF!,#REF!</definedName>
    <definedName name="Z_5701182E_F624_11D1_8C51_444553540000_.wvu.Cols" hidden="1">#REF!,#REF!</definedName>
    <definedName name="Z_57011834_F624_11D1_8C51_444553540000_.wvu.Cols" hidden="1">#REF!</definedName>
    <definedName name="Z_7C7048D6_F613_11D1_8C51_444553540000_.wvu.Cols" hidden="1">#REF!,#REF!</definedName>
    <definedName name="Z_7C7048E0_F613_11D1_8C51_444553540000_.wvu.Cols" hidden="1">#REF!,#REF!</definedName>
    <definedName name="Z_7C7048E6_F613_11D1_8C51_444553540000_.wvu.Cols" hidden="1">#REF!</definedName>
    <definedName name="Z_88CD029A_F928_11D1_8C51_444553540000_.wvu.Cols" hidden="1">#REF!,#REF!</definedName>
    <definedName name="Z_88CD02A3_F928_11D1_8C51_444553540000_.wvu.Cols" hidden="1">#REF!,#REF!</definedName>
    <definedName name="Z_88CD02A8_F928_11D1_8C51_444553540000_.wvu.Cols" hidden="1">#REF!</definedName>
    <definedName name="Z_96929736_F6C3_11D1_8C51_444553540000_.wvu.Cols" hidden="1">#REF!,#REF!</definedName>
    <definedName name="Z_96929740_F6C3_11D1_8C51_444553540000_.wvu.Cols" hidden="1">#REF!,#REF!</definedName>
    <definedName name="Z_96929746_F6C3_11D1_8C51_444553540000_.wvu.Cols" hidden="1">#REF!</definedName>
    <definedName name="Z_98F27197_11A4_11D2_8C51_444553540000_.wvu.Cols" hidden="1">#REF!,#REF!</definedName>
    <definedName name="Z_98F271A0_11A4_11D2_8C51_444553540000_.wvu.Cols" hidden="1">#REF!,#REF!</definedName>
    <definedName name="Z_98F271A5_11A4_11D2_8C51_444553540000_.wvu.Cols" hidden="1">#REF!</definedName>
    <definedName name="Z_AD5D9037_FB84_11D1_8C51_444553540000_.wvu.Cols" hidden="1">#REF!,#REF!</definedName>
    <definedName name="Z_AD5D9040_FB84_11D1_8C51_444553540000_.wvu.Cols" hidden="1">#REF!,#REF!</definedName>
    <definedName name="Z_AD5D9045_FB84_11D1_8C51_444553540000_.wvu.Cols" hidden="1">#REF!</definedName>
    <definedName name="Z_ADC94474_F55C_11D1_8C51_444553540000_.wvu.Cols" hidden="1">#REF!,#REF!</definedName>
    <definedName name="Z_ADC9447D_F55C_11D1_8C51_444553540000_.wvu.Cols" hidden="1">#REF!,#REF!</definedName>
    <definedName name="Z_ADC94482_F55C_11D1_8C51_444553540000_.wvu.Cols" hidden="1">#REF!</definedName>
    <definedName name="Z_C772F4DA_F46C_11D1_8C51_444553540000_.wvu.Cols" hidden="1">#REF!,#REF!</definedName>
    <definedName name="Z_C772F4E3_F46C_11D1_8C51_444553540000_.wvu.Cols" hidden="1">#REF!,#REF!</definedName>
    <definedName name="Z_C772F4E8_F46C_11D1_8C51_444553540000_.wvu.Cols" hidden="1">#REF!</definedName>
    <definedName name="Z_DD23A3E7_1197_11D2_8C51_444553540000_.wvu.Cols" hidden="1">#REF!,#REF!</definedName>
    <definedName name="Z_DD23A3F0_1197_11D2_8C51_444553540000_.wvu.Cols" hidden="1">#REF!,#REF!</definedName>
    <definedName name="Z_DD23A3F5_1197_11D2_8C51_444553540000_.wvu.Cols" hidden="1">#REF!</definedName>
    <definedName name="Z_E1908297_FB98_11D1_8C51_444553540000_.wvu.Cols" hidden="1">#REF!,#REF!</definedName>
    <definedName name="Z_E19082A0_FB98_11D1_8C51_444553540000_.wvu.Cols" hidden="1">#REF!,#REF!</definedName>
    <definedName name="Z_E19082A5_FB98_11D1_8C51_444553540000_.wvu.Cols" hidden="1">#REF!</definedName>
    <definedName name="Z_E23C3916_F64C_11D1_8C51_444553540000_.wvu.Cols" hidden="1">#REF!,#REF!</definedName>
    <definedName name="Z_E23C3920_F64C_11D1_8C51_444553540000_.wvu.Cols" hidden="1">#REF!,#REF!</definedName>
    <definedName name="Z_E23C3926_F64C_11D1_8C51_444553540000_.wvu.Cols" hidden="1">#REF!</definedName>
    <definedName name="Z_E23C3926_F64C_11D1_8C51_444553540000_.wvu.Rows" hidden="1">#REF!</definedName>
    <definedName name="Z_E9F13515_FA03_11D1_8C51_444553540000_.wvu.Cols" hidden="1">#REF!,#REF!</definedName>
    <definedName name="Z_E9F1351E_FA03_11D1_8C51_444553540000_.wvu.Cols" hidden="1">#REF!,#REF!</definedName>
    <definedName name="Z_E9F13523_FA03_11D1_8C51_444553540000_.wvu.Cols" hidden="1">#REF!</definedName>
    <definedName name="Z_F7CC403E_074D_11D2_8C51_444553540000_.wvu.Cols" hidden="1">#REF!,#REF!</definedName>
    <definedName name="Z_F7CC4047_074D_11D2_8C51_444553540000_.wvu.Cols" hidden="1">#REF!,#REF!</definedName>
    <definedName name="Z_F7CC404C_074D_11D2_8C51_444553540000_.wvu.Col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" i="1" l="1"/>
  <c r="J23" i="1"/>
  <c r="J27" i="1"/>
  <c r="J25" i="1"/>
  <c r="J17" i="1"/>
  <c r="J16" i="1"/>
  <c r="J15" i="1"/>
  <c r="J14" i="1"/>
  <c r="J13" i="1"/>
  <c r="J12" i="1"/>
  <c r="J11" i="1"/>
  <c r="J6" i="1"/>
  <c r="J31" i="1" l="1"/>
  <c r="J32" i="1" s="1"/>
  <c r="J33" i="1" s="1"/>
</calcChain>
</file>

<file path=xl/sharedStrings.xml><?xml version="1.0" encoding="utf-8"?>
<sst xmlns="http://schemas.openxmlformats.org/spreadsheetml/2006/main" count="52" uniqueCount="44">
  <si>
    <t>ITEM</t>
  </si>
  <si>
    <t>DESCRIPTION</t>
  </si>
  <si>
    <t>UNIT</t>
  </si>
  <si>
    <t>NO. OF PERSONS</t>
  </si>
  <si>
    <t>HRS/MONTH</t>
  </si>
  <si>
    <t>MONTHS</t>
  </si>
  <si>
    <t>REPORTS</t>
  </si>
  <si>
    <t>PERSONNEL</t>
  </si>
  <si>
    <t>A-100</t>
  </si>
  <si>
    <t>Preliminaries and Generals</t>
  </si>
  <si>
    <t>Safety File (cover work and employees)</t>
  </si>
  <si>
    <t>Once off</t>
  </si>
  <si>
    <t>Medicals</t>
  </si>
  <si>
    <t>Sub total 100</t>
  </si>
  <si>
    <t>B-200</t>
  </si>
  <si>
    <t>Reports</t>
  </si>
  <si>
    <t>Inception &amp; Project Mobilisation</t>
  </si>
  <si>
    <t>Each</t>
  </si>
  <si>
    <t>Baseline Assessment</t>
  </si>
  <si>
    <t>Meeting Demand</t>
  </si>
  <si>
    <t>Determining Skills Gap at Eskom Sites</t>
  </si>
  <si>
    <t>Viability of Gap-Filling Courses &amp; Services</t>
  </si>
  <si>
    <t>Costs for the Intervention</t>
  </si>
  <si>
    <t>Final Reporting &amp; Close-Out</t>
  </si>
  <si>
    <t>Sub total 200</t>
  </si>
  <si>
    <t>C-300</t>
  </si>
  <si>
    <t>Travel - Km</t>
  </si>
  <si>
    <t>Km</t>
  </si>
  <si>
    <t>Accommodation</t>
  </si>
  <si>
    <t>No.</t>
  </si>
  <si>
    <t>C</t>
  </si>
  <si>
    <t>ESTIMATED PRICE</t>
  </si>
  <si>
    <t>Total Estimated</t>
  </si>
  <si>
    <t>120 hours/months instead of 160hrs</t>
  </si>
  <si>
    <t>Analyst work will start slow as research is done, hence less hours</t>
  </si>
  <si>
    <t xml:space="preserve">Stakeholder will talk and arrange some meetings </t>
  </si>
  <si>
    <t xml:space="preserve">I didn’t include the T&amp;S cost because its covered within their rate, just like we are paid and we use that amount for food and drive to work,BUT We can say that 2.5% of the total project cost will cover some meetings which are outside their </t>
  </si>
  <si>
    <t>TOTAL</t>
  </si>
  <si>
    <t>Sustainability of Training Centres - Pricing Schedule</t>
  </si>
  <si>
    <t>Disbursements (Rate per Hr)</t>
  </si>
  <si>
    <t xml:space="preserve">Communication Allowance </t>
  </si>
  <si>
    <t>T&amp;S Costs</t>
  </si>
  <si>
    <t>No</t>
  </si>
  <si>
    <t>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</si>
</sst>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/>
    <xf numFmtId="2" fontId="4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0" fontId="2" fillId="2" borderId="3" xfId="0" applyFont="1" applyFill="1" applyBorder="1"/>
    <xf numFmtId="0" fontId="1" fillId="2" borderId="4" xfId="0" applyFont="1" applyFill="1" applyBorder="1"/>
    <xf numFmtId="0" fontId="2" fillId="2" borderId="4" xfId="0" applyFont="1" applyFill="1" applyBorder="1"/>
    <xf numFmtId="164" fontId="2" fillId="2" borderId="5" xfId="0" applyNumberFormat="1" applyFont="1" applyFill="1" applyBorder="1"/>
    <xf numFmtId="0" fontId="2" fillId="3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2" fillId="4" borderId="0" xfId="0" applyFont="1" applyFill="1"/>
    <xf numFmtId="164" fontId="2" fillId="4" borderId="0" xfId="0" applyNumberFormat="1" applyFont="1" applyFill="1"/>
    <xf numFmtId="0" fontId="5" fillId="0" borderId="0" xfId="0" applyFont="1"/>
    <xf numFmtId="0" fontId="2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2" fontId="4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juba\Stacker%20Evaluation\Krupp\300-720%20HCS%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ndice\all-jobs\JOBS\CL95-20\CERT\TAMA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Johannesburg\Work\Other\Auret\Central%20Park\Financial\Financial%20Reviews\WINDOWS\TEMP\WORK\EXCLWORK\Namibia\Estimates\namibia%20breweries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U%20Boo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an\CERTIFICATE%20Pro%20Forma%20Cert%205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ATA/Grootvlei/Tenders/Honeywell/Honeywell%20Excel%20files/2.9%20Schedule%20of%20Forecast%20Rate%20of%20Invoicing.xls" TargetMode="External"/><Relationship Id="rId1" Type="http://schemas.openxmlformats.org/officeDocument/2006/relationships/externalLinkPath" Target="/DATA/Grootvlei/Tenders/Honeywell/Honeywell%20Excel%20files/2.9%20Schedule%20of%20Forecast%20Rate%20of%20Invoicing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JOBS/KRAAIFON/ESTIMATE/BOOK-4.XLW" TargetMode="External"/><Relationship Id="rId1" Type="http://schemas.openxmlformats.org/officeDocument/2006/relationships/externalLinkPath" Target="/JOBS/KRAAIFON/ESTIMATE/BOOK-4.XLW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Majuba\Stacker%20Evaluation\Krupp\QS%20Info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oposals/Tenders/AUT05-335%20-%20Grootvlei%20Turbine%20C&amp;I/COST%20CALC/Changed%20by%20Des%20-%20Final_Price_Schmadl_to_DES_GVL%20047%20Turb%20Mod%20Activity%20Schedule%20and%20Prices_DE_05-07-12.xls" TargetMode="External"/><Relationship Id="rId1" Type="http://schemas.openxmlformats.org/officeDocument/2006/relationships/externalLinkPath" Target="/Proposals/Tenders/AUT05-335%20-%20Grootvlei%20Turbine%20C&amp;I/COST%20CALC/Changed%20by%20Des%20-%20Final_Price_Schmadl_to_DES_GVL%20047%20Turb%20Mod%20Activity%20Schedule%20and%20Prices_DE_05-07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"/>
      <sheetName val="D"/>
      <sheetName val="T"/>
      <sheetName val="R"/>
      <sheetName val="Fe"/>
      <sheetName val="L"/>
      <sheetName val="Ven"/>
      <sheetName val="EPM"/>
      <sheetName val="S"/>
      <sheetName val="Mel"/>
      <sheetName val="M"/>
      <sheetName val="Du"/>
      <sheetName val="He"/>
      <sheetName val="Se"/>
      <sheetName val="Rs"/>
      <sheetName val="We"/>
      <sheetName val="SC"/>
      <sheetName val="C"/>
      <sheetName val="E"/>
      <sheetName val="CS"/>
      <sheetName val="ES"/>
      <sheetName val="Ein"/>
      <sheetName val="EC"/>
      <sheetName val="E PS5"/>
      <sheetName val="E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Definition1"/>
      <sheetName val="Calc"/>
      <sheetName val="Sensitivities"/>
      <sheetName val="Definition2"/>
      <sheetName val="U6"/>
      <sheetName val="U5"/>
      <sheetName val="U4"/>
      <sheetName val="U3"/>
      <sheetName val="U2"/>
      <sheetName val="U1"/>
      <sheetName val="CP1 Civil"/>
      <sheetName val="CP2 Elec"/>
      <sheetName val="CP3 C&amp;I"/>
      <sheetName val="CP4 Coal &amp; Ash"/>
      <sheetName val="CP5 LPS"/>
      <sheetName val="CP6 Housing"/>
      <sheetName val="ODC"/>
      <sheetName val="Tx"/>
      <sheetName val="Package Totals"/>
      <sheetName val="Index Analysis"/>
      <sheetName val="Econ(yearly)"/>
      <sheetName val="Econ(monthly)"/>
      <sheetName val="Package Phasing"/>
      <sheetName val="AT COMPLETION"/>
      <sheetName val="Progress Tables"/>
      <sheetName val="Progress Curve"/>
      <sheetName val="Total Cost"/>
      <sheetName val="Statistics"/>
      <sheetName val="IS"/>
      <sheetName val="Sheet1"/>
      <sheetName val="Consol IS"/>
      <sheetName val="SUMREP"/>
      <sheetName val=" Unit 1 Summary"/>
      <sheetName val="Net Cash Table"/>
      <sheetName val="Cash Out Table"/>
      <sheetName val="Turbine Tender 3 Unit base (2)"/>
      <sheetName val="CPA Formulae"/>
      <sheetName val="Input Sheet"/>
      <sheetName val="EXTERNAL SERVICES-DISCIPLINE "/>
      <sheetName val="GVL"/>
      <sheetName val="IM Project n"/>
      <sheetName val="_Unit 1 Summary"/>
      <sheetName val="Qm"/>
      <sheetName val="Budget Utilisation"/>
      <sheetName val="PROCUREMENT DATA"/>
      <sheetName val="E_PS5"/>
      <sheetName val="E_PS51"/>
      <sheetName val="300-720 HCS 00"/>
      <sheetName val="CoC"/>
      <sheetName val="ROE"/>
      <sheetName val="FRI"/>
      <sheetName val="Delivery"/>
      <sheetName val="E_PS52"/>
      <sheetName val="CP1_Civil"/>
      <sheetName val="CP2_Elec"/>
      <sheetName val="CP3_C&amp;I"/>
      <sheetName val="CP4_Coal_&amp;_Ash"/>
      <sheetName val="CP5_LPS"/>
      <sheetName val="CP6_Housing"/>
      <sheetName val="Package_Totals"/>
      <sheetName val="Index_Analysis"/>
      <sheetName val="Package_Phasing"/>
      <sheetName val="AT_COMPLETION"/>
      <sheetName val="Progress_Tables"/>
      <sheetName val="Progress_Curve"/>
      <sheetName val="Total_Cost"/>
      <sheetName val="IM_Project_n"/>
      <sheetName val="Turbine_Tender_3_Unit_base_(2)"/>
      <sheetName val="CPA_Formulae"/>
      <sheetName val="_Unit_1_Summary"/>
      <sheetName val="Net_Cash_Table"/>
      <sheetName val="Cash_Out_Table"/>
      <sheetName val="Input_Sheet"/>
      <sheetName val="EXTERNAL_SERVICES-DISCIPLINE_"/>
      <sheetName val="_Unit_1_Summary1"/>
      <sheetName val="Budget_Utilisation"/>
      <sheetName val="Consol_IS"/>
      <sheetName val="PROCUREMENT_DATA"/>
      <sheetName val="300-720_HCS_00"/>
      <sheetName val="Cover"/>
      <sheetName val="E_PS53"/>
      <sheetName val="Progress_Tables1"/>
      <sheetName val="Cash_Out_Table1"/>
      <sheetName val="Net_Cash_Table1"/>
      <sheetName val="Progress_Curve1"/>
      <sheetName val="AT_COMPLETION1"/>
      <sheetName val="CP1_Civil1"/>
      <sheetName val="CP2_Elec1"/>
      <sheetName val="CP3_C&amp;I1"/>
      <sheetName val="CP4_Coal_&amp;_Ash1"/>
      <sheetName val="CP5_LPS1"/>
      <sheetName val="CP6_Housing1"/>
      <sheetName val="Package_Totals1"/>
      <sheetName val="Index_Analysis1"/>
      <sheetName val="Package_Phasing1"/>
      <sheetName val="Input_Sheet1"/>
      <sheetName val="Total_Cost1"/>
      <sheetName val="_Unit_1_Summary2"/>
      <sheetName val="Turbine_Tender_3_Unit_base_(2)1"/>
      <sheetName val="CPA_Formulae1"/>
      <sheetName val="EXTERNAL_SERVICES-DISCIPLINE_1"/>
      <sheetName val="IM_Project_n1"/>
      <sheetName val="PROCUREMENT_DATA1"/>
      <sheetName val="_Unit_1_Summary3"/>
      <sheetName val="Budget_Utilisation1"/>
      <sheetName val="Consol_IS1"/>
      <sheetName val="300-720_HCS_001"/>
    </sheetNames>
    <sheetDataSet>
      <sheetData sheetId="0">
        <row r="13">
          <cell r="F13" t="str">
            <v>.</v>
          </cell>
        </row>
      </sheetData>
      <sheetData sheetId="1">
        <row r="13">
          <cell r="F13" t="str">
            <v>.</v>
          </cell>
        </row>
      </sheetData>
      <sheetData sheetId="2">
        <row r="13">
          <cell r="F13" t="str">
            <v>.</v>
          </cell>
        </row>
      </sheetData>
      <sheetData sheetId="3">
        <row r="13">
          <cell r="F13" t="str">
            <v>.</v>
          </cell>
        </row>
      </sheetData>
      <sheetData sheetId="4">
        <row r="13">
          <cell r="F13" t="str">
            <v>.</v>
          </cell>
        </row>
      </sheetData>
      <sheetData sheetId="5">
        <row r="13">
          <cell r="F13" t="str">
            <v>.</v>
          </cell>
        </row>
      </sheetData>
      <sheetData sheetId="6">
        <row r="13">
          <cell r="F13" t="str">
            <v>.</v>
          </cell>
        </row>
      </sheetData>
      <sheetData sheetId="7">
        <row r="13">
          <cell r="F13" t="str">
            <v>.</v>
          </cell>
        </row>
      </sheetData>
      <sheetData sheetId="8">
        <row r="13">
          <cell r="F13" t="str">
            <v>.</v>
          </cell>
        </row>
      </sheetData>
      <sheetData sheetId="9">
        <row r="13">
          <cell r="F13" t="str">
            <v>.</v>
          </cell>
        </row>
      </sheetData>
      <sheetData sheetId="10">
        <row r="13">
          <cell r="F13" t="str">
            <v>.</v>
          </cell>
        </row>
      </sheetData>
      <sheetData sheetId="11">
        <row r="13">
          <cell r="F13" t="str">
            <v>.</v>
          </cell>
        </row>
      </sheetData>
      <sheetData sheetId="12">
        <row r="13">
          <cell r="F13" t="str">
            <v>.</v>
          </cell>
        </row>
      </sheetData>
      <sheetData sheetId="13">
        <row r="13">
          <cell r="F13" t="str">
            <v>.</v>
          </cell>
        </row>
      </sheetData>
      <sheetData sheetId="14">
        <row r="13">
          <cell r="F13" t="str">
            <v>.</v>
          </cell>
        </row>
      </sheetData>
      <sheetData sheetId="15">
        <row r="13">
          <cell r="F13" t="str">
            <v>.</v>
          </cell>
        </row>
      </sheetData>
      <sheetData sheetId="16">
        <row r="13">
          <cell r="F13" t="str">
            <v>.</v>
          </cell>
        </row>
      </sheetData>
      <sheetData sheetId="17">
        <row r="13">
          <cell r="F13" t="str">
            <v>.</v>
          </cell>
        </row>
      </sheetData>
      <sheetData sheetId="18">
        <row r="13">
          <cell r="F13" t="str">
            <v>.</v>
          </cell>
        </row>
      </sheetData>
      <sheetData sheetId="19">
        <row r="13">
          <cell r="F13" t="str">
            <v>.</v>
          </cell>
        </row>
      </sheetData>
      <sheetData sheetId="20">
        <row r="13">
          <cell r="F13" t="str">
            <v>.</v>
          </cell>
        </row>
      </sheetData>
      <sheetData sheetId="21" refreshError="1">
        <row r="13">
          <cell r="F13" t="str">
            <v>.</v>
          </cell>
        </row>
        <row r="1143">
          <cell r="C1143" t="str">
            <v>.</v>
          </cell>
        </row>
        <row r="1144">
          <cell r="C1144" t="str">
            <v>1100-001</v>
          </cell>
        </row>
        <row r="1145">
          <cell r="C1145" t="str">
            <v>1100-002</v>
          </cell>
        </row>
        <row r="1146">
          <cell r="C1146" t="str">
            <v>1100-003</v>
          </cell>
        </row>
        <row r="1147">
          <cell r="C1147" t="str">
            <v>1100-004</v>
          </cell>
        </row>
        <row r="1148">
          <cell r="C1148" t="str">
            <v>1100-005</v>
          </cell>
        </row>
        <row r="1149">
          <cell r="C1149" t="str">
            <v>1100-006</v>
          </cell>
        </row>
        <row r="1150">
          <cell r="C1150" t="str">
            <v>1100-007</v>
          </cell>
        </row>
        <row r="1151">
          <cell r="C1151" t="str">
            <v>1100-008</v>
          </cell>
        </row>
        <row r="1152">
          <cell r="C1152" t="str">
            <v>1100-009</v>
          </cell>
        </row>
        <row r="1153">
          <cell r="C1153" t="str">
            <v>1100-010</v>
          </cell>
        </row>
        <row r="1154">
          <cell r="C1154" t="str">
            <v>1100-011</v>
          </cell>
        </row>
        <row r="1155">
          <cell r="C1155" t="str">
            <v>1100-012</v>
          </cell>
        </row>
        <row r="1156">
          <cell r="C1156" t="str">
            <v>1100-013</v>
          </cell>
        </row>
        <row r="1157">
          <cell r="C1157" t="str">
            <v>1100-014</v>
          </cell>
        </row>
        <row r="1158">
          <cell r="C1158" t="str">
            <v>1100-015</v>
          </cell>
        </row>
        <row r="1159">
          <cell r="C1159" t="str">
            <v>1100-016</v>
          </cell>
        </row>
        <row r="1160">
          <cell r="C1160" t="str">
            <v>1100-017</v>
          </cell>
        </row>
        <row r="1161">
          <cell r="C1161" t="str">
            <v>1100-018</v>
          </cell>
        </row>
      </sheetData>
      <sheetData sheetId="22">
        <row r="13">
          <cell r="F13" t="str">
            <v>.</v>
          </cell>
        </row>
      </sheetData>
      <sheetData sheetId="23">
        <row r="13">
          <cell r="F13" t="str">
            <v>.</v>
          </cell>
        </row>
      </sheetData>
      <sheetData sheetId="24">
        <row r="13">
          <cell r="F13" t="str">
            <v>.</v>
          </cell>
        </row>
      </sheetData>
      <sheetData sheetId="25" refreshError="1">
        <row r="13">
          <cell r="F13" t="str">
            <v>.</v>
          </cell>
        </row>
        <row r="14">
          <cell r="F14" t="str">
            <v>101-001</v>
          </cell>
        </row>
        <row r="15">
          <cell r="F15" t="str">
            <v>104-001</v>
          </cell>
        </row>
        <row r="16">
          <cell r="F16" t="str">
            <v>104-002</v>
          </cell>
        </row>
        <row r="17">
          <cell r="F17" t="str">
            <v>104-003</v>
          </cell>
        </row>
        <row r="18">
          <cell r="F18" t="str">
            <v>.</v>
          </cell>
        </row>
        <row r="19">
          <cell r="F19" t="str">
            <v>102-001</v>
          </cell>
        </row>
        <row r="20">
          <cell r="F20" t="str">
            <v>102-002</v>
          </cell>
        </row>
        <row r="21">
          <cell r="F21" t="str">
            <v>102-003</v>
          </cell>
        </row>
        <row r="22">
          <cell r="F22" t="str">
            <v>102-004</v>
          </cell>
        </row>
        <row r="23">
          <cell r="F23" t="str">
            <v>102-005</v>
          </cell>
        </row>
        <row r="24">
          <cell r="F24" t="str">
            <v>102-006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106-001</v>
          </cell>
        </row>
        <row r="28">
          <cell r="F28" t="str">
            <v>106-002</v>
          </cell>
        </row>
        <row r="29">
          <cell r="F29" t="str">
            <v>107-001</v>
          </cell>
        </row>
        <row r="30">
          <cell r="F30" t="str">
            <v>107-002</v>
          </cell>
        </row>
        <row r="31">
          <cell r="F31" t="str">
            <v>107-003</v>
          </cell>
        </row>
        <row r="32">
          <cell r="F32" t="str">
            <v>108-001</v>
          </cell>
        </row>
        <row r="33">
          <cell r="F33" t="str">
            <v>108-002</v>
          </cell>
        </row>
        <row r="34">
          <cell r="F34" t="str">
            <v>108-003</v>
          </cell>
        </row>
        <row r="35">
          <cell r="F35" t="str">
            <v>108-004</v>
          </cell>
        </row>
        <row r="36">
          <cell r="F36" t="str">
            <v>108-005</v>
          </cell>
        </row>
        <row r="37">
          <cell r="F37" t="str">
            <v>109-001</v>
          </cell>
        </row>
        <row r="38">
          <cell r="F38" t="str">
            <v>109-002</v>
          </cell>
        </row>
        <row r="39">
          <cell r="F39" t="str">
            <v>109-003</v>
          </cell>
        </row>
        <row r="40">
          <cell r="F40" t="str">
            <v>110-001</v>
          </cell>
        </row>
        <row r="41">
          <cell r="F41" t="str">
            <v>110-002</v>
          </cell>
        </row>
        <row r="42">
          <cell r="F42" t="str">
            <v>110-003</v>
          </cell>
        </row>
        <row r="43">
          <cell r="F43" t="str">
            <v>110-004</v>
          </cell>
        </row>
        <row r="44">
          <cell r="F44" t="str">
            <v>110-005</v>
          </cell>
        </row>
        <row r="45">
          <cell r="F45" t="str">
            <v>110-006</v>
          </cell>
        </row>
        <row r="46">
          <cell r="F46" t="str">
            <v>110-007</v>
          </cell>
        </row>
        <row r="47">
          <cell r="F47" t="str">
            <v>110-008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111-001</v>
          </cell>
        </row>
        <row r="71">
          <cell r="F71" t="str">
            <v>.</v>
          </cell>
        </row>
        <row r="72">
          <cell r="F72" t="str">
            <v>112-001</v>
          </cell>
        </row>
        <row r="73">
          <cell r="F73" t="str">
            <v>112-002</v>
          </cell>
        </row>
        <row r="74">
          <cell r="F74" t="str">
            <v>112-003</v>
          </cell>
        </row>
        <row r="75">
          <cell r="F75" t="str">
            <v>112-004</v>
          </cell>
        </row>
        <row r="76">
          <cell r="F76" t="str">
            <v>112-005</v>
          </cell>
        </row>
        <row r="77">
          <cell r="F77" t="str">
            <v>112-006</v>
          </cell>
        </row>
        <row r="78">
          <cell r="F78" t="str">
            <v>112-007</v>
          </cell>
        </row>
        <row r="79">
          <cell r="F79" t="str">
            <v>112-008</v>
          </cell>
        </row>
        <row r="80">
          <cell r="F80" t="str">
            <v>112-009</v>
          </cell>
        </row>
        <row r="81">
          <cell r="F81" t="str">
            <v>112-010</v>
          </cell>
        </row>
        <row r="82">
          <cell r="F82" t="str">
            <v>112-011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113-001</v>
          </cell>
        </row>
        <row r="86">
          <cell r="F86" t="str">
            <v>113-002</v>
          </cell>
        </row>
        <row r="87">
          <cell r="F87" t="str">
            <v>113-003</v>
          </cell>
        </row>
        <row r="88">
          <cell r="F88" t="str">
            <v>113-004</v>
          </cell>
        </row>
        <row r="89">
          <cell r="F89" t="str">
            <v>113-005</v>
          </cell>
        </row>
        <row r="90">
          <cell r="F90" t="str">
            <v>113-006</v>
          </cell>
        </row>
        <row r="91">
          <cell r="F91" t="str">
            <v>113-007</v>
          </cell>
        </row>
        <row r="92">
          <cell r="F92" t="str">
            <v>113-008</v>
          </cell>
        </row>
        <row r="93">
          <cell r="F93" t="str">
            <v>113-009</v>
          </cell>
        </row>
        <row r="94">
          <cell r="F94" t="str">
            <v>113-010</v>
          </cell>
        </row>
        <row r="95">
          <cell r="F95" t="str">
            <v>113-011</v>
          </cell>
        </row>
        <row r="96">
          <cell r="F96" t="str">
            <v>113-012</v>
          </cell>
        </row>
        <row r="97">
          <cell r="F97" t="str">
            <v>113-013</v>
          </cell>
        </row>
        <row r="98">
          <cell r="F98" t="str">
            <v>113-014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113-016</v>
          </cell>
        </row>
        <row r="129">
          <cell r="F129" t="str">
            <v>.</v>
          </cell>
        </row>
        <row r="130">
          <cell r="F130" t="str">
            <v>114-001</v>
          </cell>
        </row>
        <row r="131">
          <cell r="F131" t="str">
            <v>114-002</v>
          </cell>
        </row>
        <row r="132">
          <cell r="F132" t="str">
            <v>114-003</v>
          </cell>
        </row>
        <row r="133">
          <cell r="F133" t="str">
            <v>114-004</v>
          </cell>
        </row>
        <row r="134">
          <cell r="F134" t="str">
            <v>114-005</v>
          </cell>
        </row>
        <row r="135">
          <cell r="F135" t="str">
            <v>115-001</v>
          </cell>
        </row>
        <row r="136">
          <cell r="F136" t="str">
            <v>115-002</v>
          </cell>
        </row>
        <row r="137">
          <cell r="F137" t="str">
            <v>116-001</v>
          </cell>
        </row>
        <row r="138">
          <cell r="F138" t="str">
            <v>116-002</v>
          </cell>
        </row>
        <row r="139">
          <cell r="F139" t="str">
            <v>116-003</v>
          </cell>
        </row>
        <row r="140">
          <cell r="F140" t="str">
            <v>117-001</v>
          </cell>
        </row>
        <row r="141">
          <cell r="F141" t="str">
            <v>118-001</v>
          </cell>
        </row>
        <row r="142">
          <cell r="F142" t="str">
            <v>119-001</v>
          </cell>
        </row>
        <row r="143">
          <cell r="F143" t="str">
            <v>119-002</v>
          </cell>
        </row>
        <row r="144">
          <cell r="F144" t="str">
            <v>119-003</v>
          </cell>
        </row>
        <row r="145">
          <cell r="F145" t="str">
            <v>119-004</v>
          </cell>
        </row>
        <row r="146">
          <cell r="F146" t="str">
            <v>119-005</v>
          </cell>
        </row>
        <row r="147">
          <cell r="F147" t="str">
            <v>119-006</v>
          </cell>
        </row>
        <row r="148">
          <cell r="F148" t="str">
            <v>114-006</v>
          </cell>
        </row>
        <row r="149">
          <cell r="F149" t="str">
            <v>115-003</v>
          </cell>
        </row>
        <row r="150">
          <cell r="F150" t="str">
            <v>115-004</v>
          </cell>
        </row>
        <row r="151">
          <cell r="F151" t="str">
            <v>119-007</v>
          </cell>
        </row>
        <row r="152">
          <cell r="F152" t="str">
            <v>119-008</v>
          </cell>
        </row>
        <row r="153">
          <cell r="F153" t="str">
            <v>119-009</v>
          </cell>
        </row>
        <row r="154">
          <cell r="F154" t="str">
            <v>119-010</v>
          </cell>
        </row>
        <row r="155">
          <cell r="F155" t="str">
            <v>119-011</v>
          </cell>
        </row>
        <row r="156">
          <cell r="F156" t="str">
            <v>119-012</v>
          </cell>
        </row>
        <row r="157">
          <cell r="F157" t="str">
            <v>119-013</v>
          </cell>
        </row>
        <row r="158">
          <cell r="F158" t="str">
            <v>119-014</v>
          </cell>
        </row>
        <row r="159">
          <cell r="F159" t="str">
            <v>119-015</v>
          </cell>
        </row>
        <row r="160">
          <cell r="F160" t="str">
            <v>119-016</v>
          </cell>
        </row>
        <row r="161">
          <cell r="F161" t="str">
            <v>119-017</v>
          </cell>
        </row>
        <row r="162">
          <cell r="F162" t="str">
            <v>119-018</v>
          </cell>
        </row>
        <row r="163">
          <cell r="F163" t="str">
            <v>119-019</v>
          </cell>
        </row>
        <row r="164">
          <cell r="F164" t="str">
            <v>119-020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68">
          <cell r="F168" t="str">
            <v>.</v>
          </cell>
        </row>
        <row r="175">
          <cell r="F175" t="str">
            <v>.</v>
          </cell>
        </row>
        <row r="176">
          <cell r="F176" t="str">
            <v>120-001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  <row r="182">
          <cell r="F182" t="str">
            <v>.</v>
          </cell>
        </row>
      </sheetData>
      <sheetData sheetId="26" refreshError="1">
        <row r="13">
          <cell r="F13" t="str">
            <v>.</v>
          </cell>
        </row>
        <row r="14">
          <cell r="F14" t="str">
            <v>201-001</v>
          </cell>
        </row>
        <row r="15">
          <cell r="F15" t="str">
            <v>204-001</v>
          </cell>
        </row>
        <row r="16">
          <cell r="F16" t="str">
            <v>204-002</v>
          </cell>
        </row>
        <row r="17">
          <cell r="F17" t="str">
            <v>204-003</v>
          </cell>
        </row>
        <row r="18">
          <cell r="F18" t="str">
            <v>.</v>
          </cell>
        </row>
        <row r="19">
          <cell r="F19" t="str">
            <v>202-001</v>
          </cell>
        </row>
        <row r="20">
          <cell r="F20" t="str">
            <v>202-002</v>
          </cell>
        </row>
        <row r="21">
          <cell r="F21" t="str">
            <v>202-003</v>
          </cell>
        </row>
        <row r="22">
          <cell r="F22" t="str">
            <v>202-004</v>
          </cell>
        </row>
        <row r="23">
          <cell r="F23" t="str">
            <v>202-005</v>
          </cell>
        </row>
        <row r="24">
          <cell r="F24" t="str">
            <v>202-006</v>
          </cell>
        </row>
        <row r="25">
          <cell r="F25" t="str">
            <v>.</v>
          </cell>
        </row>
        <row r="26">
          <cell r="F26" t="str">
            <v>.</v>
          </cell>
        </row>
        <row r="27">
          <cell r="F27" t="str">
            <v>206-001</v>
          </cell>
        </row>
        <row r="28">
          <cell r="F28" t="str">
            <v>206-002</v>
          </cell>
        </row>
        <row r="29">
          <cell r="F29" t="str">
            <v>207-001</v>
          </cell>
        </row>
        <row r="30">
          <cell r="F30" t="str">
            <v>207-002</v>
          </cell>
        </row>
        <row r="31">
          <cell r="F31" t="str">
            <v>207-003</v>
          </cell>
        </row>
        <row r="32">
          <cell r="F32" t="str">
            <v>208-001</v>
          </cell>
        </row>
        <row r="33">
          <cell r="F33" t="str">
            <v>208-002</v>
          </cell>
        </row>
        <row r="34">
          <cell r="F34" t="str">
            <v>208-003</v>
          </cell>
        </row>
        <row r="35">
          <cell r="F35" t="str">
            <v>208-004</v>
          </cell>
        </row>
        <row r="36">
          <cell r="F36" t="str">
            <v>208-005</v>
          </cell>
        </row>
        <row r="37">
          <cell r="F37" t="str">
            <v>209-001</v>
          </cell>
        </row>
        <row r="38">
          <cell r="F38" t="str">
            <v>209-002</v>
          </cell>
        </row>
        <row r="39">
          <cell r="F39" t="str">
            <v>209-003</v>
          </cell>
        </row>
        <row r="40">
          <cell r="F40" t="str">
            <v>210-001</v>
          </cell>
        </row>
        <row r="41">
          <cell r="F41" t="str">
            <v>210-002</v>
          </cell>
        </row>
        <row r="42">
          <cell r="F42" t="str">
            <v>210-003</v>
          </cell>
        </row>
        <row r="43">
          <cell r="F43" t="str">
            <v>210-004</v>
          </cell>
        </row>
        <row r="44">
          <cell r="F44" t="str">
            <v>210-005</v>
          </cell>
        </row>
        <row r="45">
          <cell r="F45" t="str">
            <v>210-006</v>
          </cell>
        </row>
        <row r="46">
          <cell r="F46" t="str">
            <v>210-007</v>
          </cell>
        </row>
        <row r="47">
          <cell r="F47" t="str">
            <v>210-008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211-001</v>
          </cell>
        </row>
        <row r="71">
          <cell r="F71" t="str">
            <v>.</v>
          </cell>
        </row>
        <row r="72">
          <cell r="F72" t="str">
            <v>212-001</v>
          </cell>
        </row>
        <row r="73">
          <cell r="F73" t="str">
            <v>212-002</v>
          </cell>
        </row>
        <row r="74">
          <cell r="F74" t="str">
            <v>212-003</v>
          </cell>
        </row>
        <row r="75">
          <cell r="F75" t="str">
            <v>212-004</v>
          </cell>
        </row>
        <row r="76">
          <cell r="F76" t="str">
            <v>212-005</v>
          </cell>
        </row>
        <row r="77">
          <cell r="F77" t="str">
            <v>212-006</v>
          </cell>
        </row>
        <row r="78">
          <cell r="F78" t="str">
            <v>212-007</v>
          </cell>
        </row>
        <row r="79">
          <cell r="F79" t="str">
            <v>212-008</v>
          </cell>
        </row>
        <row r="80">
          <cell r="F80" t="str">
            <v>212-009</v>
          </cell>
        </row>
        <row r="81">
          <cell r="F81" t="str">
            <v>212-010</v>
          </cell>
        </row>
        <row r="82">
          <cell r="F82" t="str">
            <v>212-011</v>
          </cell>
        </row>
        <row r="83">
          <cell r="F83" t="str">
            <v>.</v>
          </cell>
        </row>
        <row r="84">
          <cell r="F84" t="str">
            <v>.</v>
          </cell>
        </row>
        <row r="85">
          <cell r="F85" t="str">
            <v>213-001</v>
          </cell>
        </row>
        <row r="86">
          <cell r="F86" t="str">
            <v>213-002</v>
          </cell>
        </row>
        <row r="87">
          <cell r="F87" t="str">
            <v>213-003</v>
          </cell>
        </row>
        <row r="88">
          <cell r="F88" t="str">
            <v>213-004</v>
          </cell>
        </row>
        <row r="89">
          <cell r="F89" t="str">
            <v>213-005</v>
          </cell>
        </row>
        <row r="90">
          <cell r="F90" t="str">
            <v>213-006</v>
          </cell>
        </row>
        <row r="91">
          <cell r="F91" t="str">
            <v>213-007</v>
          </cell>
        </row>
        <row r="92">
          <cell r="F92" t="str">
            <v>213-008</v>
          </cell>
        </row>
        <row r="93">
          <cell r="F93" t="str">
            <v>213-009</v>
          </cell>
        </row>
        <row r="94">
          <cell r="F94" t="str">
            <v>213-010</v>
          </cell>
        </row>
        <row r="95">
          <cell r="F95" t="str">
            <v>213-011</v>
          </cell>
        </row>
        <row r="96">
          <cell r="F96" t="str">
            <v>213-012</v>
          </cell>
        </row>
        <row r="97">
          <cell r="F97" t="str">
            <v>213-013</v>
          </cell>
        </row>
        <row r="98">
          <cell r="F98" t="str">
            <v>213-014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213-016</v>
          </cell>
        </row>
        <row r="129">
          <cell r="F129" t="str">
            <v>.</v>
          </cell>
        </row>
        <row r="130">
          <cell r="F130" t="str">
            <v>214-001</v>
          </cell>
        </row>
        <row r="131">
          <cell r="F131" t="str">
            <v>214-002</v>
          </cell>
        </row>
        <row r="132">
          <cell r="F132" t="str">
            <v>214-003</v>
          </cell>
        </row>
        <row r="133">
          <cell r="F133" t="str">
            <v>214-004</v>
          </cell>
        </row>
        <row r="134">
          <cell r="F134" t="str">
            <v>214-005</v>
          </cell>
        </row>
        <row r="135">
          <cell r="F135" t="str">
            <v>215-001</v>
          </cell>
        </row>
        <row r="136">
          <cell r="F136" t="str">
            <v>215-002</v>
          </cell>
        </row>
        <row r="137">
          <cell r="F137" t="str">
            <v>216-001</v>
          </cell>
        </row>
        <row r="138">
          <cell r="F138" t="str">
            <v>216-002</v>
          </cell>
        </row>
        <row r="139">
          <cell r="F139" t="str">
            <v>216-003</v>
          </cell>
        </row>
        <row r="140">
          <cell r="F140" t="str">
            <v>217-001</v>
          </cell>
        </row>
        <row r="141">
          <cell r="F141" t="str">
            <v>218-001</v>
          </cell>
        </row>
        <row r="142">
          <cell r="F142" t="str">
            <v>219-001</v>
          </cell>
        </row>
        <row r="143">
          <cell r="F143" t="str">
            <v>219-002</v>
          </cell>
        </row>
        <row r="144">
          <cell r="F144" t="str">
            <v>219-003</v>
          </cell>
        </row>
        <row r="145">
          <cell r="F145" t="str">
            <v>219-004</v>
          </cell>
        </row>
        <row r="146">
          <cell r="F146" t="str">
            <v>219-005</v>
          </cell>
        </row>
        <row r="147">
          <cell r="F147" t="str">
            <v>219-006</v>
          </cell>
        </row>
        <row r="148">
          <cell r="F148" t="str">
            <v>214-006</v>
          </cell>
        </row>
        <row r="149">
          <cell r="F149" t="str">
            <v>215-003</v>
          </cell>
        </row>
        <row r="150">
          <cell r="F150" t="str">
            <v>215-004</v>
          </cell>
        </row>
        <row r="151">
          <cell r="F151" t="str">
            <v>219-007</v>
          </cell>
        </row>
        <row r="152">
          <cell r="F152" t="str">
            <v>219-008</v>
          </cell>
        </row>
        <row r="153">
          <cell r="F153" t="str">
            <v>219-009</v>
          </cell>
        </row>
        <row r="154">
          <cell r="F154" t="str">
            <v>219-010</v>
          </cell>
        </row>
        <row r="155">
          <cell r="F155" t="str">
            <v>219-011</v>
          </cell>
        </row>
        <row r="156">
          <cell r="F156" t="str">
            <v>219-012</v>
          </cell>
        </row>
        <row r="157">
          <cell r="F157" t="str">
            <v>219-013</v>
          </cell>
        </row>
        <row r="158">
          <cell r="F158" t="str">
            <v>219-014</v>
          </cell>
        </row>
        <row r="159">
          <cell r="F159" t="str">
            <v>219-015</v>
          </cell>
        </row>
        <row r="160">
          <cell r="F160" t="str">
            <v>219-016</v>
          </cell>
        </row>
        <row r="161">
          <cell r="F161" t="str">
            <v>219-017</v>
          </cell>
        </row>
        <row r="162">
          <cell r="F162" t="str">
            <v>219-018</v>
          </cell>
        </row>
        <row r="163">
          <cell r="F163" t="str">
            <v>219-019</v>
          </cell>
        </row>
        <row r="164">
          <cell r="F164" t="str">
            <v>219-020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220-001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7" refreshError="1">
        <row r="13">
          <cell r="F13" t="str">
            <v>.</v>
          </cell>
        </row>
        <row r="14">
          <cell r="F14" t="str">
            <v>301-001</v>
          </cell>
        </row>
        <row r="15">
          <cell r="F15" t="str">
            <v>301-002</v>
          </cell>
        </row>
        <row r="16">
          <cell r="F16" t="str">
            <v>302-001</v>
          </cell>
        </row>
        <row r="17">
          <cell r="F17" t="str">
            <v>302-002</v>
          </cell>
        </row>
        <row r="18">
          <cell r="F18" t="str">
            <v>302-003</v>
          </cell>
        </row>
        <row r="19">
          <cell r="F19" t="str">
            <v>.</v>
          </cell>
        </row>
        <row r="20">
          <cell r="F20" t="str">
            <v>303-001</v>
          </cell>
        </row>
        <row r="21">
          <cell r="F21" t="str">
            <v>303-002</v>
          </cell>
        </row>
        <row r="22">
          <cell r="F22" t="str">
            <v>303-003</v>
          </cell>
        </row>
        <row r="23">
          <cell r="F23" t="str">
            <v>303-004</v>
          </cell>
        </row>
        <row r="24">
          <cell r="F24" t="str">
            <v>303-005</v>
          </cell>
        </row>
        <row r="25">
          <cell r="F25" t="str">
            <v>304-001</v>
          </cell>
        </row>
        <row r="26">
          <cell r="F26" t="str">
            <v>304-002</v>
          </cell>
        </row>
        <row r="27">
          <cell r="F27" t="str">
            <v>304-003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305-001</v>
          </cell>
        </row>
        <row r="32">
          <cell r="F32" t="str">
            <v>305-002</v>
          </cell>
        </row>
        <row r="33">
          <cell r="F33" t="str">
            <v>305-003</v>
          </cell>
        </row>
        <row r="34">
          <cell r="F34" t="str">
            <v>305-004</v>
          </cell>
        </row>
        <row r="35">
          <cell r="F35" t="str">
            <v>305-005</v>
          </cell>
        </row>
        <row r="36">
          <cell r="F36" t="str">
            <v>305-006</v>
          </cell>
        </row>
        <row r="37">
          <cell r="F37" t="str">
            <v>305-007</v>
          </cell>
        </row>
        <row r="38">
          <cell r="F38" t="str">
            <v>305-008</v>
          </cell>
        </row>
        <row r="39">
          <cell r="F39" t="str">
            <v>306-001</v>
          </cell>
        </row>
        <row r="40">
          <cell r="F40" t="str">
            <v>306-002</v>
          </cell>
        </row>
        <row r="41">
          <cell r="F41" t="str">
            <v>306-003</v>
          </cell>
        </row>
        <row r="42">
          <cell r="F42" t="str">
            <v>306-004</v>
          </cell>
        </row>
        <row r="43">
          <cell r="F43" t="str">
            <v>306-005</v>
          </cell>
        </row>
        <row r="44">
          <cell r="F44" t="str">
            <v>306-006</v>
          </cell>
        </row>
        <row r="45">
          <cell r="F45" t="str">
            <v>306-007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306-008</v>
          </cell>
        </row>
        <row r="71">
          <cell r="F71" t="str">
            <v>.</v>
          </cell>
        </row>
        <row r="72">
          <cell r="F72" t="str">
            <v>307-001</v>
          </cell>
        </row>
        <row r="73">
          <cell r="F73" t="str">
            <v>307-002</v>
          </cell>
        </row>
        <row r="74">
          <cell r="F74" t="str">
            <v>307-003</v>
          </cell>
        </row>
        <row r="75">
          <cell r="F75" t="str">
            <v>307-004</v>
          </cell>
        </row>
        <row r="76">
          <cell r="F76" t="str">
            <v>307-005</v>
          </cell>
        </row>
        <row r="77">
          <cell r="F77" t="str">
            <v>307-006</v>
          </cell>
        </row>
        <row r="78">
          <cell r="F78" t="str">
            <v>307-007</v>
          </cell>
        </row>
        <row r="79">
          <cell r="F79" t="str">
            <v>307-008</v>
          </cell>
        </row>
        <row r="80">
          <cell r="F80" t="str">
            <v>307-009</v>
          </cell>
        </row>
        <row r="81">
          <cell r="F81" t="str">
            <v>307-010</v>
          </cell>
        </row>
        <row r="82">
          <cell r="F82" t="str">
            <v>307-011</v>
          </cell>
        </row>
        <row r="83">
          <cell r="F83" t="str">
            <v>307-012</v>
          </cell>
        </row>
        <row r="84">
          <cell r="F84" t="str">
            <v>307-013</v>
          </cell>
        </row>
        <row r="85">
          <cell r="F85" t="str">
            <v>307-014</v>
          </cell>
        </row>
        <row r="86">
          <cell r="F86" t="str">
            <v>.</v>
          </cell>
        </row>
        <row r="87">
          <cell r="F87" t="str">
            <v>310-001</v>
          </cell>
        </row>
        <row r="88">
          <cell r="F88" t="str">
            <v>310-002</v>
          </cell>
        </row>
        <row r="89">
          <cell r="F89" t="str">
            <v>307-015</v>
          </cell>
        </row>
        <row r="90">
          <cell r="F90" t="str">
            <v>309-001</v>
          </cell>
        </row>
        <row r="91">
          <cell r="F91" t="str">
            <v>309-002</v>
          </cell>
        </row>
        <row r="92">
          <cell r="F92" t="str">
            <v>310-003</v>
          </cell>
        </row>
        <row r="93">
          <cell r="F93" t="str">
            <v>310-004</v>
          </cell>
        </row>
        <row r="94">
          <cell r="F94" t="str">
            <v>310-005</v>
          </cell>
        </row>
        <row r="95">
          <cell r="F95" t="str">
            <v>308-001</v>
          </cell>
        </row>
        <row r="96">
          <cell r="F96" t="str">
            <v>310-006</v>
          </cell>
        </row>
        <row r="97">
          <cell r="F97" t="str">
            <v>310-007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310-008</v>
          </cell>
        </row>
        <row r="129">
          <cell r="F129" t="str">
            <v>.</v>
          </cell>
        </row>
        <row r="130">
          <cell r="F130" t="str">
            <v>311-001</v>
          </cell>
        </row>
        <row r="131">
          <cell r="F131" t="str">
            <v>311-002</v>
          </cell>
        </row>
        <row r="132">
          <cell r="F132" t="str">
            <v>312-001</v>
          </cell>
        </row>
        <row r="133">
          <cell r="F133" t="str">
            <v>313-001</v>
          </cell>
        </row>
        <row r="134">
          <cell r="F134" t="str">
            <v>313-002</v>
          </cell>
        </row>
        <row r="135">
          <cell r="F135" t="str">
            <v>313-003</v>
          </cell>
        </row>
        <row r="136">
          <cell r="F136" t="str">
            <v>313-004</v>
          </cell>
        </row>
        <row r="137">
          <cell r="F137" t="str">
            <v>311-003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8" refreshError="1">
        <row r="13">
          <cell r="F13" t="str">
            <v>.</v>
          </cell>
        </row>
        <row r="14">
          <cell r="F14" t="str">
            <v>401-001</v>
          </cell>
        </row>
        <row r="15">
          <cell r="F15" t="str">
            <v>401-002</v>
          </cell>
        </row>
        <row r="16">
          <cell r="F16" t="str">
            <v>402-001</v>
          </cell>
        </row>
        <row r="17">
          <cell r="F17" t="str">
            <v>402-002</v>
          </cell>
        </row>
        <row r="18">
          <cell r="F18" t="str">
            <v>402-003</v>
          </cell>
        </row>
        <row r="19">
          <cell r="F19" t="str">
            <v>.</v>
          </cell>
        </row>
        <row r="20">
          <cell r="F20" t="str">
            <v>403-001</v>
          </cell>
        </row>
        <row r="21">
          <cell r="F21" t="str">
            <v>403-002</v>
          </cell>
        </row>
        <row r="22">
          <cell r="F22" t="str">
            <v>403-003</v>
          </cell>
        </row>
        <row r="23">
          <cell r="F23" t="str">
            <v>403-004</v>
          </cell>
        </row>
        <row r="24">
          <cell r="F24" t="str">
            <v>403-005</v>
          </cell>
        </row>
        <row r="25">
          <cell r="F25" t="str">
            <v>404-001</v>
          </cell>
        </row>
        <row r="26">
          <cell r="F26" t="str">
            <v>404-002</v>
          </cell>
        </row>
        <row r="27">
          <cell r="F27" t="str">
            <v>404-003</v>
          </cell>
        </row>
        <row r="28">
          <cell r="F28" t="str">
            <v>.</v>
          </cell>
        </row>
        <row r="29">
          <cell r="F29" t="str">
            <v>.</v>
          </cell>
        </row>
        <row r="30">
          <cell r="F30" t="str">
            <v>.</v>
          </cell>
        </row>
        <row r="31">
          <cell r="F31" t="str">
            <v>405-001</v>
          </cell>
        </row>
        <row r="32">
          <cell r="F32" t="str">
            <v>405-002</v>
          </cell>
        </row>
        <row r="33">
          <cell r="F33" t="str">
            <v>405-003</v>
          </cell>
        </row>
        <row r="34">
          <cell r="F34" t="str">
            <v>405-004</v>
          </cell>
        </row>
        <row r="35">
          <cell r="F35" t="str">
            <v>405-005</v>
          </cell>
        </row>
        <row r="36">
          <cell r="F36" t="str">
            <v>405-006</v>
          </cell>
        </row>
        <row r="37">
          <cell r="F37" t="str">
            <v>405-007</v>
          </cell>
        </row>
        <row r="38">
          <cell r="F38" t="str">
            <v>405-008</v>
          </cell>
        </row>
        <row r="39">
          <cell r="F39" t="str">
            <v>406-001</v>
          </cell>
        </row>
        <row r="40">
          <cell r="F40" t="str">
            <v>406-002</v>
          </cell>
        </row>
        <row r="41">
          <cell r="F41" t="str">
            <v>406-003</v>
          </cell>
        </row>
        <row r="42">
          <cell r="F42" t="str">
            <v>406-004</v>
          </cell>
        </row>
        <row r="43">
          <cell r="F43" t="str">
            <v>406-005</v>
          </cell>
        </row>
        <row r="44">
          <cell r="F44" t="str">
            <v>406-006</v>
          </cell>
        </row>
        <row r="45">
          <cell r="F45" t="str">
            <v>406-007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406-008</v>
          </cell>
        </row>
        <row r="71">
          <cell r="F71" t="str">
            <v>.</v>
          </cell>
        </row>
        <row r="72">
          <cell r="F72" t="str">
            <v>407-001</v>
          </cell>
        </row>
        <row r="73">
          <cell r="F73" t="str">
            <v>407-002</v>
          </cell>
        </row>
        <row r="74">
          <cell r="F74" t="str">
            <v>407-003</v>
          </cell>
        </row>
        <row r="75">
          <cell r="F75" t="str">
            <v>407-004</v>
          </cell>
        </row>
        <row r="76">
          <cell r="F76" t="str">
            <v>407-005</v>
          </cell>
        </row>
        <row r="77">
          <cell r="F77" t="str">
            <v>407-006</v>
          </cell>
        </row>
        <row r="78">
          <cell r="F78" t="str">
            <v>407-007</v>
          </cell>
        </row>
        <row r="79">
          <cell r="F79" t="str">
            <v>407-008</v>
          </cell>
        </row>
        <row r="80">
          <cell r="F80" t="str">
            <v>407-009</v>
          </cell>
        </row>
        <row r="81">
          <cell r="F81" t="str">
            <v>407-010</v>
          </cell>
        </row>
        <row r="82">
          <cell r="F82" t="str">
            <v>407-011</v>
          </cell>
        </row>
        <row r="83">
          <cell r="F83" t="str">
            <v>407-012</v>
          </cell>
        </row>
        <row r="84">
          <cell r="F84" t="str">
            <v>407-013</v>
          </cell>
        </row>
        <row r="85">
          <cell r="F85" t="str">
            <v>407-014</v>
          </cell>
        </row>
        <row r="86">
          <cell r="F86" t="str">
            <v>.</v>
          </cell>
        </row>
        <row r="87">
          <cell r="F87" t="str">
            <v>410-001</v>
          </cell>
        </row>
        <row r="88">
          <cell r="F88" t="str">
            <v>410-002</v>
          </cell>
        </row>
        <row r="89">
          <cell r="F89" t="str">
            <v>407-015</v>
          </cell>
        </row>
        <row r="90">
          <cell r="F90" t="str">
            <v>409-001</v>
          </cell>
        </row>
        <row r="91">
          <cell r="F91" t="str">
            <v>409-002</v>
          </cell>
        </row>
        <row r="92">
          <cell r="F92" t="str">
            <v>410-003</v>
          </cell>
        </row>
        <row r="93">
          <cell r="F93" t="str">
            <v>410-004</v>
          </cell>
        </row>
        <row r="94">
          <cell r="F94" t="str">
            <v>410-005</v>
          </cell>
        </row>
        <row r="95">
          <cell r="F95" t="str">
            <v>408-001</v>
          </cell>
        </row>
        <row r="96">
          <cell r="F96" t="str">
            <v>410-006</v>
          </cell>
        </row>
        <row r="97">
          <cell r="F97" t="str">
            <v>410-007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410-008</v>
          </cell>
        </row>
        <row r="129">
          <cell r="F129" t="str">
            <v>.</v>
          </cell>
        </row>
        <row r="130">
          <cell r="F130" t="str">
            <v>411-001</v>
          </cell>
        </row>
        <row r="131">
          <cell r="F131" t="str">
            <v>411-002</v>
          </cell>
        </row>
        <row r="132">
          <cell r="F132" t="str">
            <v>412-001</v>
          </cell>
        </row>
        <row r="133">
          <cell r="F133" t="str">
            <v>413-001</v>
          </cell>
        </row>
        <row r="134">
          <cell r="F134" t="str">
            <v>413-002</v>
          </cell>
        </row>
        <row r="135">
          <cell r="F135" t="str">
            <v>413-003</v>
          </cell>
        </row>
        <row r="136">
          <cell r="F136" t="str">
            <v>413-004</v>
          </cell>
        </row>
        <row r="137">
          <cell r="F137" t="str">
            <v>411-003</v>
          </cell>
        </row>
        <row r="138">
          <cell r="F138" t="str">
            <v>.</v>
          </cell>
        </row>
        <row r="139">
          <cell r="F139" t="str">
            <v>.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29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501-001</v>
          </cell>
        </row>
        <row r="17">
          <cell r="F17" t="str">
            <v>501-002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501-003</v>
          </cell>
        </row>
        <row r="21">
          <cell r="F21" t="str">
            <v>.</v>
          </cell>
        </row>
        <row r="22">
          <cell r="F22" t="str">
            <v>501-004</v>
          </cell>
        </row>
        <row r="23">
          <cell r="F23" t="str">
            <v>501-005</v>
          </cell>
        </row>
        <row r="24">
          <cell r="F24" t="str">
            <v>501-006</v>
          </cell>
        </row>
        <row r="25">
          <cell r="F25" t="str">
            <v>501-007</v>
          </cell>
        </row>
        <row r="26">
          <cell r="F26" t="str">
            <v>501-008</v>
          </cell>
        </row>
        <row r="27">
          <cell r="F27" t="str">
            <v>501-009</v>
          </cell>
        </row>
        <row r="28">
          <cell r="F28" t="str">
            <v>501-010</v>
          </cell>
        </row>
        <row r="29">
          <cell r="F29" t="str">
            <v>501-011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501-012</v>
          </cell>
        </row>
        <row r="71">
          <cell r="F71" t="str">
            <v>.</v>
          </cell>
        </row>
        <row r="72">
          <cell r="F72" t="str">
            <v>502-001</v>
          </cell>
        </row>
        <row r="73">
          <cell r="F73" t="str">
            <v>502-002</v>
          </cell>
        </row>
        <row r="74">
          <cell r="F74" t="str">
            <v>502-003</v>
          </cell>
        </row>
        <row r="75">
          <cell r="F75" t="str">
            <v>.</v>
          </cell>
        </row>
        <row r="76">
          <cell r="F76" t="str">
            <v>502-004</v>
          </cell>
        </row>
        <row r="77">
          <cell r="F77" t="str">
            <v>502-005</v>
          </cell>
        </row>
        <row r="78">
          <cell r="F78" t="str">
            <v>502-006</v>
          </cell>
        </row>
        <row r="79">
          <cell r="F79" t="str">
            <v>502-007</v>
          </cell>
        </row>
        <row r="80">
          <cell r="F80" t="str">
            <v>502-008</v>
          </cell>
        </row>
        <row r="81">
          <cell r="F81" t="str">
            <v>502-009</v>
          </cell>
        </row>
        <row r="82">
          <cell r="F82" t="str">
            <v>502-010</v>
          </cell>
        </row>
        <row r="83">
          <cell r="F83" t="str">
            <v>502-011</v>
          </cell>
        </row>
        <row r="84">
          <cell r="F84" t="str">
            <v>.</v>
          </cell>
        </row>
        <row r="85">
          <cell r="F85" t="str">
            <v>502-012</v>
          </cell>
        </row>
        <row r="86">
          <cell r="F86" t="str">
            <v>502-013</v>
          </cell>
        </row>
        <row r="87">
          <cell r="F87" t="str">
            <v>502-014</v>
          </cell>
        </row>
        <row r="88">
          <cell r="F88" t="str">
            <v>502-015</v>
          </cell>
        </row>
        <row r="89">
          <cell r="F89" t="str">
            <v>502-016</v>
          </cell>
        </row>
        <row r="90">
          <cell r="F90" t="str">
            <v>.</v>
          </cell>
        </row>
        <row r="91">
          <cell r="F91" t="str">
            <v>502-017</v>
          </cell>
        </row>
        <row r="92">
          <cell r="F92" t="str">
            <v>.</v>
          </cell>
        </row>
        <row r="93">
          <cell r="F93" t="str">
            <v>502-018</v>
          </cell>
        </row>
        <row r="94">
          <cell r="F94" t="str">
            <v>502-019</v>
          </cell>
        </row>
        <row r="95">
          <cell r="F95" t="str">
            <v>502-020</v>
          </cell>
        </row>
        <row r="96">
          <cell r="F96" t="str">
            <v>502-021</v>
          </cell>
        </row>
        <row r="97">
          <cell r="F97" t="str">
            <v>502-022</v>
          </cell>
        </row>
        <row r="98">
          <cell r="F98" t="str">
            <v>502-023</v>
          </cell>
        </row>
        <row r="99">
          <cell r="F99" t="str">
            <v>502-024</v>
          </cell>
        </row>
        <row r="100">
          <cell r="F100" t="str">
            <v>502-025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502-026</v>
          </cell>
        </row>
        <row r="104">
          <cell r="F104" t="str">
            <v>502-027</v>
          </cell>
        </row>
        <row r="105">
          <cell r="F105" t="str">
            <v>502-028</v>
          </cell>
        </row>
        <row r="106">
          <cell r="F106" t="str">
            <v>502-029</v>
          </cell>
        </row>
        <row r="107">
          <cell r="F107" t="str">
            <v>502-030</v>
          </cell>
        </row>
        <row r="108">
          <cell r="F108" t="str">
            <v>502-031</v>
          </cell>
        </row>
        <row r="109">
          <cell r="F109" t="str">
            <v>502-032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502-033</v>
          </cell>
        </row>
        <row r="129">
          <cell r="F129" t="str">
            <v>.</v>
          </cell>
        </row>
        <row r="130">
          <cell r="F130" t="str">
            <v>503-001</v>
          </cell>
        </row>
        <row r="131">
          <cell r="F131" t="str">
            <v>503-002</v>
          </cell>
        </row>
        <row r="132">
          <cell r="F132" t="str">
            <v>503-003</v>
          </cell>
        </row>
        <row r="133">
          <cell r="F133" t="str">
            <v>503-004</v>
          </cell>
        </row>
        <row r="134">
          <cell r="F134" t="str">
            <v>503-005</v>
          </cell>
        </row>
        <row r="135">
          <cell r="F135" t="str">
            <v>503-006</v>
          </cell>
        </row>
        <row r="136">
          <cell r="F136" t="str">
            <v>503-007</v>
          </cell>
        </row>
        <row r="137">
          <cell r="F137" t="str">
            <v>503-008</v>
          </cell>
        </row>
        <row r="138">
          <cell r="F138" t="str">
            <v>503-009</v>
          </cell>
        </row>
        <row r="139">
          <cell r="F139" t="str">
            <v>503-010</v>
          </cell>
        </row>
        <row r="140">
          <cell r="F140" t="str">
            <v>503-011</v>
          </cell>
        </row>
        <row r="141">
          <cell r="F141" t="str">
            <v>503-012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0" refreshError="1">
        <row r="13">
          <cell r="F13" t="str">
            <v>.</v>
          </cell>
        </row>
        <row r="14">
          <cell r="F14" t="str">
            <v>.</v>
          </cell>
        </row>
        <row r="15">
          <cell r="F15" t="str">
            <v>.</v>
          </cell>
        </row>
        <row r="16">
          <cell r="F16" t="str">
            <v>601-001</v>
          </cell>
        </row>
        <row r="17">
          <cell r="F17" t="str">
            <v>601-002</v>
          </cell>
        </row>
        <row r="18">
          <cell r="F18" t="str">
            <v>.</v>
          </cell>
        </row>
        <row r="19">
          <cell r="F19" t="str">
            <v>.</v>
          </cell>
        </row>
        <row r="20">
          <cell r="F20" t="str">
            <v>601-003</v>
          </cell>
        </row>
        <row r="21">
          <cell r="F21" t="str">
            <v>.</v>
          </cell>
        </row>
        <row r="22">
          <cell r="F22" t="str">
            <v>601-004</v>
          </cell>
        </row>
        <row r="23">
          <cell r="F23" t="str">
            <v>601-005</v>
          </cell>
        </row>
        <row r="24">
          <cell r="F24" t="str">
            <v>601-006</v>
          </cell>
        </row>
        <row r="25">
          <cell r="F25" t="str">
            <v>601-007</v>
          </cell>
        </row>
        <row r="26">
          <cell r="F26" t="str">
            <v>601-008</v>
          </cell>
        </row>
        <row r="27">
          <cell r="F27" t="str">
            <v>601-009</v>
          </cell>
        </row>
        <row r="28">
          <cell r="F28" t="str">
            <v>601-010</v>
          </cell>
        </row>
        <row r="29">
          <cell r="F29" t="str">
            <v>601-011</v>
          </cell>
        </row>
        <row r="30">
          <cell r="F30" t="str">
            <v>.</v>
          </cell>
        </row>
        <row r="31">
          <cell r="F31" t="str">
            <v>.</v>
          </cell>
        </row>
        <row r="32">
          <cell r="F32" t="str">
            <v>.</v>
          </cell>
        </row>
        <row r="33">
          <cell r="F33" t="str">
            <v>.</v>
          </cell>
        </row>
        <row r="34">
          <cell r="F34" t="str">
            <v>.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601-012</v>
          </cell>
        </row>
        <row r="71">
          <cell r="F71" t="str">
            <v>.</v>
          </cell>
        </row>
        <row r="72">
          <cell r="F72" t="str">
            <v>602-001</v>
          </cell>
        </row>
        <row r="73">
          <cell r="F73" t="str">
            <v>602-002</v>
          </cell>
        </row>
        <row r="74">
          <cell r="F74" t="str">
            <v>602-003</v>
          </cell>
        </row>
        <row r="75">
          <cell r="F75" t="str">
            <v>.</v>
          </cell>
        </row>
        <row r="76">
          <cell r="F76" t="str">
            <v>602-004</v>
          </cell>
        </row>
        <row r="77">
          <cell r="F77" t="str">
            <v>602-005</v>
          </cell>
        </row>
        <row r="78">
          <cell r="F78" t="str">
            <v>602-006</v>
          </cell>
        </row>
        <row r="79">
          <cell r="F79" t="str">
            <v>602-007</v>
          </cell>
        </row>
        <row r="80">
          <cell r="F80" t="str">
            <v>602-008</v>
          </cell>
        </row>
        <row r="81">
          <cell r="F81" t="str">
            <v>602-009</v>
          </cell>
        </row>
        <row r="82">
          <cell r="F82" t="str">
            <v>602-010</v>
          </cell>
        </row>
        <row r="83">
          <cell r="F83" t="str">
            <v>602-011</v>
          </cell>
        </row>
        <row r="84">
          <cell r="F84" t="str">
            <v>.</v>
          </cell>
        </row>
        <row r="85">
          <cell r="F85" t="str">
            <v>602-012</v>
          </cell>
        </row>
        <row r="86">
          <cell r="F86" t="str">
            <v>602-013</v>
          </cell>
        </row>
        <row r="87">
          <cell r="F87" t="str">
            <v>602-014</v>
          </cell>
        </row>
        <row r="88">
          <cell r="F88" t="str">
            <v>602-015</v>
          </cell>
        </row>
        <row r="89">
          <cell r="F89" t="str">
            <v>602-016</v>
          </cell>
        </row>
        <row r="90">
          <cell r="F90" t="str">
            <v>.</v>
          </cell>
        </row>
        <row r="91">
          <cell r="F91" t="str">
            <v>602-017</v>
          </cell>
        </row>
        <row r="92">
          <cell r="F92" t="str">
            <v>.</v>
          </cell>
        </row>
        <row r="93">
          <cell r="F93" t="str">
            <v>602-018</v>
          </cell>
        </row>
        <row r="94">
          <cell r="F94" t="str">
            <v>602-019</v>
          </cell>
        </row>
        <row r="95">
          <cell r="F95" t="str">
            <v>602-020</v>
          </cell>
        </row>
        <row r="96">
          <cell r="F96" t="str">
            <v>602-021</v>
          </cell>
        </row>
        <row r="97">
          <cell r="F97" t="str">
            <v>602-022</v>
          </cell>
        </row>
        <row r="98">
          <cell r="F98" t="str">
            <v>602-023</v>
          </cell>
        </row>
        <row r="99">
          <cell r="F99" t="str">
            <v>602-024</v>
          </cell>
        </row>
        <row r="100">
          <cell r="F100" t="str">
            <v>602-025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602-026</v>
          </cell>
        </row>
        <row r="104">
          <cell r="F104" t="str">
            <v>602-027</v>
          </cell>
        </row>
        <row r="105">
          <cell r="F105" t="str">
            <v>602-028</v>
          </cell>
        </row>
        <row r="106">
          <cell r="F106" t="str">
            <v>602-029</v>
          </cell>
        </row>
        <row r="107">
          <cell r="F107" t="str">
            <v>602-030</v>
          </cell>
        </row>
        <row r="108">
          <cell r="F108" t="str">
            <v>602-031</v>
          </cell>
        </row>
        <row r="109">
          <cell r="F109" t="str">
            <v>602-032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602-033</v>
          </cell>
        </row>
        <row r="129">
          <cell r="F129" t="str">
            <v>.</v>
          </cell>
        </row>
        <row r="130">
          <cell r="F130" t="str">
            <v>603-001</v>
          </cell>
        </row>
        <row r="131">
          <cell r="F131" t="str">
            <v>603-002</v>
          </cell>
        </row>
        <row r="132">
          <cell r="F132" t="str">
            <v>603-003</v>
          </cell>
        </row>
        <row r="133">
          <cell r="F133" t="str">
            <v>603-004</v>
          </cell>
        </row>
        <row r="134">
          <cell r="F134" t="str">
            <v>603-005</v>
          </cell>
        </row>
        <row r="135">
          <cell r="F135" t="str">
            <v>603-006</v>
          </cell>
        </row>
        <row r="136">
          <cell r="F136" t="str">
            <v>603-007</v>
          </cell>
        </row>
        <row r="137">
          <cell r="F137" t="str">
            <v>603-008</v>
          </cell>
        </row>
        <row r="138">
          <cell r="F138" t="str">
            <v>603-009</v>
          </cell>
        </row>
        <row r="139">
          <cell r="F139" t="str">
            <v>603-010</v>
          </cell>
        </row>
        <row r="140">
          <cell r="F140" t="str">
            <v>603-011</v>
          </cell>
        </row>
        <row r="141">
          <cell r="F141" t="str">
            <v>603-012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1" refreshError="1">
        <row r="13">
          <cell r="F13" t="str">
            <v>.</v>
          </cell>
        </row>
        <row r="14">
          <cell r="F14" t="str">
            <v>701-001</v>
          </cell>
        </row>
        <row r="15">
          <cell r="F15" t="str">
            <v>701-002</v>
          </cell>
        </row>
        <row r="16">
          <cell r="F16" t="str">
            <v>702-001</v>
          </cell>
        </row>
        <row r="17">
          <cell r="F17" t="str">
            <v>702-002</v>
          </cell>
        </row>
        <row r="18">
          <cell r="F18" t="str">
            <v>702-003</v>
          </cell>
        </row>
        <row r="19">
          <cell r="F19" t="str">
            <v>.</v>
          </cell>
        </row>
        <row r="20">
          <cell r="F20" t="str">
            <v>703-001</v>
          </cell>
        </row>
        <row r="21">
          <cell r="F21" t="str">
            <v>703-002</v>
          </cell>
        </row>
        <row r="22">
          <cell r="F22" t="str">
            <v>703-003</v>
          </cell>
        </row>
        <row r="23">
          <cell r="F23" t="str">
            <v>703-004</v>
          </cell>
        </row>
        <row r="24">
          <cell r="F24" t="str">
            <v>704-001</v>
          </cell>
        </row>
        <row r="25">
          <cell r="F25" t="str">
            <v>704-002</v>
          </cell>
        </row>
        <row r="26">
          <cell r="F26" t="str">
            <v>704-003</v>
          </cell>
        </row>
        <row r="27">
          <cell r="F27" t="str">
            <v>704-004</v>
          </cell>
        </row>
        <row r="28">
          <cell r="F28" t="str">
            <v>705-001</v>
          </cell>
        </row>
        <row r="29">
          <cell r="F29" t="str">
            <v>705-002</v>
          </cell>
        </row>
        <row r="30">
          <cell r="F30" t="str">
            <v>705-003</v>
          </cell>
        </row>
        <row r="31">
          <cell r="F31" t="str">
            <v>705-004</v>
          </cell>
        </row>
        <row r="32">
          <cell r="F32" t="str">
            <v>705-005</v>
          </cell>
        </row>
        <row r="33">
          <cell r="F33" t="str">
            <v>705-006</v>
          </cell>
        </row>
        <row r="34">
          <cell r="F34" t="str">
            <v>705-007</v>
          </cell>
        </row>
        <row r="35">
          <cell r="F35" t="str">
            <v>705-008</v>
          </cell>
        </row>
        <row r="36">
          <cell r="F36" t="str">
            <v>.</v>
          </cell>
        </row>
        <row r="37">
          <cell r="F37" t="str">
            <v>705-009</v>
          </cell>
        </row>
        <row r="38">
          <cell r="F38" t="str">
            <v>.</v>
          </cell>
        </row>
        <row r="39">
          <cell r="F39" t="str">
            <v>705-010</v>
          </cell>
        </row>
        <row r="40">
          <cell r="F40" t="str">
            <v>705-011</v>
          </cell>
        </row>
        <row r="41">
          <cell r="F41" t="str">
            <v>705-012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706-001</v>
          </cell>
        </row>
        <row r="71">
          <cell r="F71" t="str">
            <v>.</v>
          </cell>
        </row>
        <row r="72">
          <cell r="F72" t="str">
            <v>707-001</v>
          </cell>
        </row>
        <row r="73">
          <cell r="F73" t="str">
            <v>707-002</v>
          </cell>
        </row>
        <row r="74">
          <cell r="F74" t="str">
            <v>709-001</v>
          </cell>
        </row>
        <row r="75">
          <cell r="F75" t="str">
            <v>709-002</v>
          </cell>
        </row>
        <row r="76">
          <cell r="F76" t="str">
            <v>709-003</v>
          </cell>
        </row>
        <row r="77">
          <cell r="F77" t="str">
            <v>710-001</v>
          </cell>
        </row>
        <row r="78">
          <cell r="F78" t="str">
            <v>707-003</v>
          </cell>
        </row>
        <row r="79">
          <cell r="F79" t="str">
            <v>707-004</v>
          </cell>
        </row>
        <row r="80">
          <cell r="F80" t="str">
            <v>710-002</v>
          </cell>
        </row>
        <row r="81">
          <cell r="F81" t="str">
            <v>710-003</v>
          </cell>
        </row>
        <row r="82">
          <cell r="F82" t="str">
            <v>707-005</v>
          </cell>
        </row>
        <row r="83">
          <cell r="F83" t="str">
            <v>710-004</v>
          </cell>
        </row>
        <row r="84">
          <cell r="F84" t="str">
            <v>707-006</v>
          </cell>
        </row>
        <row r="85">
          <cell r="F85" t="str">
            <v>707-007</v>
          </cell>
        </row>
        <row r="86">
          <cell r="F86" t="str">
            <v>710-005</v>
          </cell>
        </row>
        <row r="87">
          <cell r="F87" t="str">
            <v>707-008</v>
          </cell>
        </row>
        <row r="88">
          <cell r="F88" t="str">
            <v>707-009</v>
          </cell>
        </row>
        <row r="89">
          <cell r="F89" t="str">
            <v>707-010</v>
          </cell>
        </row>
        <row r="90">
          <cell r="F90" t="str">
            <v>707-011</v>
          </cell>
        </row>
        <row r="91">
          <cell r="F91" t="str">
            <v>707-012</v>
          </cell>
        </row>
        <row r="92">
          <cell r="F92" t="str">
            <v>707-013</v>
          </cell>
        </row>
        <row r="93">
          <cell r="F93" t="str">
            <v>707-014</v>
          </cell>
        </row>
        <row r="94">
          <cell r="F94" t="str">
            <v>707-015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707-016</v>
          </cell>
        </row>
        <row r="98">
          <cell r="F98" t="str">
            <v>707-017</v>
          </cell>
        </row>
        <row r="99">
          <cell r="F99" t="str">
            <v>707-018</v>
          </cell>
        </row>
        <row r="100">
          <cell r="F100" t="str">
            <v>707-019</v>
          </cell>
        </row>
        <row r="101">
          <cell r="F101" t="str">
            <v>707-020</v>
          </cell>
        </row>
        <row r="102">
          <cell r="F102" t="str">
            <v>707-021</v>
          </cell>
        </row>
        <row r="103">
          <cell r="F103" t="str">
            <v>707-022</v>
          </cell>
        </row>
        <row r="104">
          <cell r="F104" t="str">
            <v>707-023</v>
          </cell>
        </row>
        <row r="105">
          <cell r="F105" t="str">
            <v>707-024</v>
          </cell>
        </row>
        <row r="106">
          <cell r="F106" t="str">
            <v>707-025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710-006</v>
          </cell>
        </row>
        <row r="129">
          <cell r="F129" t="str">
            <v>.</v>
          </cell>
        </row>
        <row r="130">
          <cell r="F130" t="str">
            <v>711-001</v>
          </cell>
        </row>
        <row r="131">
          <cell r="F131" t="str">
            <v>711-002</v>
          </cell>
        </row>
        <row r="132">
          <cell r="F132" t="str">
            <v>711-003</v>
          </cell>
        </row>
        <row r="133">
          <cell r="F133" t="str">
            <v>712-001</v>
          </cell>
        </row>
        <row r="134">
          <cell r="F134" t="str">
            <v>713-001</v>
          </cell>
        </row>
        <row r="135">
          <cell r="F135" t="str">
            <v>713-002</v>
          </cell>
        </row>
        <row r="136">
          <cell r="F136" t="str">
            <v>713-003</v>
          </cell>
        </row>
        <row r="137">
          <cell r="F137" t="str">
            <v>713-004</v>
          </cell>
        </row>
        <row r="138">
          <cell r="F138" t="str">
            <v>713-005</v>
          </cell>
        </row>
        <row r="139">
          <cell r="F139" t="str">
            <v>711-004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2" refreshError="1">
        <row r="13">
          <cell r="F13" t="str">
            <v>.</v>
          </cell>
        </row>
        <row r="14">
          <cell r="F14" t="str">
            <v>801-001</v>
          </cell>
        </row>
        <row r="15">
          <cell r="F15" t="str">
            <v>801-002</v>
          </cell>
        </row>
        <row r="16">
          <cell r="F16" t="str">
            <v>802-001</v>
          </cell>
        </row>
        <row r="17">
          <cell r="F17" t="str">
            <v>802-002</v>
          </cell>
        </row>
        <row r="18">
          <cell r="F18" t="str">
            <v>802-003</v>
          </cell>
        </row>
        <row r="19">
          <cell r="F19" t="str">
            <v>.</v>
          </cell>
        </row>
        <row r="20">
          <cell r="F20" t="str">
            <v>803-001</v>
          </cell>
        </row>
        <row r="21">
          <cell r="F21" t="str">
            <v>803-002</v>
          </cell>
        </row>
        <row r="22">
          <cell r="F22" t="str">
            <v>803-003</v>
          </cell>
        </row>
        <row r="23">
          <cell r="F23" t="str">
            <v>803-004</v>
          </cell>
        </row>
        <row r="24">
          <cell r="F24" t="str">
            <v>804-001</v>
          </cell>
        </row>
        <row r="25">
          <cell r="F25" t="str">
            <v>804-002</v>
          </cell>
        </row>
        <row r="26">
          <cell r="F26" t="str">
            <v>804-003</v>
          </cell>
        </row>
        <row r="27">
          <cell r="F27" t="str">
            <v>804-004</v>
          </cell>
        </row>
        <row r="28">
          <cell r="F28" t="str">
            <v>805-001</v>
          </cell>
        </row>
        <row r="29">
          <cell r="F29" t="str">
            <v>805-002</v>
          </cell>
        </row>
        <row r="30">
          <cell r="F30" t="str">
            <v>805-003</v>
          </cell>
        </row>
        <row r="31">
          <cell r="F31" t="str">
            <v>805-004</v>
          </cell>
        </row>
        <row r="32">
          <cell r="F32" t="str">
            <v>805-005</v>
          </cell>
        </row>
        <row r="33">
          <cell r="F33" t="str">
            <v>805-006</v>
          </cell>
        </row>
        <row r="34">
          <cell r="F34" t="str">
            <v>805-007</v>
          </cell>
        </row>
        <row r="35">
          <cell r="F35" t="str">
            <v>805-008</v>
          </cell>
        </row>
        <row r="36">
          <cell r="F36" t="str">
            <v>.</v>
          </cell>
        </row>
        <row r="37">
          <cell r="F37" t="str">
            <v>805-009</v>
          </cell>
        </row>
        <row r="38">
          <cell r="F38" t="str">
            <v>.</v>
          </cell>
        </row>
        <row r="39">
          <cell r="F39" t="str">
            <v>805-010</v>
          </cell>
        </row>
        <row r="40">
          <cell r="F40" t="str">
            <v>805-011</v>
          </cell>
        </row>
        <row r="41">
          <cell r="F41" t="str">
            <v>805-012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3">
          <cell r="F63" t="str">
            <v>806-001</v>
          </cell>
        </row>
        <row r="71">
          <cell r="F71" t="str">
            <v>.</v>
          </cell>
        </row>
        <row r="72">
          <cell r="F72" t="str">
            <v>807-001</v>
          </cell>
        </row>
        <row r="73">
          <cell r="F73" t="str">
            <v>807-002</v>
          </cell>
        </row>
        <row r="74">
          <cell r="F74" t="str">
            <v>809-001</v>
          </cell>
        </row>
        <row r="75">
          <cell r="F75" t="str">
            <v>809-002</v>
          </cell>
        </row>
        <row r="76">
          <cell r="F76" t="str">
            <v>809-003</v>
          </cell>
        </row>
        <row r="77">
          <cell r="F77" t="str">
            <v>810-001</v>
          </cell>
        </row>
        <row r="78">
          <cell r="F78" t="str">
            <v>807-003</v>
          </cell>
        </row>
        <row r="79">
          <cell r="F79" t="str">
            <v>807-004</v>
          </cell>
        </row>
        <row r="80">
          <cell r="F80" t="str">
            <v>810-002</v>
          </cell>
        </row>
        <row r="81">
          <cell r="F81" t="str">
            <v>810-003</v>
          </cell>
        </row>
        <row r="82">
          <cell r="F82" t="str">
            <v>807-005</v>
          </cell>
        </row>
        <row r="83">
          <cell r="F83" t="str">
            <v>810-004</v>
          </cell>
        </row>
        <row r="84">
          <cell r="F84" t="str">
            <v>807-006</v>
          </cell>
        </row>
        <row r="85">
          <cell r="F85" t="str">
            <v>807-007</v>
          </cell>
        </row>
        <row r="86">
          <cell r="F86" t="str">
            <v>810-005</v>
          </cell>
        </row>
        <row r="87">
          <cell r="F87" t="str">
            <v>807-008</v>
          </cell>
        </row>
        <row r="88">
          <cell r="F88" t="str">
            <v>807-009</v>
          </cell>
        </row>
        <row r="89">
          <cell r="F89" t="str">
            <v>807-010</v>
          </cell>
        </row>
        <row r="90">
          <cell r="F90" t="str">
            <v>807-011</v>
          </cell>
        </row>
        <row r="91">
          <cell r="F91" t="str">
            <v>807-012</v>
          </cell>
        </row>
        <row r="92">
          <cell r="F92" t="str">
            <v>807-013</v>
          </cell>
        </row>
        <row r="93">
          <cell r="F93" t="str">
            <v>807-014</v>
          </cell>
        </row>
        <row r="94">
          <cell r="F94" t="str">
            <v>807-015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807-016</v>
          </cell>
        </row>
        <row r="98">
          <cell r="F98" t="str">
            <v>807-017</v>
          </cell>
        </row>
        <row r="99">
          <cell r="F99" t="str">
            <v>807-018</v>
          </cell>
        </row>
        <row r="100">
          <cell r="F100" t="str">
            <v>807-019</v>
          </cell>
        </row>
        <row r="101">
          <cell r="F101" t="str">
            <v>807-020</v>
          </cell>
        </row>
        <row r="102">
          <cell r="F102" t="str">
            <v>807-021</v>
          </cell>
        </row>
        <row r="103">
          <cell r="F103" t="str">
            <v>807-022</v>
          </cell>
        </row>
        <row r="104">
          <cell r="F104" t="str">
            <v>807-023</v>
          </cell>
        </row>
        <row r="105">
          <cell r="F105" t="str">
            <v>807-024</v>
          </cell>
        </row>
        <row r="106">
          <cell r="F106" t="str">
            <v>807-025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810-006</v>
          </cell>
        </row>
        <row r="129">
          <cell r="F129" t="str">
            <v>.</v>
          </cell>
        </row>
        <row r="130">
          <cell r="F130" t="str">
            <v>811-001</v>
          </cell>
        </row>
        <row r="131">
          <cell r="F131" t="str">
            <v>811-002</v>
          </cell>
        </row>
        <row r="132">
          <cell r="F132" t="str">
            <v>811-003</v>
          </cell>
        </row>
        <row r="133">
          <cell r="F133" t="str">
            <v>812-001</v>
          </cell>
        </row>
        <row r="134">
          <cell r="F134" t="str">
            <v>813-001</v>
          </cell>
        </row>
        <row r="135">
          <cell r="F135" t="str">
            <v>813-002</v>
          </cell>
        </row>
        <row r="136">
          <cell r="F136" t="str">
            <v>813-003</v>
          </cell>
        </row>
        <row r="137">
          <cell r="F137" t="str">
            <v>813-004</v>
          </cell>
        </row>
        <row r="138">
          <cell r="F138" t="str">
            <v>813-005</v>
          </cell>
        </row>
        <row r="139">
          <cell r="F139" t="str">
            <v>811-004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.</v>
          </cell>
        </row>
        <row r="177">
          <cell r="F177" t="str">
            <v>.</v>
          </cell>
        </row>
        <row r="178">
          <cell r="F178" t="str">
            <v>.</v>
          </cell>
        </row>
        <row r="179">
          <cell r="F179" t="str">
            <v>.</v>
          </cell>
        </row>
        <row r="180">
          <cell r="F180" t="str">
            <v>.</v>
          </cell>
        </row>
        <row r="181">
          <cell r="F181" t="str">
            <v>.</v>
          </cell>
        </row>
      </sheetData>
      <sheetData sheetId="33" refreshError="1">
        <row r="13">
          <cell r="F13" t="str">
            <v>.</v>
          </cell>
        </row>
        <row r="14">
          <cell r="F14" t="str">
            <v>901-001</v>
          </cell>
        </row>
        <row r="15">
          <cell r="F15" t="str">
            <v>901-002</v>
          </cell>
        </row>
        <row r="16">
          <cell r="F16" t="str">
            <v>902-001</v>
          </cell>
        </row>
        <row r="17">
          <cell r="F17" t="str">
            <v>902-002</v>
          </cell>
        </row>
        <row r="18">
          <cell r="F18" t="str">
            <v>902-003</v>
          </cell>
        </row>
        <row r="19">
          <cell r="F19" t="str">
            <v>.</v>
          </cell>
        </row>
        <row r="20">
          <cell r="F20" t="str">
            <v>903-001</v>
          </cell>
        </row>
        <row r="21">
          <cell r="F21" t="str">
            <v>903-002</v>
          </cell>
        </row>
        <row r="22">
          <cell r="F22" t="str">
            <v>903-003</v>
          </cell>
        </row>
        <row r="23">
          <cell r="F23" t="str">
            <v>903-004</v>
          </cell>
        </row>
        <row r="24">
          <cell r="F24" t="str">
            <v>904-001</v>
          </cell>
        </row>
        <row r="25">
          <cell r="F25" t="str">
            <v>904-002</v>
          </cell>
        </row>
        <row r="26">
          <cell r="F26" t="str">
            <v>905-001</v>
          </cell>
        </row>
        <row r="27">
          <cell r="F27" t="str">
            <v>905-002</v>
          </cell>
        </row>
        <row r="28">
          <cell r="F28" t="str">
            <v>905-003</v>
          </cell>
        </row>
        <row r="29">
          <cell r="F29" t="str">
            <v>905-004</v>
          </cell>
        </row>
        <row r="30">
          <cell r="F30" t="str">
            <v>905-005</v>
          </cell>
        </row>
        <row r="31">
          <cell r="F31" t="str">
            <v>905-006</v>
          </cell>
        </row>
        <row r="32">
          <cell r="F32" t="str">
            <v>905-007</v>
          </cell>
        </row>
        <row r="33">
          <cell r="F33" t="str">
            <v>905-008</v>
          </cell>
        </row>
        <row r="34">
          <cell r="F34" t="str">
            <v>906-001</v>
          </cell>
        </row>
        <row r="35">
          <cell r="F35" t="str">
            <v>.</v>
          </cell>
        </row>
        <row r="36">
          <cell r="F36" t="str">
            <v>.</v>
          </cell>
        </row>
        <row r="37">
          <cell r="F37" t="str">
            <v>.</v>
          </cell>
        </row>
        <row r="38">
          <cell r="F38" t="str">
            <v>.</v>
          </cell>
        </row>
        <row r="39">
          <cell r="F39" t="str">
            <v>.</v>
          </cell>
        </row>
        <row r="40">
          <cell r="F40" t="str">
            <v>.</v>
          </cell>
        </row>
        <row r="41">
          <cell r="F41" t="str">
            <v>.</v>
          </cell>
        </row>
        <row r="42">
          <cell r="F42" t="str">
            <v>.</v>
          </cell>
        </row>
        <row r="43">
          <cell r="F43" t="str">
            <v>.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906-002</v>
          </cell>
        </row>
        <row r="71">
          <cell r="F71" t="str">
            <v>.</v>
          </cell>
        </row>
        <row r="72">
          <cell r="F72" t="str">
            <v>907-001</v>
          </cell>
        </row>
        <row r="73">
          <cell r="F73" t="str">
            <v>907-002</v>
          </cell>
        </row>
        <row r="74">
          <cell r="F74" t="str">
            <v>907-003</v>
          </cell>
        </row>
        <row r="75">
          <cell r="F75" t="str">
            <v>907-004</v>
          </cell>
        </row>
        <row r="76">
          <cell r="F76" t="str">
            <v>907-005</v>
          </cell>
        </row>
        <row r="77">
          <cell r="F77" t="str">
            <v>907-006</v>
          </cell>
        </row>
        <row r="78">
          <cell r="F78" t="str">
            <v>907-007</v>
          </cell>
        </row>
        <row r="79">
          <cell r="F79" t="str">
            <v>907-008</v>
          </cell>
        </row>
        <row r="80">
          <cell r="F80" t="str">
            <v>909-001</v>
          </cell>
        </row>
        <row r="81">
          <cell r="F81" t="str">
            <v>909-002</v>
          </cell>
        </row>
        <row r="82">
          <cell r="F82" t="str">
            <v>909-003</v>
          </cell>
        </row>
        <row r="83">
          <cell r="F83" t="str">
            <v>909-004</v>
          </cell>
        </row>
        <row r="84">
          <cell r="F84" t="str">
            <v>910-001</v>
          </cell>
        </row>
        <row r="85">
          <cell r="F85" t="str">
            <v>910-002</v>
          </cell>
        </row>
        <row r="86">
          <cell r="F86" t="str">
            <v>910-003</v>
          </cell>
        </row>
        <row r="87">
          <cell r="F87" t="str">
            <v>910-004</v>
          </cell>
        </row>
        <row r="88">
          <cell r="F88" t="str">
            <v>907-009</v>
          </cell>
        </row>
        <row r="89">
          <cell r="F89" t="str">
            <v>910-005</v>
          </cell>
        </row>
        <row r="90">
          <cell r="F90" t="str">
            <v>907-010</v>
          </cell>
        </row>
        <row r="91">
          <cell r="F91" t="str">
            <v>908-001</v>
          </cell>
        </row>
        <row r="92">
          <cell r="F92" t="str">
            <v>907-011</v>
          </cell>
        </row>
        <row r="93">
          <cell r="F93" t="str">
            <v>.</v>
          </cell>
        </row>
        <row r="94">
          <cell r="F94" t="str">
            <v>.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910-006</v>
          </cell>
        </row>
        <row r="129">
          <cell r="F129" t="str">
            <v>.</v>
          </cell>
        </row>
        <row r="130">
          <cell r="F130" t="str">
            <v>911-001</v>
          </cell>
        </row>
        <row r="131">
          <cell r="F131" t="str">
            <v>911-002</v>
          </cell>
        </row>
        <row r="132">
          <cell r="F132" t="str">
            <v>911-003</v>
          </cell>
        </row>
        <row r="133">
          <cell r="F133" t="str">
            <v>912-001</v>
          </cell>
        </row>
        <row r="134">
          <cell r="F134" t="str">
            <v>913-001</v>
          </cell>
        </row>
        <row r="135">
          <cell r="F135" t="str">
            <v>913-002</v>
          </cell>
        </row>
        <row r="136">
          <cell r="F136" t="str">
            <v>913-003</v>
          </cell>
        </row>
        <row r="137">
          <cell r="F137" t="str">
            <v>913-004</v>
          </cell>
        </row>
        <row r="138">
          <cell r="F138" t="str">
            <v>913-005</v>
          </cell>
        </row>
        <row r="139">
          <cell r="F139" t="str">
            <v>911-004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914-001</v>
          </cell>
        </row>
        <row r="177">
          <cell r="F177" t="str">
            <v>914-002</v>
          </cell>
        </row>
        <row r="178">
          <cell r="F178" t="str">
            <v>914-003</v>
          </cell>
        </row>
        <row r="179">
          <cell r="F179" t="str">
            <v>914-004</v>
          </cell>
        </row>
        <row r="180">
          <cell r="F180" t="str">
            <v>914-005</v>
          </cell>
        </row>
        <row r="181">
          <cell r="F181" t="str">
            <v>914-006</v>
          </cell>
        </row>
      </sheetData>
      <sheetData sheetId="34" refreshError="1">
        <row r="13">
          <cell r="F13" t="str">
            <v>.</v>
          </cell>
        </row>
        <row r="14">
          <cell r="F14" t="str">
            <v>1001-001</v>
          </cell>
        </row>
        <row r="15">
          <cell r="F15" t="str">
            <v>1001-002</v>
          </cell>
        </row>
        <row r="16">
          <cell r="F16" t="str">
            <v>1002-001</v>
          </cell>
        </row>
        <row r="17">
          <cell r="F17" t="str">
            <v>1002-002</v>
          </cell>
        </row>
        <row r="18">
          <cell r="F18" t="str">
            <v>1002-003</v>
          </cell>
        </row>
        <row r="19">
          <cell r="F19" t="str">
            <v>.</v>
          </cell>
        </row>
        <row r="20">
          <cell r="F20" t="str">
            <v>1003-001</v>
          </cell>
        </row>
        <row r="21">
          <cell r="F21" t="str">
            <v>1003-002</v>
          </cell>
        </row>
        <row r="22">
          <cell r="F22" t="str">
            <v>1003-003</v>
          </cell>
        </row>
        <row r="23">
          <cell r="F23" t="str">
            <v>1003-004</v>
          </cell>
        </row>
        <row r="24">
          <cell r="F24" t="str">
            <v>1004-001</v>
          </cell>
        </row>
        <row r="25">
          <cell r="F25" t="str">
            <v>1004-002</v>
          </cell>
        </row>
        <row r="26">
          <cell r="F26" t="str">
            <v>1004-003</v>
          </cell>
        </row>
        <row r="27">
          <cell r="F27" t="str">
            <v>1004-004</v>
          </cell>
        </row>
        <row r="28">
          <cell r="F28" t="str">
            <v>.</v>
          </cell>
        </row>
        <row r="29">
          <cell r="F29" t="str">
            <v>1005-001</v>
          </cell>
        </row>
        <row r="30">
          <cell r="F30" t="str">
            <v>1005-002</v>
          </cell>
        </row>
        <row r="31">
          <cell r="F31" t="str">
            <v>1005-003</v>
          </cell>
        </row>
        <row r="32">
          <cell r="F32" t="str">
            <v>1005-004</v>
          </cell>
        </row>
        <row r="33">
          <cell r="F33" t="str">
            <v>1005-005</v>
          </cell>
        </row>
        <row r="34">
          <cell r="F34" t="str">
            <v>1005-006</v>
          </cell>
        </row>
        <row r="35">
          <cell r="F35" t="str">
            <v>1005-007</v>
          </cell>
        </row>
        <row r="36">
          <cell r="F36" t="str">
            <v>1005-008</v>
          </cell>
        </row>
        <row r="37">
          <cell r="F37" t="str">
            <v>.</v>
          </cell>
        </row>
        <row r="38">
          <cell r="F38" t="str">
            <v>1006-001</v>
          </cell>
        </row>
        <row r="39">
          <cell r="F39" t="str">
            <v>1006-002</v>
          </cell>
        </row>
        <row r="40">
          <cell r="F40" t="str">
            <v>1006-003</v>
          </cell>
        </row>
        <row r="41">
          <cell r="F41" t="str">
            <v>1006-004</v>
          </cell>
        </row>
        <row r="42">
          <cell r="F42" t="str">
            <v>1006-005</v>
          </cell>
        </row>
        <row r="43">
          <cell r="F43" t="str">
            <v>1006-006</v>
          </cell>
        </row>
        <row r="44">
          <cell r="F44" t="str">
            <v>.</v>
          </cell>
        </row>
        <row r="45">
          <cell r="F45" t="str">
            <v>.</v>
          </cell>
        </row>
        <row r="46">
          <cell r="F46" t="str">
            <v>.</v>
          </cell>
        </row>
        <row r="47">
          <cell r="F47" t="str">
            <v>.</v>
          </cell>
        </row>
        <row r="48">
          <cell r="F48" t="str">
            <v>.</v>
          </cell>
        </row>
        <row r="49">
          <cell r="F49" t="str">
            <v>.</v>
          </cell>
        </row>
        <row r="50">
          <cell r="F50" t="str">
            <v>.</v>
          </cell>
        </row>
        <row r="51">
          <cell r="F51" t="str">
            <v>.</v>
          </cell>
        </row>
        <row r="52">
          <cell r="F52" t="str">
            <v>.</v>
          </cell>
        </row>
        <row r="53">
          <cell r="F53" t="str">
            <v>.</v>
          </cell>
        </row>
        <row r="54">
          <cell r="F54" t="str">
            <v>.</v>
          </cell>
        </row>
        <row r="55">
          <cell r="F55" t="str">
            <v>.</v>
          </cell>
        </row>
        <row r="56">
          <cell r="F56" t="str">
            <v>.</v>
          </cell>
        </row>
        <row r="57">
          <cell r="F57" t="str">
            <v>.</v>
          </cell>
        </row>
        <row r="58">
          <cell r="F58" t="str">
            <v>.</v>
          </cell>
        </row>
        <row r="59">
          <cell r="F59" t="str">
            <v>.</v>
          </cell>
        </row>
        <row r="60">
          <cell r="F60" t="str">
            <v>.</v>
          </cell>
        </row>
        <row r="61">
          <cell r="F61" t="str">
            <v>.</v>
          </cell>
        </row>
        <row r="62">
          <cell r="F62" t="str">
            <v>.</v>
          </cell>
        </row>
        <row r="63">
          <cell r="F63" t="str">
            <v>1006-007</v>
          </cell>
        </row>
        <row r="71">
          <cell r="F71" t="str">
            <v>.</v>
          </cell>
        </row>
        <row r="72">
          <cell r="F72" t="str">
            <v>1009-001</v>
          </cell>
        </row>
        <row r="73">
          <cell r="F73" t="str">
            <v>1009-002</v>
          </cell>
        </row>
        <row r="74">
          <cell r="F74" t="str">
            <v>1009-003</v>
          </cell>
        </row>
        <row r="75">
          <cell r="F75" t="str">
            <v>1009-004</v>
          </cell>
        </row>
        <row r="76">
          <cell r="F76" t="str">
            <v>.</v>
          </cell>
        </row>
        <row r="77">
          <cell r="F77" t="str">
            <v>1007-001</v>
          </cell>
        </row>
        <row r="78">
          <cell r="F78" t="str">
            <v>1007-002</v>
          </cell>
        </row>
        <row r="79">
          <cell r="F79" t="str">
            <v>1007-003</v>
          </cell>
        </row>
        <row r="80">
          <cell r="F80" t="str">
            <v>1007-004</v>
          </cell>
        </row>
        <row r="81">
          <cell r="F81" t="str">
            <v>1007-005</v>
          </cell>
        </row>
        <row r="82">
          <cell r="F82" t="str">
            <v>1007-006</v>
          </cell>
        </row>
        <row r="83">
          <cell r="F83" t="str">
            <v>1007-007</v>
          </cell>
        </row>
        <row r="84">
          <cell r="F84" t="str">
            <v>1007-008</v>
          </cell>
        </row>
        <row r="85">
          <cell r="F85" t="str">
            <v>.</v>
          </cell>
        </row>
        <row r="86">
          <cell r="F86" t="str">
            <v>1007-009</v>
          </cell>
        </row>
        <row r="87">
          <cell r="F87" t="str">
            <v>1008-001</v>
          </cell>
        </row>
        <row r="88">
          <cell r="F88" t="str">
            <v>1010-001</v>
          </cell>
        </row>
        <row r="89">
          <cell r="F89" t="str">
            <v>1010-002</v>
          </cell>
        </row>
        <row r="90">
          <cell r="F90" t="str">
            <v>1010-003</v>
          </cell>
        </row>
        <row r="91">
          <cell r="F91" t="str">
            <v>1010-004</v>
          </cell>
        </row>
        <row r="92">
          <cell r="F92" t="str">
            <v>1010-005</v>
          </cell>
        </row>
        <row r="93">
          <cell r="F93" t="str">
            <v>.</v>
          </cell>
        </row>
        <row r="94">
          <cell r="F94" t="str">
            <v>1007-010</v>
          </cell>
        </row>
        <row r="95">
          <cell r="F95" t="str">
            <v>.</v>
          </cell>
        </row>
        <row r="96">
          <cell r="F96" t="str">
            <v>.</v>
          </cell>
        </row>
        <row r="97">
          <cell r="F97" t="str">
            <v>.</v>
          </cell>
        </row>
        <row r="98">
          <cell r="F98" t="str">
            <v>.</v>
          </cell>
        </row>
        <row r="99">
          <cell r="F99" t="str">
            <v>.</v>
          </cell>
        </row>
        <row r="100">
          <cell r="F100" t="str">
            <v>.</v>
          </cell>
        </row>
        <row r="101">
          <cell r="F101" t="str">
            <v>.</v>
          </cell>
        </row>
        <row r="102">
          <cell r="F102" t="str">
            <v>.</v>
          </cell>
        </row>
        <row r="103">
          <cell r="F103" t="str">
            <v>.</v>
          </cell>
        </row>
        <row r="104">
          <cell r="F104" t="str">
            <v>.</v>
          </cell>
        </row>
        <row r="105">
          <cell r="F105" t="str">
            <v>.</v>
          </cell>
        </row>
        <row r="106">
          <cell r="F106" t="str">
            <v>.</v>
          </cell>
        </row>
        <row r="107">
          <cell r="F107" t="str">
            <v>.</v>
          </cell>
        </row>
        <row r="108">
          <cell r="F108" t="str">
            <v>.</v>
          </cell>
        </row>
        <row r="109">
          <cell r="F109" t="str">
            <v>.</v>
          </cell>
        </row>
        <row r="110">
          <cell r="F110" t="str">
            <v>.</v>
          </cell>
        </row>
        <row r="111">
          <cell r="F111" t="str">
            <v>.</v>
          </cell>
        </row>
        <row r="112">
          <cell r="F112" t="str">
            <v>.</v>
          </cell>
        </row>
        <row r="113">
          <cell r="F113" t="str">
            <v>.</v>
          </cell>
        </row>
        <row r="114">
          <cell r="F114" t="str">
            <v>.</v>
          </cell>
        </row>
        <row r="115">
          <cell r="F115" t="str">
            <v>.</v>
          </cell>
        </row>
        <row r="116">
          <cell r="F116" t="str">
            <v>.</v>
          </cell>
        </row>
        <row r="117">
          <cell r="F117" t="str">
            <v>.</v>
          </cell>
        </row>
        <row r="118">
          <cell r="F118" t="str">
            <v>.</v>
          </cell>
        </row>
        <row r="119">
          <cell r="F119" t="str">
            <v>.</v>
          </cell>
        </row>
        <row r="121">
          <cell r="F121" t="str">
            <v>1010-006</v>
          </cell>
        </row>
        <row r="129">
          <cell r="F129" t="str">
            <v>.</v>
          </cell>
        </row>
        <row r="130">
          <cell r="F130" t="str">
            <v>1011-001</v>
          </cell>
        </row>
        <row r="131">
          <cell r="F131" t="str">
            <v>1011-002</v>
          </cell>
        </row>
        <row r="132">
          <cell r="F132" t="str">
            <v>1011-003</v>
          </cell>
        </row>
        <row r="133">
          <cell r="F133" t="str">
            <v>1012-001</v>
          </cell>
        </row>
        <row r="134">
          <cell r="F134" t="str">
            <v>1013-001</v>
          </cell>
        </row>
        <row r="135">
          <cell r="F135" t="str">
            <v>1013-002</v>
          </cell>
        </row>
        <row r="136">
          <cell r="F136" t="str">
            <v>1013-003</v>
          </cell>
        </row>
        <row r="137">
          <cell r="F137" t="str">
            <v>1013-004</v>
          </cell>
        </row>
        <row r="138">
          <cell r="F138" t="str">
            <v>1013-005</v>
          </cell>
        </row>
        <row r="139">
          <cell r="F139" t="str">
            <v>1011-004</v>
          </cell>
        </row>
        <row r="140">
          <cell r="F140" t="str">
            <v>.</v>
          </cell>
        </row>
        <row r="141">
          <cell r="F141" t="str">
            <v>.</v>
          </cell>
        </row>
        <row r="142">
          <cell r="F142" t="str">
            <v>.</v>
          </cell>
        </row>
        <row r="143">
          <cell r="F143" t="str">
            <v>.</v>
          </cell>
        </row>
        <row r="144">
          <cell r="F144" t="str">
            <v>.</v>
          </cell>
        </row>
        <row r="145">
          <cell r="F145" t="str">
            <v>.</v>
          </cell>
        </row>
        <row r="146">
          <cell r="F146" t="str">
            <v>.</v>
          </cell>
        </row>
        <row r="147">
          <cell r="F147" t="str">
            <v>.</v>
          </cell>
        </row>
        <row r="148">
          <cell r="F148" t="str">
            <v>.</v>
          </cell>
        </row>
        <row r="149">
          <cell r="F149" t="str">
            <v>.</v>
          </cell>
        </row>
        <row r="150">
          <cell r="F150" t="str">
            <v>.</v>
          </cell>
        </row>
        <row r="151">
          <cell r="F151" t="str">
            <v>.</v>
          </cell>
        </row>
        <row r="152">
          <cell r="F152" t="str">
            <v>.</v>
          </cell>
        </row>
        <row r="153">
          <cell r="F153" t="str">
            <v>.</v>
          </cell>
        </row>
        <row r="154">
          <cell r="F154" t="str">
            <v>.</v>
          </cell>
        </row>
        <row r="155">
          <cell r="F155" t="str">
            <v>.</v>
          </cell>
        </row>
        <row r="156">
          <cell r="F156" t="str">
            <v>.</v>
          </cell>
        </row>
        <row r="157">
          <cell r="F157" t="str">
            <v>.</v>
          </cell>
        </row>
        <row r="158">
          <cell r="F158" t="str">
            <v>.</v>
          </cell>
        </row>
        <row r="159">
          <cell r="F159" t="str">
            <v>.</v>
          </cell>
        </row>
        <row r="160">
          <cell r="F160" t="str">
            <v>.</v>
          </cell>
        </row>
        <row r="161">
          <cell r="F161" t="str">
            <v>.</v>
          </cell>
        </row>
        <row r="162">
          <cell r="F162" t="str">
            <v>.</v>
          </cell>
        </row>
        <row r="163">
          <cell r="F163" t="str">
            <v>.</v>
          </cell>
        </row>
        <row r="164">
          <cell r="F164" t="str">
            <v>.</v>
          </cell>
        </row>
        <row r="165">
          <cell r="F165" t="str">
            <v>.</v>
          </cell>
        </row>
        <row r="166">
          <cell r="F166" t="str">
            <v>.</v>
          </cell>
        </row>
        <row r="167">
          <cell r="F167" t="str">
            <v>.</v>
          </cell>
        </row>
        <row r="175">
          <cell r="F175" t="str">
            <v>.</v>
          </cell>
        </row>
        <row r="176">
          <cell r="F176" t="str">
            <v>1014-001</v>
          </cell>
        </row>
        <row r="177">
          <cell r="F177" t="str">
            <v>1014-002</v>
          </cell>
        </row>
        <row r="178">
          <cell r="F178" t="str">
            <v>1014-003</v>
          </cell>
        </row>
        <row r="179">
          <cell r="F179" t="str">
            <v>1014-004</v>
          </cell>
        </row>
        <row r="180">
          <cell r="F180" t="str">
            <v>1014-005</v>
          </cell>
        </row>
        <row r="181">
          <cell r="F181" t="str">
            <v>1014-006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3">
          <cell r="F13" t="str">
            <v>.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F13" t="str">
            <v>.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>
        <row r="13">
          <cell r="F13" t="str">
            <v>.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LIMIN"/>
      <sheetName val="S7 Superfoto"/>
      <sheetName val="S1-S2"/>
      <sheetName val="Executive (2)"/>
      <sheetName val="Val Recon"/>
      <sheetName val="TRADE SUMMARY"/>
      <sheetName val="Sheet1"/>
      <sheetName val="Sheet2"/>
      <sheetName val="Sheet3"/>
      <sheetName val="Executive"/>
      <sheetName val="Detail Summary"/>
      <sheetName val="Variations"/>
      <sheetName val="Cost VO's"/>
      <sheetName val="Flysheet"/>
      <sheetName val="Cover"/>
      <sheetName val="FR-PROVSNL-SUM-DETAIL"/>
      <sheetName val="FR-SUMMERY"/>
      <sheetName val="Escalation"/>
      <sheetName val="Val Breakdown"/>
      <sheetName val="Data Sheet"/>
      <sheetName val="Ramp data"/>
      <sheetName val="Cashflow"/>
      <sheetName val="Lower Ground"/>
      <sheetName val="Income"/>
      <sheetName val="Assumptions"/>
      <sheetName val="Letting"/>
      <sheetName val="S-C+Market"/>
      <sheetName val="UBR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MV Power"/>
      <sheetName val="Class E-Z Ph 1"/>
      <sheetName val="BJP Variables"/>
      <sheetName val="Chart of Accountants"/>
      <sheetName val="BOL recon"/>
      <sheetName val="Parameters"/>
      <sheetName val="201906"/>
      <sheetName val="YTD"/>
      <sheetName val="YTD (2)"/>
      <sheetName val="BOL DATA"/>
      <sheetName val="BUDGET"/>
      <sheetName val="Lookups"/>
      <sheetName val="new one-pager NOI sorting"/>
      <sheetName val="PM data"/>
      <sheetName val="Sheet10"/>
      <sheetName val="Summary of Building"/>
      <sheetName val="Used Chart of Accounts"/>
      <sheetName val="Retail Analysis"/>
      <sheetName val="Office Analysis"/>
      <sheetName val="Corp Acc Analysis"/>
      <sheetName val="Industrial Analysis"/>
      <sheetName val="Corp_Acc"/>
      <sheetName val="Tenant Budget_CP (3)"/>
      <sheetName val="Retail"/>
      <sheetName val="Office"/>
      <sheetName val="Industrial"/>
      <sheetName val="Utilities"/>
      <sheetName val="Consolidation_FY20"/>
      <sheetName val="Financials Including Guarantee"/>
      <sheetName val="Portfolio Summary (2)"/>
      <sheetName val="Financials Excluding Guarantee"/>
      <sheetName val="Commentary (2)"/>
      <sheetName val="Y-o-Y "/>
      <sheetName val="CM Actual"/>
      <sheetName val="CM Budget"/>
      <sheetName val="YTD Actual"/>
      <sheetName val="YTD Budget"/>
      <sheetName val="RFC FY19"/>
      <sheetName val="Commentary"/>
      <sheetName val="Budget FY19"/>
      <sheetName val="Com_Hous_Ph_1"/>
      <sheetName val="Consolidation comments"/>
      <sheetName val="Sector Analysis."/>
      <sheetName val="WALE Summary"/>
      <sheetName val="Consolidation"/>
      <sheetName val="WALE"/>
      <sheetName val="Operating costs"/>
      <sheetName val="% GRIT KPI for JSE"/>
      <sheetName val="NOI &amp; RFC P M vs annual budget"/>
      <sheetName val="Consolidate Year-on-Year"/>
      <sheetName val="Av. Vacancy YTD"/>
      <sheetName val="Mozambique"/>
      <sheetName val="Moz Portf Summaries"/>
      <sheetName val="Phase 1"/>
      <sheetName val="Com_House_Ph_2"/>
      <sheetName val="Holard"/>
      <sheetName val="Phase 2"/>
      <sheetName val="Vodacom"/>
      <sheetName val="Hollard"/>
      <sheetName val="Acacia"/>
      <sheetName val="Bolore"/>
      <sheetName val="Acaci"/>
      <sheetName val="Vale"/>
      <sheetName val="Zimpto"/>
      <sheetName val="Val"/>
      <sheetName val="Vodacm"/>
      <sheetName val="Mall de Tete"/>
      <sheetName val="MDT"/>
      <sheetName val="Zimpeto"/>
      <sheetName val="Bollore"/>
      <sheetName val="Zambia"/>
      <sheetName val="Zambia Portf Summaries"/>
      <sheetName val="Kafubu"/>
      <sheetName val="Imprial"/>
      <sheetName val="Mukuba"/>
      <sheetName val="Cosmo"/>
      <sheetName val="kenya"/>
      <sheetName val="Kenya Portf Summaries"/>
      <sheetName val="Bufalo"/>
      <sheetName val="Tamasa"/>
      <sheetName val="Buffalo"/>
      <sheetName val="Imperial"/>
      <sheetName val="Mauritius"/>
      <sheetName val="Mtius Portf Summaries"/>
      <sheetName val="Barclay"/>
      <sheetName val="Vale RF"/>
      <sheetName val="Barclays"/>
      <sheetName val="Beachcomber"/>
      <sheetName val="BHI"/>
      <sheetName val="Capital_Place"/>
      <sheetName val="Tamassa"/>
      <sheetName val="Ghana"/>
      <sheetName val="Ghana Portf Summaries"/>
      <sheetName val="5th Av."/>
      <sheetName val="5th Avenue"/>
      <sheetName val="CADS 2"/>
      <sheetName val="Kafub"/>
      <sheetName val="Mukub"/>
      <sheetName val="CADS II"/>
      <sheetName val="Capital Place"/>
      <sheetName val="Morocco"/>
      <sheetName val="Moro Portf Summaries"/>
      <sheetName val="Anfa"/>
      <sheetName val="Cosmopolitan"/>
      <sheetName val="Valuation"/>
      <sheetName val="Cert"/>
      <sheetName val="Recovery"/>
      <sheetName val="Adv Pmt Sched"/>
      <sheetName val="BOQ"/>
      <sheetName val="QC"/>
      <sheetName val="Prelims"/>
      <sheetName val="CFR"/>
      <sheetName val="CT16-012-GAB-CD"/>
      <sheetName val="Claim input"/>
      <sheetName val="Consultant Valuations"/>
      <sheetName val="OLD"/>
      <sheetName val="D"/>
      <sheetName val="S7_Superfoto"/>
      <sheetName val="Executive_(2)"/>
      <sheetName val="Val_Recon"/>
      <sheetName val="TRADE_SUMMARY"/>
      <sheetName val="Detail_Summary"/>
      <sheetName val="Cost_VO's"/>
      <sheetName val="Val_Breakdown"/>
      <sheetName val="S7_Superfoto1"/>
      <sheetName val="Executive_(2)1"/>
      <sheetName val="Val_Recon1"/>
      <sheetName val="TRADE_SUMMARY1"/>
      <sheetName val="Detail_Summary1"/>
      <sheetName val="Cost_VO's1"/>
      <sheetName val="Val_Breakdown1"/>
      <sheetName val="Ramp_data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Data_Sheet1"/>
      <sheetName val="S7_Superfoto2"/>
      <sheetName val="Executive_(2)2"/>
      <sheetName val="Val_Recon2"/>
      <sheetName val="TRADE_SUMMARY2"/>
      <sheetName val="Detail_Summary2"/>
      <sheetName val="Cost_VO's2"/>
      <sheetName val="Val_Breakdown2"/>
      <sheetName val="Ramp_data1"/>
      <sheetName val="Lower_Ground1"/>
      <sheetName val="Cap_Cost1"/>
      <sheetName val="RLV_Calc1"/>
      <sheetName val="Costs_(dev)1"/>
      <sheetName val="Bluewater_NPV_-_sell_January1"/>
      <sheetName val="Upper_Ground1"/>
      <sheetName val="Financial_Summary1"/>
      <sheetName val="D&amp;C_Calcs1"/>
      <sheetName val="CA_Upside_Downside_Old1"/>
      <sheetName val="EASEL_CA_Example1"/>
      <sheetName val="Data_Sheet2"/>
      <sheetName val="Lookup Data"/>
      <sheetName val="Growth Allowance Lookup"/>
      <sheetName val="Chart_of_Accountants"/>
      <sheetName val="BOL_recon"/>
      <sheetName val="YTD_(2)"/>
      <sheetName val="BOL_DATA"/>
      <sheetName val="new_one-pager_NOI_sorting"/>
      <sheetName val="PM_data"/>
      <sheetName val="Summary_of_Building"/>
      <sheetName val="Used_Chart_of_Accounts"/>
      <sheetName val="Retail_Analysis"/>
      <sheetName val="Office_Analysis"/>
      <sheetName val="Corp_Acc_Analysis"/>
      <sheetName val="Industrial_Analysis"/>
      <sheetName val="Tenant_Budget_CP_(3)"/>
      <sheetName val="Financials_Including_Guarantee"/>
      <sheetName val="Portfolio_Summary_(2)"/>
      <sheetName val="Financials_Excluding_Guarantee"/>
      <sheetName val="Commentary_(2)"/>
      <sheetName val="Y-o-Y_"/>
      <sheetName val="CM_Actual"/>
      <sheetName val="CM_Budget"/>
      <sheetName val="YTD_Actual"/>
      <sheetName val="YTD_Budget"/>
      <sheetName val="RFC_FY19"/>
      <sheetName val="Budget_FY19"/>
      <sheetName val="Consolidation_comments"/>
      <sheetName val="Sector_Analysis_"/>
      <sheetName val="WALE_Summary"/>
      <sheetName val="Operating_costs"/>
      <sheetName val="%_GRIT_KPI_for_JSE"/>
      <sheetName val="NOI_&amp;_RFC_P_M_vs_annual_budget"/>
      <sheetName val="Consolidate_Year-on-Year"/>
      <sheetName val="Av__Vacancy_YTD"/>
      <sheetName val="Moz_Portf_Summaries"/>
      <sheetName val="Phase_1"/>
      <sheetName val="Phase_2"/>
      <sheetName val="Mall_de_Tete"/>
      <sheetName val="Zambia_Portf_Summaries"/>
      <sheetName val="Kenya_Portf_Summaries"/>
      <sheetName val="Mtius_Portf_Summaries"/>
      <sheetName val="Vale_RF"/>
      <sheetName val="Ghana_Portf_Summaries"/>
      <sheetName val="5th_Av_"/>
      <sheetName val="5th_Avenue"/>
      <sheetName val="CADS_2"/>
      <sheetName val="CADS_II"/>
      <sheetName val="Capital_Place1"/>
      <sheetName val="Moro_Portf_Summaries"/>
      <sheetName val="PHASE ONE"/>
      <sheetName val="PAINTWORK"/>
      <sheetName val="BALANCE SHEET-GAAP"/>
      <sheetName val="RATES"/>
      <sheetName val="PVO 1 (Elec conect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&amp; Contents"/>
      <sheetName val="Fly Sheets"/>
      <sheetName val="Summary"/>
      <sheetName val="Executive Summary"/>
      <sheetName val="Summary Estimate"/>
      <sheetName val="Estimate Warehouse"/>
      <sheetName val="Estimate offices"/>
      <sheetName val="Estimate External Works"/>
      <sheetName val="Estimate Warehouse Extn"/>
      <sheetName val="FAC1"/>
      <sheetName val="Proj Cost Sumry"/>
      <sheetName val="Drop down info"/>
      <sheetName val="Drop dow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s"/>
      <sheetName val="Re"/>
      <sheetName val="1999 PLAN"/>
      <sheetName val="Turbine Tender 3 Unit base (2)"/>
      <sheetName val="CPA Formulae"/>
      <sheetName val="Detail"/>
      <sheetName val="FLOW_3.XLS"/>
      <sheetName val="Qm"/>
      <sheetName val="C"/>
      <sheetName val="1999_PLAN"/>
      <sheetName val="Turbine_Tender_3_Unit_base_(2)"/>
      <sheetName val="CPA_Formulae"/>
      <sheetName val="FLOW_3_XLS"/>
      <sheetName val="Econ_monthly_"/>
      <sheetName val="Rates"/>
      <sheetName val="Cu drop list"/>
      <sheetName val="1999_PLAN1"/>
      <sheetName val="Turbine_Tender_3_Unit_base_(2)1"/>
      <sheetName val="CPA_Formulae1"/>
      <sheetName val="FLOW_3_XLS1"/>
      <sheetName val="Cu_drop_list"/>
      <sheetName val="1999_PLAN2"/>
      <sheetName val="Turbine_Tender_3_Unit_base_(2)2"/>
      <sheetName val="CPA_Formulae2"/>
      <sheetName val="FLOW_3_XLS2"/>
      <sheetName val="1999_PLAN3"/>
      <sheetName val="Turbine_Tender_3_Unit_base_(2)3"/>
      <sheetName val="CPA_Formulae3"/>
      <sheetName val="FLOW_3_XLS3"/>
      <sheetName val="Cu_drop_list1"/>
      <sheetName val="1999_PLAN4"/>
      <sheetName val="Turbine_Tender_3_Unit_base_(2)4"/>
      <sheetName val="CPA_Formulae4"/>
      <sheetName val="FLOW_3_XLS4"/>
      <sheetName val="Cu_drop_list2"/>
      <sheetName val="1999_PLAN5"/>
      <sheetName val="Turbine_Tender_3_Unit_base_(2)5"/>
      <sheetName val="CPA_Formulae5"/>
      <sheetName val="FLOW_3_XLS5"/>
      <sheetName val="Cu_drop_list3"/>
      <sheetName val="1999_PLAN6"/>
      <sheetName val="Turbine_Tender_3_Unit_base_(2)6"/>
      <sheetName val="CPA_Formulae6"/>
      <sheetName val="FLOW_3_XLS6"/>
      <sheetName val="Cu_drop_list4"/>
      <sheetName val="1999_PLAN7"/>
      <sheetName val="Turbine_Tender_3_Unit_base_(2)7"/>
      <sheetName val="CPA_Formulae7"/>
      <sheetName val="FLOW_3_XLS7"/>
      <sheetName val="Cu_drop_list5"/>
      <sheetName val="1999_PLAN8"/>
      <sheetName val="Turbine_Tender_3_Unit_base_(2)8"/>
      <sheetName val="CPA_Formulae8"/>
      <sheetName val="FLOW_3_XLS8"/>
      <sheetName val="Cu_drop_list6"/>
      <sheetName val="1999_PLAN9"/>
      <sheetName val="Turbine_Tender_3_Unit_base_(2)9"/>
      <sheetName val="CPA_Formulae9"/>
      <sheetName val="FLOW_3_XLS9"/>
      <sheetName val="Cu_drop_list7"/>
      <sheetName val="1999_PLAN10"/>
      <sheetName val="Turbine_Tender_3_Unit_base_(210"/>
      <sheetName val="CPA_Formulae10"/>
      <sheetName val="FLOW_3_XLS10"/>
      <sheetName val="Cu_drop_list8"/>
      <sheetName val="Executive summary"/>
      <sheetName val="Customer price calculation"/>
      <sheetName val="Look up tables and constants"/>
      <sheetName val="TK cost database"/>
      <sheetName val="BOQ.Pricing Schedules"/>
      <sheetName val="99 DEV"/>
      <sheetName val="AT COMPLETION"/>
      <sheetName val="Executive_summary"/>
      <sheetName val="SUMREP"/>
      <sheetName val="Progress Tables"/>
      <sheetName val="CurrScenario"/>
      <sheetName val="Control Panel"/>
      <sheetName val="RefScenario"/>
      <sheetName val="Cash Out Table"/>
      <sheetName val="Net Cash Table"/>
      <sheetName val="IS 2007"/>
    </sheetNames>
    <sheetDataSet>
      <sheetData sheetId="0"/>
      <sheetData sheetId="1" refreshError="1">
        <row r="94">
          <cell r="D94">
            <v>0</v>
          </cell>
        </row>
        <row r="95">
          <cell r="D95">
            <v>1</v>
          </cell>
        </row>
        <row r="96">
          <cell r="D96">
            <v>2</v>
          </cell>
        </row>
        <row r="97">
          <cell r="D97">
            <v>3</v>
          </cell>
        </row>
        <row r="98">
          <cell r="D98">
            <v>4</v>
          </cell>
        </row>
        <row r="99">
          <cell r="D99">
            <v>5</v>
          </cell>
        </row>
        <row r="100">
          <cell r="D100">
            <v>6</v>
          </cell>
        </row>
        <row r="101">
          <cell r="D101">
            <v>7</v>
          </cell>
        </row>
        <row r="102">
          <cell r="D102">
            <v>8</v>
          </cell>
        </row>
        <row r="103">
          <cell r="D103">
            <v>9</v>
          </cell>
        </row>
        <row r="104">
          <cell r="D104">
            <v>10</v>
          </cell>
        </row>
        <row r="105">
          <cell r="D105">
            <v>11</v>
          </cell>
        </row>
        <row r="106">
          <cell r="D106">
            <v>12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15</v>
          </cell>
        </row>
        <row r="110">
          <cell r="D110">
            <v>16</v>
          </cell>
        </row>
        <row r="111">
          <cell r="D111">
            <v>17</v>
          </cell>
        </row>
        <row r="112">
          <cell r="D112">
            <v>18</v>
          </cell>
        </row>
        <row r="113">
          <cell r="D113">
            <v>19</v>
          </cell>
        </row>
        <row r="114">
          <cell r="D114">
            <v>20</v>
          </cell>
        </row>
        <row r="115">
          <cell r="D115">
            <v>21</v>
          </cell>
        </row>
        <row r="116">
          <cell r="D116">
            <v>22</v>
          </cell>
        </row>
        <row r="117">
          <cell r="D117">
            <v>23</v>
          </cell>
        </row>
        <row r="118">
          <cell r="D118">
            <v>24</v>
          </cell>
        </row>
        <row r="119">
          <cell r="D119">
            <v>25</v>
          </cell>
        </row>
        <row r="120">
          <cell r="D120">
            <v>26</v>
          </cell>
        </row>
        <row r="121">
          <cell r="D121">
            <v>27</v>
          </cell>
        </row>
        <row r="122">
          <cell r="D122">
            <v>28</v>
          </cell>
        </row>
        <row r="123">
          <cell r="D123">
            <v>29</v>
          </cell>
        </row>
        <row r="124">
          <cell r="D124">
            <v>30</v>
          </cell>
        </row>
        <row r="125">
          <cell r="D125">
            <v>31</v>
          </cell>
        </row>
        <row r="126">
          <cell r="D126">
            <v>32</v>
          </cell>
        </row>
        <row r="127">
          <cell r="D127">
            <v>33</v>
          </cell>
        </row>
        <row r="128">
          <cell r="D128">
            <v>34</v>
          </cell>
        </row>
        <row r="129">
          <cell r="D129">
            <v>35</v>
          </cell>
        </row>
        <row r="130">
          <cell r="D130">
            <v>36</v>
          </cell>
        </row>
        <row r="131">
          <cell r="D131">
            <v>37</v>
          </cell>
        </row>
        <row r="132">
          <cell r="D132">
            <v>38</v>
          </cell>
        </row>
        <row r="133">
          <cell r="D133">
            <v>39</v>
          </cell>
        </row>
        <row r="134">
          <cell r="D134">
            <v>40</v>
          </cell>
        </row>
        <row r="135">
          <cell r="D135">
            <v>41</v>
          </cell>
        </row>
        <row r="136">
          <cell r="D136">
            <v>42</v>
          </cell>
        </row>
        <row r="137">
          <cell r="D137">
            <v>43</v>
          </cell>
        </row>
        <row r="138">
          <cell r="D138">
            <v>44</v>
          </cell>
        </row>
        <row r="139">
          <cell r="D139">
            <v>45</v>
          </cell>
        </row>
        <row r="140">
          <cell r="D140">
            <v>46</v>
          </cell>
        </row>
        <row r="141">
          <cell r="D141">
            <v>47</v>
          </cell>
        </row>
        <row r="142">
          <cell r="D142">
            <v>48</v>
          </cell>
        </row>
        <row r="143">
          <cell r="D143">
            <v>49</v>
          </cell>
        </row>
        <row r="144">
          <cell r="D144">
            <v>50</v>
          </cell>
        </row>
        <row r="147">
          <cell r="D147">
            <v>0</v>
          </cell>
        </row>
        <row r="148">
          <cell r="D148">
            <v>1</v>
          </cell>
        </row>
        <row r="149">
          <cell r="D149">
            <v>2</v>
          </cell>
        </row>
        <row r="150">
          <cell r="D150">
            <v>3</v>
          </cell>
        </row>
        <row r="151">
          <cell r="D151">
            <v>4</v>
          </cell>
        </row>
        <row r="152">
          <cell r="D152">
            <v>5</v>
          </cell>
        </row>
        <row r="153">
          <cell r="D153">
            <v>6</v>
          </cell>
        </row>
        <row r="154">
          <cell r="D154">
            <v>7</v>
          </cell>
        </row>
        <row r="155">
          <cell r="D155">
            <v>8</v>
          </cell>
        </row>
        <row r="156">
          <cell r="D156">
            <v>9</v>
          </cell>
        </row>
        <row r="157">
          <cell r="D157">
            <v>10</v>
          </cell>
        </row>
        <row r="158">
          <cell r="D158">
            <v>11</v>
          </cell>
        </row>
        <row r="159">
          <cell r="D159">
            <v>12</v>
          </cell>
        </row>
        <row r="160">
          <cell r="D160">
            <v>13</v>
          </cell>
        </row>
        <row r="161">
          <cell r="D161">
            <v>14</v>
          </cell>
        </row>
        <row r="162">
          <cell r="D162">
            <v>15</v>
          </cell>
        </row>
        <row r="163">
          <cell r="D163">
            <v>16</v>
          </cell>
        </row>
        <row r="164">
          <cell r="D164">
            <v>17</v>
          </cell>
        </row>
        <row r="165">
          <cell r="D165">
            <v>18</v>
          </cell>
        </row>
        <row r="166">
          <cell r="D166">
            <v>19</v>
          </cell>
        </row>
        <row r="167">
          <cell r="D167">
            <v>20</v>
          </cell>
        </row>
        <row r="168">
          <cell r="D168">
            <v>21</v>
          </cell>
        </row>
        <row r="169">
          <cell r="D169">
            <v>22</v>
          </cell>
        </row>
        <row r="170">
          <cell r="D170">
            <v>23</v>
          </cell>
        </row>
        <row r="171">
          <cell r="D171">
            <v>24</v>
          </cell>
        </row>
        <row r="172">
          <cell r="D172">
            <v>25</v>
          </cell>
        </row>
        <row r="173">
          <cell r="D173">
            <v>26</v>
          </cell>
        </row>
        <row r="174">
          <cell r="D174">
            <v>27</v>
          </cell>
        </row>
        <row r="175">
          <cell r="D175">
            <v>28</v>
          </cell>
        </row>
        <row r="176">
          <cell r="D176">
            <v>29</v>
          </cell>
        </row>
        <row r="177">
          <cell r="D177">
            <v>30</v>
          </cell>
        </row>
        <row r="178">
          <cell r="D178">
            <v>31</v>
          </cell>
        </row>
        <row r="179">
          <cell r="D179">
            <v>32</v>
          </cell>
        </row>
        <row r="180">
          <cell r="D180">
            <v>33</v>
          </cell>
        </row>
        <row r="181">
          <cell r="D181">
            <v>34</v>
          </cell>
        </row>
        <row r="184">
          <cell r="D184">
            <v>0</v>
          </cell>
        </row>
        <row r="185">
          <cell r="D185">
            <v>1</v>
          </cell>
        </row>
        <row r="186">
          <cell r="D186">
            <v>2</v>
          </cell>
        </row>
        <row r="187">
          <cell r="D187">
            <v>3</v>
          </cell>
        </row>
        <row r="188">
          <cell r="D188">
            <v>4</v>
          </cell>
        </row>
        <row r="189">
          <cell r="D189">
            <v>5</v>
          </cell>
        </row>
        <row r="190">
          <cell r="D190">
            <v>6</v>
          </cell>
        </row>
        <row r="191">
          <cell r="D191">
            <v>7</v>
          </cell>
        </row>
        <row r="192">
          <cell r="D192">
            <v>8</v>
          </cell>
        </row>
        <row r="193">
          <cell r="D193">
            <v>9</v>
          </cell>
        </row>
        <row r="194">
          <cell r="D194">
            <v>10</v>
          </cell>
        </row>
        <row r="195">
          <cell r="D195">
            <v>11</v>
          </cell>
        </row>
        <row r="196">
          <cell r="D196">
            <v>12</v>
          </cell>
        </row>
        <row r="197">
          <cell r="D197">
            <v>13</v>
          </cell>
        </row>
        <row r="198">
          <cell r="D198">
            <v>14</v>
          </cell>
        </row>
        <row r="199">
          <cell r="D199">
            <v>15</v>
          </cell>
        </row>
        <row r="200">
          <cell r="D200">
            <v>16</v>
          </cell>
        </row>
        <row r="201">
          <cell r="D201">
            <v>17</v>
          </cell>
        </row>
        <row r="202">
          <cell r="D202">
            <v>18</v>
          </cell>
        </row>
        <row r="203">
          <cell r="D203">
            <v>19</v>
          </cell>
        </row>
        <row r="204">
          <cell r="D204">
            <v>20</v>
          </cell>
        </row>
        <row r="205">
          <cell r="D205">
            <v>21</v>
          </cell>
        </row>
        <row r="206">
          <cell r="D206">
            <v>22</v>
          </cell>
        </row>
        <row r="207">
          <cell r="D207">
            <v>23</v>
          </cell>
        </row>
        <row r="208">
          <cell r="D208">
            <v>24</v>
          </cell>
        </row>
        <row r="209">
          <cell r="D209">
            <v>25</v>
          </cell>
        </row>
        <row r="210">
          <cell r="D210">
            <v>26</v>
          </cell>
        </row>
        <row r="211">
          <cell r="D211">
            <v>27</v>
          </cell>
        </row>
        <row r="212">
          <cell r="D212">
            <v>28</v>
          </cell>
        </row>
        <row r="213">
          <cell r="D213">
            <v>29</v>
          </cell>
        </row>
        <row r="214">
          <cell r="D214">
            <v>30</v>
          </cell>
        </row>
        <row r="215">
          <cell r="D215">
            <v>31</v>
          </cell>
        </row>
        <row r="216">
          <cell r="D216">
            <v>32</v>
          </cell>
        </row>
        <row r="217">
          <cell r="D217">
            <v>33</v>
          </cell>
        </row>
        <row r="218">
          <cell r="D218">
            <v>34</v>
          </cell>
        </row>
        <row r="219">
          <cell r="D219">
            <v>35</v>
          </cell>
        </row>
        <row r="220">
          <cell r="D220">
            <v>36</v>
          </cell>
        </row>
        <row r="221">
          <cell r="D221">
            <v>37</v>
          </cell>
        </row>
        <row r="222">
          <cell r="D222">
            <v>38</v>
          </cell>
        </row>
        <row r="223">
          <cell r="D223">
            <v>39</v>
          </cell>
        </row>
        <row r="224">
          <cell r="D224">
            <v>40</v>
          </cell>
        </row>
        <row r="225">
          <cell r="D225">
            <v>41</v>
          </cell>
        </row>
        <row r="226">
          <cell r="D226">
            <v>42</v>
          </cell>
        </row>
        <row r="227">
          <cell r="D227">
            <v>43</v>
          </cell>
        </row>
        <row r="228">
          <cell r="D228">
            <v>44</v>
          </cell>
        </row>
        <row r="229">
          <cell r="D229">
            <v>45</v>
          </cell>
        </row>
        <row r="230">
          <cell r="D230">
            <v>46</v>
          </cell>
        </row>
        <row r="231">
          <cell r="D231">
            <v>47</v>
          </cell>
        </row>
        <row r="232">
          <cell r="D232">
            <v>48</v>
          </cell>
        </row>
        <row r="233">
          <cell r="D233">
            <v>49</v>
          </cell>
        </row>
        <row r="234">
          <cell r="D234">
            <v>50</v>
          </cell>
        </row>
        <row r="237">
          <cell r="D237">
            <v>0</v>
          </cell>
        </row>
        <row r="238">
          <cell r="D238">
            <v>1</v>
          </cell>
        </row>
        <row r="239">
          <cell r="D239">
            <v>2</v>
          </cell>
        </row>
        <row r="240">
          <cell r="D240">
            <v>3</v>
          </cell>
        </row>
        <row r="241">
          <cell r="D241">
            <v>4</v>
          </cell>
        </row>
        <row r="242">
          <cell r="D242">
            <v>5</v>
          </cell>
        </row>
        <row r="243">
          <cell r="D243">
            <v>6</v>
          </cell>
        </row>
        <row r="244">
          <cell r="D244">
            <v>7</v>
          </cell>
        </row>
        <row r="245">
          <cell r="D245">
            <v>8</v>
          </cell>
        </row>
        <row r="246">
          <cell r="D246">
            <v>9</v>
          </cell>
        </row>
        <row r="247">
          <cell r="D247">
            <v>10</v>
          </cell>
        </row>
        <row r="250">
          <cell r="D250">
            <v>0</v>
          </cell>
        </row>
        <row r="251">
          <cell r="D251">
            <v>1</v>
          </cell>
        </row>
        <row r="252">
          <cell r="D252">
            <v>2</v>
          </cell>
        </row>
        <row r="253">
          <cell r="D253">
            <v>3</v>
          </cell>
        </row>
        <row r="254">
          <cell r="D254">
            <v>4</v>
          </cell>
        </row>
        <row r="255">
          <cell r="D255">
            <v>5</v>
          </cell>
        </row>
        <row r="256">
          <cell r="D256">
            <v>6</v>
          </cell>
        </row>
        <row r="257">
          <cell r="D257">
            <v>7</v>
          </cell>
        </row>
        <row r="258">
          <cell r="D258">
            <v>8</v>
          </cell>
        </row>
        <row r="259">
          <cell r="D259">
            <v>9</v>
          </cell>
        </row>
        <row r="260">
          <cell r="D260">
            <v>10</v>
          </cell>
        </row>
        <row r="261">
          <cell r="D261">
            <v>11</v>
          </cell>
        </row>
        <row r="262">
          <cell r="D262">
            <v>12</v>
          </cell>
        </row>
        <row r="263">
          <cell r="D263">
            <v>13</v>
          </cell>
        </row>
        <row r="264">
          <cell r="D264">
            <v>14</v>
          </cell>
        </row>
        <row r="265">
          <cell r="D265">
            <v>15</v>
          </cell>
        </row>
        <row r="266">
          <cell r="D266">
            <v>16</v>
          </cell>
        </row>
        <row r="267">
          <cell r="D267">
            <v>17</v>
          </cell>
        </row>
        <row r="268">
          <cell r="D268">
            <v>18</v>
          </cell>
        </row>
        <row r="269">
          <cell r="D269">
            <v>19</v>
          </cell>
        </row>
        <row r="270">
          <cell r="D270">
            <v>20</v>
          </cell>
        </row>
        <row r="271">
          <cell r="D271">
            <v>21</v>
          </cell>
        </row>
        <row r="272">
          <cell r="D272">
            <v>22</v>
          </cell>
        </row>
        <row r="273">
          <cell r="D273">
            <v>23</v>
          </cell>
        </row>
        <row r="274">
          <cell r="D274">
            <v>24</v>
          </cell>
        </row>
        <row r="275">
          <cell r="D275">
            <v>25</v>
          </cell>
        </row>
        <row r="276">
          <cell r="D276">
            <v>26</v>
          </cell>
        </row>
        <row r="277">
          <cell r="D277">
            <v>27</v>
          </cell>
        </row>
        <row r="278">
          <cell r="D278">
            <v>28</v>
          </cell>
        </row>
        <row r="279">
          <cell r="D279">
            <v>29</v>
          </cell>
        </row>
        <row r="280">
          <cell r="D280">
            <v>30</v>
          </cell>
        </row>
        <row r="281">
          <cell r="D281">
            <v>31</v>
          </cell>
        </row>
        <row r="282">
          <cell r="D282">
            <v>32</v>
          </cell>
        </row>
        <row r="283">
          <cell r="D283">
            <v>33</v>
          </cell>
        </row>
        <row r="284">
          <cell r="D284">
            <v>34</v>
          </cell>
        </row>
        <row r="285">
          <cell r="D285">
            <v>35</v>
          </cell>
        </row>
        <row r="286">
          <cell r="D286">
            <v>36</v>
          </cell>
        </row>
        <row r="287">
          <cell r="D287">
            <v>37</v>
          </cell>
        </row>
        <row r="288">
          <cell r="D288">
            <v>38</v>
          </cell>
        </row>
        <row r="289">
          <cell r="D289">
            <v>39</v>
          </cell>
        </row>
        <row r="290">
          <cell r="D290">
            <v>40</v>
          </cell>
        </row>
        <row r="293">
          <cell r="D293">
            <v>0</v>
          </cell>
        </row>
        <row r="294">
          <cell r="D294">
            <v>1</v>
          </cell>
        </row>
        <row r="295">
          <cell r="D295">
            <v>2</v>
          </cell>
        </row>
        <row r="296">
          <cell r="D296">
            <v>3</v>
          </cell>
        </row>
        <row r="297">
          <cell r="D297">
            <v>4</v>
          </cell>
        </row>
        <row r="298">
          <cell r="D298">
            <v>5</v>
          </cell>
        </row>
        <row r="299">
          <cell r="D299">
            <v>6</v>
          </cell>
        </row>
        <row r="300">
          <cell r="D300">
            <v>7</v>
          </cell>
        </row>
        <row r="301">
          <cell r="D301">
            <v>8</v>
          </cell>
        </row>
        <row r="302">
          <cell r="D302">
            <v>9</v>
          </cell>
        </row>
        <row r="303">
          <cell r="D303">
            <v>10</v>
          </cell>
        </row>
        <row r="304">
          <cell r="D304">
            <v>11</v>
          </cell>
        </row>
        <row r="305">
          <cell r="D305">
            <v>12</v>
          </cell>
        </row>
        <row r="306">
          <cell r="D306">
            <v>13</v>
          </cell>
        </row>
        <row r="307">
          <cell r="D307">
            <v>14</v>
          </cell>
        </row>
        <row r="308">
          <cell r="D308">
            <v>15</v>
          </cell>
        </row>
        <row r="309">
          <cell r="D309">
            <v>16</v>
          </cell>
        </row>
        <row r="310">
          <cell r="D310">
            <v>17</v>
          </cell>
        </row>
        <row r="311">
          <cell r="D311">
            <v>18</v>
          </cell>
        </row>
        <row r="312">
          <cell r="D312">
            <v>19</v>
          </cell>
        </row>
        <row r="313">
          <cell r="D313">
            <v>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page"/>
      <sheetName val="PAGE 1"/>
      <sheetName val="PAGE2"/>
      <sheetName val="PAGE3"/>
      <sheetName val="PAGE4"/>
      <sheetName val="PAGE5"/>
      <sheetName val="PAGE6"/>
      <sheetName val="PAGE7"/>
      <sheetName val="PAGE8"/>
      <sheetName val="PAGE9"/>
      <sheetName val="PAGE10"/>
      <sheetName val="PAGE11"/>
      <sheetName val="page12.1"/>
      <sheetName val="PAGE12"/>
      <sheetName val="RDP 9"/>
      <sheetName val="BEE 10"/>
      <sheetName val="BEE 11"/>
      <sheetName val="BEE 12"/>
      <sheetName val="BEE 13"/>
      <sheetName val="Cash Flow"/>
    </sheetNames>
    <sheetDataSet>
      <sheetData sheetId="0">
        <row r="38">
          <cell r="Q38">
            <v>5</v>
          </cell>
        </row>
      </sheetData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BOQ"/>
      <sheetName val="Unit 1"/>
      <sheetName val="Unit 2"/>
      <sheetName val="Unit 3"/>
      <sheetName val="Unit 4"/>
      <sheetName val="Unit 5"/>
      <sheetName val="Unit 6"/>
      <sheetName val="Common Plant"/>
      <sheetName val="P &amp; G "/>
      <sheetName val="BOQ Categories"/>
      <sheetName val="Schedule A"/>
      <sheetName val="Evaluation Summary"/>
      <sheetName val="Forecast Rate of Invoicing"/>
      <sheetName val="Unit1"/>
      <sheetName val="Unit2"/>
      <sheetName val="Unit3"/>
      <sheetName val="Unit4"/>
      <sheetName val="Unit5"/>
      <sheetName val="Unit6"/>
      <sheetName val="CommonPlant"/>
    </sheetNames>
    <sheetDataSet>
      <sheetData sheetId="0" refreshError="1"/>
      <sheetData sheetId="1">
        <row r="19">
          <cell r="J19">
            <v>11837.8</v>
          </cell>
        </row>
        <row r="65">
          <cell r="J65">
            <v>11837.8</v>
          </cell>
        </row>
        <row r="88">
          <cell r="J88">
            <v>11837.8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  <cell r="K129">
            <v>3851832.5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73">
          <cell r="K173">
            <v>3500813</v>
          </cell>
        </row>
        <row r="202">
          <cell r="K202">
            <v>263824.15000000002</v>
          </cell>
        </row>
        <row r="229">
          <cell r="K229">
            <v>105529.67</v>
          </cell>
        </row>
        <row r="234">
          <cell r="K234">
            <v>22400</v>
          </cell>
        </row>
        <row r="236">
          <cell r="K236">
            <v>454154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63">
          <cell r="J463">
            <v>1229.78</v>
          </cell>
        </row>
        <row r="481">
          <cell r="K481">
            <v>2800415.9318181816</v>
          </cell>
          <cell r="O481">
            <v>823681.17045454553</v>
          </cell>
        </row>
        <row r="487">
          <cell r="K487">
            <v>25542.045454545456</v>
          </cell>
          <cell r="O487">
            <v>9496.5909090909099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44740.688636363629</v>
          </cell>
          <cell r="L514">
            <v>2191.96</v>
          </cell>
          <cell r="O514">
            <v>1039.6022727272727</v>
          </cell>
          <cell r="P514">
            <v>96.590909090909093</v>
          </cell>
        </row>
        <row r="516">
          <cell r="P516">
            <v>96.590909090909093</v>
          </cell>
        </row>
        <row r="518">
          <cell r="P518">
            <v>96.590909090909093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315.81</v>
          </cell>
          <cell r="J578">
            <v>1680</v>
          </cell>
          <cell r="K578">
            <v>15206.362727272728</v>
          </cell>
          <cell r="L578">
            <v>1052.69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2331.52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38260.98863636364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4597.4399999999996</v>
          </cell>
          <cell r="L641">
            <v>229.87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0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4259.26</v>
          </cell>
          <cell r="L681">
            <v>222.71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12481.977272727272</v>
          </cell>
          <cell r="O734">
            <v>1891.2386363636363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12852.75</v>
          </cell>
          <cell r="O738">
            <v>2008.7727272727273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13351.056818181818</v>
          </cell>
          <cell r="O740">
            <v>2481.431818181818</v>
          </cell>
          <cell r="P740">
            <v>96.590909090909093</v>
          </cell>
        </row>
        <row r="742">
          <cell r="K742">
            <v>12948.272727272726</v>
          </cell>
          <cell r="O742">
            <v>2171.590909090909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13187.193181818182</v>
          </cell>
          <cell r="O744">
            <v>2441.6590909090905</v>
          </cell>
          <cell r="P744">
            <v>96.590909090909093</v>
          </cell>
        </row>
        <row r="746">
          <cell r="K746">
            <v>12948.272727272726</v>
          </cell>
          <cell r="O746">
            <v>2171.590909090909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14451.318181818182</v>
          </cell>
          <cell r="O762">
            <v>2928.125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2161.2727272727275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474.69318181818181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2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5">
          <cell r="J425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81">
          <cell r="K481">
            <v>2629972.5227272729</v>
          </cell>
          <cell r="O481">
            <v>793203.32954545459</v>
          </cell>
        </row>
        <row r="487">
          <cell r="K487">
            <v>20837.5</v>
          </cell>
          <cell r="O487">
            <v>6625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1052.29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21649.228636363638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229.87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1645.81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3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5">
          <cell r="J425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2623368.7727272725</v>
          </cell>
          <cell r="O481">
            <v>792151.875</v>
          </cell>
        </row>
        <row r="487">
          <cell r="K487">
            <v>17309.090909090908</v>
          </cell>
          <cell r="O487">
            <v>5573.863636363636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27317.640454545457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229.87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4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5">
          <cell r="J325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19">
          <cell r="J419">
            <v>1230.5178679999999</v>
          </cell>
        </row>
        <row r="421">
          <cell r="J421">
            <v>1230.5178679999999</v>
          </cell>
        </row>
        <row r="425">
          <cell r="J425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2612142.2954545454</v>
          </cell>
          <cell r="O481">
            <v>790614.125</v>
          </cell>
        </row>
        <row r="487">
          <cell r="K487">
            <v>17309.090909090908</v>
          </cell>
          <cell r="O487">
            <v>5573.863636363636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3">
          <cell r="K513">
            <v>128077.78</v>
          </cell>
          <cell r="L513">
            <v>6628.05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15205.832727272726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229.87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1339.5795454545453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2865.8859090909091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5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29">
          <cell r="K229">
            <v>105529.67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8">
          <cell r="K248">
            <v>196494.67</v>
          </cell>
          <cell r="L248">
            <v>19565.63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2542030.4772727275</v>
          </cell>
          <cell r="O481">
            <v>776607.125</v>
          </cell>
        </row>
        <row r="487">
          <cell r="K487">
            <v>25542.045454545456</v>
          </cell>
          <cell r="O487">
            <v>8982.954545454546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378.24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699.46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669.47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22.67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4206.3599999999997</v>
          </cell>
          <cell r="L681">
            <v>217.68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4286.340909090909</v>
          </cell>
          <cell r="O684">
            <v>1054.3636363636365</v>
          </cell>
          <cell r="P684">
            <v>96.590909090909093</v>
          </cell>
        </row>
        <row r="685">
          <cell r="K685">
            <v>0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99716.098181818175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210.46</v>
          </cell>
          <cell r="L722">
            <v>10.89</v>
          </cell>
          <cell r="M722">
            <v>32.68</v>
          </cell>
          <cell r="O722">
            <v>388.1704545454545</v>
          </cell>
          <cell r="P722">
            <v>96.590909090909093</v>
          </cell>
        </row>
        <row r="723">
          <cell r="K723">
            <v>0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5492.8109090909093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43">
          <cell r="O843">
            <v>0</v>
          </cell>
        </row>
        <row r="875">
          <cell r="J875">
            <v>70985</v>
          </cell>
        </row>
      </sheetData>
      <sheetData sheetId="6"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274">
          <cell r="O274">
            <v>994.06818181818176</v>
          </cell>
        </row>
        <row r="299">
          <cell r="J299">
            <v>1230.5178679999999</v>
          </cell>
        </row>
        <row r="301">
          <cell r="J301">
            <v>1230.5178679999999</v>
          </cell>
        </row>
        <row r="303">
          <cell r="J303">
            <v>1230.5178679999999</v>
          </cell>
        </row>
        <row r="309">
          <cell r="J309">
            <v>1230.5178679999999</v>
          </cell>
        </row>
        <row r="311">
          <cell r="J311">
            <v>1230.5178679999999</v>
          </cell>
        </row>
        <row r="317">
          <cell r="J317">
            <v>1230.5178679999999</v>
          </cell>
        </row>
        <row r="319">
          <cell r="J319">
            <v>1230.5178679999999</v>
          </cell>
        </row>
        <row r="321">
          <cell r="J321">
            <v>1230.5178679999999</v>
          </cell>
        </row>
        <row r="323">
          <cell r="J323">
            <v>1230.5178679999999</v>
          </cell>
        </row>
        <row r="327">
          <cell r="J327">
            <v>1230.5178679999999</v>
          </cell>
        </row>
        <row r="329">
          <cell r="J329">
            <v>1230.5178679999999</v>
          </cell>
        </row>
        <row r="331">
          <cell r="J331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47">
          <cell r="J347">
            <v>1230.5178679999999</v>
          </cell>
        </row>
        <row r="349">
          <cell r="J349">
            <v>1230.5178679999999</v>
          </cell>
        </row>
        <row r="351">
          <cell r="J351">
            <v>1230.5178679999999</v>
          </cell>
        </row>
        <row r="355">
          <cell r="J355">
            <v>1230.5178679999999</v>
          </cell>
        </row>
        <row r="357">
          <cell r="J357">
            <v>1230.5178679999999</v>
          </cell>
        </row>
        <row r="395">
          <cell r="J395">
            <v>1230.5178679999999</v>
          </cell>
        </row>
        <row r="403">
          <cell r="J403">
            <v>1230.5178679999999</v>
          </cell>
        </row>
        <row r="405">
          <cell r="J405">
            <v>1230.5178679999999</v>
          </cell>
        </row>
        <row r="407">
          <cell r="J407">
            <v>1230.5178679999999</v>
          </cell>
        </row>
        <row r="409">
          <cell r="J409">
            <v>1230.5178679999999</v>
          </cell>
        </row>
        <row r="411">
          <cell r="J411">
            <v>1230.5178679999999</v>
          </cell>
        </row>
        <row r="413">
          <cell r="J413">
            <v>1230.5178679999999</v>
          </cell>
        </row>
        <row r="415">
          <cell r="J415">
            <v>1230.5178679999999</v>
          </cell>
        </row>
        <row r="417">
          <cell r="J417">
            <v>1230.5178679999999</v>
          </cell>
        </row>
        <row r="421">
          <cell r="J421">
            <v>1230.5178679999999</v>
          </cell>
        </row>
        <row r="429">
          <cell r="J429">
            <v>1230.5178679999999</v>
          </cell>
        </row>
        <row r="433">
          <cell r="J433">
            <v>1230.5178679999999</v>
          </cell>
        </row>
        <row r="437">
          <cell r="J437">
            <v>1230.5178679999999</v>
          </cell>
        </row>
        <row r="439">
          <cell r="J439">
            <v>1230.5178679999999</v>
          </cell>
        </row>
        <row r="443">
          <cell r="J443">
            <v>1230.5178679999999</v>
          </cell>
        </row>
        <row r="445">
          <cell r="J445">
            <v>1230.5178679999999</v>
          </cell>
        </row>
        <row r="447">
          <cell r="J447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3">
          <cell r="J463">
            <v>1230.5178679999999</v>
          </cell>
        </row>
        <row r="481">
          <cell r="K481">
            <v>2557634</v>
          </cell>
          <cell r="O481">
            <v>778451.28409090906</v>
          </cell>
        </row>
        <row r="487">
          <cell r="K487">
            <v>25542.045454545456</v>
          </cell>
          <cell r="O487">
            <v>8982.954545454546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5">
          <cell r="K505">
            <v>4669.37</v>
          </cell>
          <cell r="L505">
            <v>241.5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7">
          <cell r="K507">
            <v>22761.5</v>
          </cell>
          <cell r="L507">
            <v>1177.9100000000001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09">
          <cell r="K509">
            <v>16454.57</v>
          </cell>
          <cell r="L509">
            <v>851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5">
          <cell r="K515">
            <v>42356.7</v>
          </cell>
          <cell r="L515">
            <v>2191.96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0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0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0</v>
          </cell>
          <cell r="O552">
            <v>0</v>
          </cell>
          <cell r="P552">
            <v>96.590909090909093</v>
          </cell>
        </row>
        <row r="553">
          <cell r="K553">
            <v>0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I572">
            <v>315.81</v>
          </cell>
          <cell r="J572">
            <v>1680</v>
          </cell>
          <cell r="K572">
            <v>15206.362727272728</v>
          </cell>
          <cell r="L572">
            <v>1052.69</v>
          </cell>
          <cell r="N572">
            <v>140</v>
          </cell>
          <cell r="O572">
            <v>3454.875</v>
          </cell>
          <cell r="P572">
            <v>376.59090909090912</v>
          </cell>
        </row>
        <row r="573">
          <cell r="K573">
            <v>0</v>
          </cell>
          <cell r="O573">
            <v>0</v>
          </cell>
        </row>
        <row r="574">
          <cell r="I574">
            <v>315.81</v>
          </cell>
          <cell r="J574">
            <v>1680</v>
          </cell>
          <cell r="K574">
            <v>14933.294545454544</v>
          </cell>
          <cell r="L574">
            <v>1052.69</v>
          </cell>
          <cell r="N574">
            <v>140</v>
          </cell>
          <cell r="O574">
            <v>3200.556818181818</v>
          </cell>
          <cell r="P574">
            <v>376.59090909090912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I578">
            <v>315.75</v>
          </cell>
          <cell r="J578">
            <v>1680</v>
          </cell>
          <cell r="K578">
            <v>15204.832727272726</v>
          </cell>
          <cell r="L578">
            <v>1052.51</v>
          </cell>
          <cell r="N578">
            <v>140</v>
          </cell>
          <cell r="O578">
            <v>3568.5113636363635</v>
          </cell>
          <cell r="P578">
            <v>376.59090909090912</v>
          </cell>
        </row>
        <row r="579">
          <cell r="K579">
            <v>0</v>
          </cell>
          <cell r="O579">
            <v>0</v>
          </cell>
        </row>
        <row r="580">
          <cell r="I580">
            <v>378.34</v>
          </cell>
          <cell r="J580">
            <v>1680</v>
          </cell>
          <cell r="K580">
            <v>17016.762727272726</v>
          </cell>
          <cell r="L580">
            <v>1260.78</v>
          </cell>
          <cell r="N580">
            <v>140</v>
          </cell>
          <cell r="O580">
            <v>3568.5113636363635</v>
          </cell>
          <cell r="P580">
            <v>376.59090909090912</v>
          </cell>
        </row>
        <row r="581">
          <cell r="K581">
            <v>0</v>
          </cell>
          <cell r="O581">
            <v>0</v>
          </cell>
        </row>
        <row r="582">
          <cell r="I582">
            <v>505.08</v>
          </cell>
          <cell r="J582">
            <v>1680</v>
          </cell>
          <cell r="K582">
            <v>20695.312727272729</v>
          </cell>
          <cell r="L582">
            <v>1683.61</v>
          </cell>
          <cell r="N582">
            <v>140</v>
          </cell>
          <cell r="O582">
            <v>3568.5113636363635</v>
          </cell>
          <cell r="P582">
            <v>376.59090909090912</v>
          </cell>
        </row>
        <row r="583">
          <cell r="K583">
            <v>0</v>
          </cell>
          <cell r="O583">
            <v>0</v>
          </cell>
        </row>
        <row r="584">
          <cell r="I584">
            <v>669.46</v>
          </cell>
          <cell r="J584">
            <v>1680</v>
          </cell>
          <cell r="K584">
            <v>25462.232727272727</v>
          </cell>
          <cell r="L584">
            <v>2231.52</v>
          </cell>
          <cell r="N584">
            <v>140</v>
          </cell>
          <cell r="O584">
            <v>3568.5113636363635</v>
          </cell>
          <cell r="P584">
            <v>376.59090909090912</v>
          </cell>
        </row>
        <row r="585">
          <cell r="K585">
            <v>0</v>
          </cell>
          <cell r="O585">
            <v>0</v>
          </cell>
        </row>
        <row r="586">
          <cell r="I586">
            <v>669.46</v>
          </cell>
          <cell r="J586">
            <v>1680</v>
          </cell>
          <cell r="K586">
            <v>27317.630454545455</v>
          </cell>
          <cell r="L586">
            <v>2231.52</v>
          </cell>
          <cell r="N586">
            <v>140</v>
          </cell>
          <cell r="O586">
            <v>5399.193181818182</v>
          </cell>
          <cell r="P586">
            <v>376.59090909090912</v>
          </cell>
        </row>
        <row r="587">
          <cell r="K587">
            <v>0</v>
          </cell>
          <cell r="O587">
            <v>0</v>
          </cell>
        </row>
        <row r="588">
          <cell r="K588">
            <v>20195.897727272728</v>
          </cell>
          <cell r="O588">
            <v>8074.988636363636</v>
          </cell>
          <cell r="P588">
            <v>96.590909090909093</v>
          </cell>
        </row>
        <row r="589">
          <cell r="K589">
            <v>0</v>
          </cell>
          <cell r="O589">
            <v>0</v>
          </cell>
        </row>
        <row r="590">
          <cell r="K590">
            <v>20195.897727272728</v>
          </cell>
          <cell r="O590">
            <v>8074.988636363636</v>
          </cell>
          <cell r="P590">
            <v>96.590909090909093</v>
          </cell>
        </row>
        <row r="591">
          <cell r="K591">
            <v>0</v>
          </cell>
          <cell r="O591">
            <v>0</v>
          </cell>
        </row>
        <row r="592">
          <cell r="K592">
            <v>20195.897727272728</v>
          </cell>
          <cell r="O592">
            <v>8074.988636363636</v>
          </cell>
          <cell r="P592">
            <v>96.590909090909093</v>
          </cell>
        </row>
        <row r="593">
          <cell r="K593">
            <v>0</v>
          </cell>
          <cell r="O593">
            <v>0</v>
          </cell>
        </row>
        <row r="594">
          <cell r="K594">
            <v>20195.897727272728</v>
          </cell>
          <cell r="O594">
            <v>8074.988636363636</v>
          </cell>
          <cell r="P594">
            <v>96.590909090909093</v>
          </cell>
        </row>
        <row r="595">
          <cell r="K595">
            <v>0</v>
          </cell>
          <cell r="O595">
            <v>0</v>
          </cell>
        </row>
        <row r="596">
          <cell r="K596">
            <v>20195.897727272728</v>
          </cell>
          <cell r="O596">
            <v>8074.988636363636</v>
          </cell>
          <cell r="P596">
            <v>96.590909090909093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15347.284090909092</v>
          </cell>
          <cell r="O604">
            <v>3792.7159090909095</v>
          </cell>
          <cell r="P604">
            <v>96.590909090909093</v>
          </cell>
        </row>
        <row r="605">
          <cell r="K605">
            <v>0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0</v>
          </cell>
          <cell r="O607">
            <v>0</v>
          </cell>
        </row>
        <row r="608">
          <cell r="I608">
            <v>315.81</v>
          </cell>
          <cell r="J608">
            <v>1680</v>
          </cell>
          <cell r="K608">
            <v>15206.362727272728</v>
          </cell>
          <cell r="L608">
            <v>1052.69</v>
          </cell>
          <cell r="N608">
            <v>140</v>
          </cell>
          <cell r="O608">
            <v>3454.875</v>
          </cell>
          <cell r="P608">
            <v>376.59090909090912</v>
          </cell>
        </row>
        <row r="609">
          <cell r="K609">
            <v>0</v>
          </cell>
          <cell r="O609">
            <v>0</v>
          </cell>
        </row>
        <row r="610">
          <cell r="K610">
            <v>3828.25</v>
          </cell>
          <cell r="O610">
            <v>312.90909090909093</v>
          </cell>
          <cell r="P610">
            <v>96.590909090909093</v>
          </cell>
        </row>
        <row r="611">
          <cell r="K611">
            <v>861.47</v>
          </cell>
          <cell r="L611">
            <v>43.08</v>
          </cell>
          <cell r="O611">
            <v>0</v>
          </cell>
        </row>
        <row r="612">
          <cell r="I612">
            <v>492.34</v>
          </cell>
          <cell r="J612">
            <v>1680</v>
          </cell>
          <cell r="K612">
            <v>18938.038636363635</v>
          </cell>
          <cell r="L612">
            <v>1641.14</v>
          </cell>
          <cell r="N612">
            <v>140</v>
          </cell>
          <cell r="O612">
            <v>2183.340909090909</v>
          </cell>
          <cell r="P612">
            <v>376.59090909090912</v>
          </cell>
        </row>
        <row r="613">
          <cell r="K613">
            <v>0</v>
          </cell>
          <cell r="O613">
            <v>0</v>
          </cell>
        </row>
        <row r="614">
          <cell r="I614">
            <v>585.85</v>
          </cell>
          <cell r="J614">
            <v>1680</v>
          </cell>
          <cell r="K614">
            <v>21649.828636363636</v>
          </cell>
          <cell r="L614">
            <v>1952.83</v>
          </cell>
          <cell r="N614">
            <v>140</v>
          </cell>
          <cell r="O614">
            <v>2183.340909090909</v>
          </cell>
          <cell r="P614">
            <v>376.59090909090912</v>
          </cell>
        </row>
        <row r="615">
          <cell r="K615">
            <v>0</v>
          </cell>
          <cell r="O615">
            <v>0</v>
          </cell>
        </row>
        <row r="616">
          <cell r="I616">
            <v>764.06</v>
          </cell>
          <cell r="J616">
            <v>1680</v>
          </cell>
          <cell r="K616">
            <v>26818.048636363637</v>
          </cell>
          <cell r="L616">
            <v>2546.88</v>
          </cell>
          <cell r="N616">
            <v>140</v>
          </cell>
          <cell r="O616">
            <v>2183.340909090909</v>
          </cell>
          <cell r="P616">
            <v>376.59090909090912</v>
          </cell>
        </row>
        <row r="617">
          <cell r="K617">
            <v>0</v>
          </cell>
          <cell r="O617">
            <v>0</v>
          </cell>
        </row>
        <row r="618">
          <cell r="I618">
            <v>1158.6500000000001</v>
          </cell>
          <cell r="J618">
            <v>1680</v>
          </cell>
          <cell r="K618">
            <v>38261.088636363638</v>
          </cell>
          <cell r="L618">
            <v>3862.17</v>
          </cell>
          <cell r="N618">
            <v>140</v>
          </cell>
          <cell r="O618">
            <v>2183.340909090909</v>
          </cell>
          <cell r="P618">
            <v>376.59090909090912</v>
          </cell>
        </row>
        <row r="619">
          <cell r="K619">
            <v>0</v>
          </cell>
          <cell r="O619">
            <v>0</v>
          </cell>
        </row>
        <row r="620">
          <cell r="I620">
            <v>1158.6500000000001</v>
          </cell>
          <cell r="J620">
            <v>1680</v>
          </cell>
          <cell r="K620">
            <v>38261.088636363638</v>
          </cell>
          <cell r="L620">
            <v>3862.17</v>
          </cell>
          <cell r="N620">
            <v>140</v>
          </cell>
          <cell r="O620">
            <v>2183.340909090909</v>
          </cell>
          <cell r="P620">
            <v>376.59090909090912</v>
          </cell>
        </row>
        <row r="621">
          <cell r="K621">
            <v>0</v>
          </cell>
          <cell r="O621">
            <v>0</v>
          </cell>
        </row>
        <row r="622">
          <cell r="I622">
            <v>492.34</v>
          </cell>
          <cell r="J622">
            <v>1680</v>
          </cell>
          <cell r="K622">
            <v>18938.038636363635</v>
          </cell>
          <cell r="L622">
            <v>1641.14</v>
          </cell>
          <cell r="N622">
            <v>140</v>
          </cell>
          <cell r="O622">
            <v>2183.340909090909</v>
          </cell>
          <cell r="P622">
            <v>376.59090909090912</v>
          </cell>
        </row>
        <row r="623">
          <cell r="K623">
            <v>0</v>
          </cell>
          <cell r="O623">
            <v>0</v>
          </cell>
        </row>
        <row r="624">
          <cell r="I624">
            <v>585.85</v>
          </cell>
          <cell r="J624">
            <v>1680</v>
          </cell>
          <cell r="K624">
            <v>21649.828636363636</v>
          </cell>
          <cell r="L624">
            <v>1952.83</v>
          </cell>
          <cell r="N624">
            <v>140</v>
          </cell>
          <cell r="O624">
            <v>2183.340909090909</v>
          </cell>
          <cell r="P624">
            <v>376.59090909090912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I628">
            <v>1158.6500000000001</v>
          </cell>
          <cell r="J628">
            <v>1680</v>
          </cell>
          <cell r="K628">
            <v>38261.088636363638</v>
          </cell>
          <cell r="L628">
            <v>3862.17</v>
          </cell>
          <cell r="N628">
            <v>140</v>
          </cell>
          <cell r="O628">
            <v>2183.340909090909</v>
          </cell>
          <cell r="P628">
            <v>376.59090909090912</v>
          </cell>
        </row>
        <row r="629">
          <cell r="K629">
            <v>0</v>
          </cell>
          <cell r="O629">
            <v>0</v>
          </cell>
        </row>
        <row r="630">
          <cell r="I630">
            <v>1158.6500000000001</v>
          </cell>
          <cell r="J630">
            <v>1680</v>
          </cell>
          <cell r="K630">
            <v>38261.088636363638</v>
          </cell>
          <cell r="L630">
            <v>3862.17</v>
          </cell>
          <cell r="N630">
            <v>140</v>
          </cell>
          <cell r="O630">
            <v>2183.340909090909</v>
          </cell>
          <cell r="P630">
            <v>376.59090909090912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K634">
            <v>14416.693181818182</v>
          </cell>
          <cell r="O634">
            <v>2407.375</v>
          </cell>
          <cell r="P634">
            <v>96.590909090909093</v>
          </cell>
        </row>
        <row r="635">
          <cell r="K635">
            <v>0</v>
          </cell>
          <cell r="O635">
            <v>0</v>
          </cell>
        </row>
        <row r="636">
          <cell r="K636">
            <v>14416.693181818182</v>
          </cell>
          <cell r="O636">
            <v>2407.375</v>
          </cell>
          <cell r="P636">
            <v>96.590909090909093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4597.4399999999996</v>
          </cell>
          <cell r="L643">
            <v>22.67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0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0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0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0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4365.6400000000003</v>
          </cell>
          <cell r="L681">
            <v>225.92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5508.5609090909093</v>
          </cell>
          <cell r="O684">
            <v>1054.3636363636365</v>
          </cell>
          <cell r="P684">
            <v>96.590909090909093</v>
          </cell>
        </row>
        <row r="685">
          <cell r="K685">
            <v>3622.38</v>
          </cell>
          <cell r="L685">
            <v>187.46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54555.73863636364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932.6704545454545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0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3658.09</v>
          </cell>
          <cell r="L701">
            <v>187.46</v>
          </cell>
          <cell r="O701">
            <v>0</v>
          </cell>
        </row>
        <row r="702">
          <cell r="K702">
            <v>17899.754090909093</v>
          </cell>
          <cell r="O702">
            <v>1254.7272727272727</v>
          </cell>
          <cell r="P702">
            <v>96.590909090909093</v>
          </cell>
        </row>
        <row r="703">
          <cell r="K703">
            <v>3622.38</v>
          </cell>
          <cell r="L703">
            <v>187.46</v>
          </cell>
        </row>
        <row r="704">
          <cell r="K704">
            <v>2322.1704545454545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2322.1704545454545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2359.852272727273</v>
          </cell>
          <cell r="O710">
            <v>926.44318181818176</v>
          </cell>
          <cell r="P710">
            <v>96.590909090909093</v>
          </cell>
        </row>
        <row r="711">
          <cell r="K711">
            <v>0</v>
          </cell>
          <cell r="O711">
            <v>0</v>
          </cell>
        </row>
        <row r="712">
          <cell r="K712">
            <v>100778.97818181818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2354.284090909091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2600.2613636363635</v>
          </cell>
          <cell r="O716">
            <v>891.61363636363637</v>
          </cell>
          <cell r="P716">
            <v>96.590909090909093</v>
          </cell>
        </row>
        <row r="717">
          <cell r="K717">
            <v>0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2088.1059090909093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210.46</v>
          </cell>
          <cell r="L723">
            <v>10.89</v>
          </cell>
          <cell r="M723">
            <v>32.68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0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2338.1059090909093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4392.8109090909093</v>
          </cell>
          <cell r="O776">
            <v>1033.534090909091</v>
          </cell>
          <cell r="P776">
            <v>96.590909090909093</v>
          </cell>
        </row>
        <row r="777">
          <cell r="K777">
            <v>3814.41</v>
          </cell>
          <cell r="L777">
            <v>197.4</v>
          </cell>
          <cell r="O777">
            <v>0</v>
          </cell>
        </row>
        <row r="778">
          <cell r="K778">
            <v>5653.0040909090912</v>
          </cell>
          <cell r="O778">
            <v>1034.4204545454545</v>
          </cell>
          <cell r="P778">
            <v>96.590909090909093</v>
          </cell>
        </row>
        <row r="779">
          <cell r="K779">
            <v>3622.38</v>
          </cell>
          <cell r="L779">
            <v>187.46</v>
          </cell>
          <cell r="O779">
            <v>0</v>
          </cell>
        </row>
        <row r="780">
          <cell r="K780">
            <v>2344.1022727272725</v>
          </cell>
          <cell r="O780">
            <v>905.61363636363637</v>
          </cell>
          <cell r="P780">
            <v>96.590909090909093</v>
          </cell>
        </row>
        <row r="781">
          <cell r="K781">
            <v>0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5492.8109090909093</v>
          </cell>
          <cell r="O784">
            <v>1033.534090909091</v>
          </cell>
          <cell r="P784">
            <v>96.590909090909093</v>
          </cell>
        </row>
        <row r="785">
          <cell r="K785">
            <v>4107.99</v>
          </cell>
          <cell r="L785">
            <v>212.59</v>
          </cell>
          <cell r="O785">
            <v>0</v>
          </cell>
        </row>
        <row r="786">
          <cell r="K786">
            <v>2141.3631818181821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13249.861818181818</v>
          </cell>
          <cell r="O800">
            <v>233.26136363636365</v>
          </cell>
          <cell r="P800">
            <v>306.59090909090912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79.53</v>
          </cell>
          <cell r="O805">
            <v>0</v>
          </cell>
        </row>
        <row r="806">
          <cell r="K806">
            <v>2506.7077272727274</v>
          </cell>
          <cell r="O806">
            <v>581.96590909090912</v>
          </cell>
          <cell r="P806">
            <v>96.590909090909093</v>
          </cell>
        </row>
        <row r="807">
          <cell r="K807">
            <v>1070.0899999999999</v>
          </cell>
          <cell r="L807">
            <v>55.37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1546.81</v>
          </cell>
          <cell r="L809">
            <v>80.05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19565.29</v>
          </cell>
          <cell r="L811">
            <v>1012.51</v>
          </cell>
          <cell r="O811">
            <v>0</v>
          </cell>
        </row>
        <row r="812">
          <cell r="K812">
            <v>474.69318181818181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546197.52</v>
          </cell>
          <cell r="L825">
            <v>30582.02</v>
          </cell>
          <cell r="M825">
            <v>3229.46</v>
          </cell>
          <cell r="N825">
            <v>32475.46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0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2344.1022727272725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7">
        <row r="42">
          <cell r="J42">
            <v>11837.8</v>
          </cell>
        </row>
        <row r="110">
          <cell r="I110">
            <v>0</v>
          </cell>
        </row>
        <row r="111">
          <cell r="I111">
            <v>0</v>
          </cell>
        </row>
        <row r="112">
          <cell r="I112">
            <v>0</v>
          </cell>
        </row>
        <row r="113">
          <cell r="I113">
            <v>0</v>
          </cell>
        </row>
        <row r="114">
          <cell r="I114">
            <v>0</v>
          </cell>
        </row>
        <row r="115">
          <cell r="I115">
            <v>0</v>
          </cell>
        </row>
        <row r="116">
          <cell r="I116">
            <v>0</v>
          </cell>
        </row>
        <row r="117">
          <cell r="I117">
            <v>0</v>
          </cell>
        </row>
        <row r="118">
          <cell r="I118">
            <v>0</v>
          </cell>
        </row>
        <row r="119">
          <cell r="I119">
            <v>0</v>
          </cell>
        </row>
        <row r="120">
          <cell r="I120">
            <v>0</v>
          </cell>
        </row>
        <row r="121">
          <cell r="I121">
            <v>0</v>
          </cell>
        </row>
        <row r="122">
          <cell r="I122">
            <v>0</v>
          </cell>
        </row>
        <row r="123">
          <cell r="I123">
            <v>0</v>
          </cell>
        </row>
        <row r="124">
          <cell r="I124">
            <v>0</v>
          </cell>
        </row>
        <row r="125">
          <cell r="I125">
            <v>0</v>
          </cell>
        </row>
        <row r="126">
          <cell r="I126">
            <v>0</v>
          </cell>
        </row>
        <row r="127">
          <cell r="I127">
            <v>0</v>
          </cell>
        </row>
        <row r="128">
          <cell r="I128">
            <v>0</v>
          </cell>
        </row>
        <row r="129">
          <cell r="I129">
            <v>0</v>
          </cell>
        </row>
        <row r="130">
          <cell r="I130">
            <v>0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0</v>
          </cell>
        </row>
        <row r="134">
          <cell r="I134">
            <v>0</v>
          </cell>
        </row>
        <row r="135">
          <cell r="I135">
            <v>0</v>
          </cell>
        </row>
        <row r="148">
          <cell r="K148">
            <v>527648.30000000005</v>
          </cell>
        </row>
        <row r="241">
          <cell r="O241">
            <v>994.06818181818176</v>
          </cell>
        </row>
        <row r="242">
          <cell r="K242">
            <v>170787.07</v>
          </cell>
          <cell r="L242">
            <v>19565.63</v>
          </cell>
        </row>
        <row r="243">
          <cell r="K243">
            <v>198.86363636363637</v>
          </cell>
          <cell r="O243">
            <v>4531.829545454546</v>
          </cell>
        </row>
        <row r="244">
          <cell r="K244">
            <v>40827.08</v>
          </cell>
          <cell r="L244">
            <v>19565.63</v>
          </cell>
        </row>
        <row r="245">
          <cell r="O245">
            <v>994.06818181818176</v>
          </cell>
        </row>
        <row r="247">
          <cell r="O247">
            <v>994.06818181818176</v>
          </cell>
        </row>
        <row r="249">
          <cell r="O249">
            <v>994.06818181818176</v>
          </cell>
        </row>
        <row r="251">
          <cell r="O251">
            <v>994.06818181818176</v>
          </cell>
        </row>
        <row r="253">
          <cell r="O253">
            <v>304.54545454545456</v>
          </cell>
        </row>
        <row r="255">
          <cell r="O255">
            <v>778.40909090909088</v>
          </cell>
        </row>
        <row r="257">
          <cell r="O257">
            <v>1721.590909090909</v>
          </cell>
        </row>
        <row r="259">
          <cell r="O259">
            <v>304.54545454545456</v>
          </cell>
        </row>
        <row r="274">
          <cell r="O274">
            <v>994.07</v>
          </cell>
        </row>
        <row r="275">
          <cell r="K275">
            <v>120356.32</v>
          </cell>
          <cell r="L275">
            <v>6739.95</v>
          </cell>
          <cell r="M275">
            <v>711.74</v>
          </cell>
          <cell r="N275">
            <v>7157.25</v>
          </cell>
        </row>
        <row r="305">
          <cell r="J305">
            <v>1230.5178679999999</v>
          </cell>
        </row>
        <row r="307">
          <cell r="J307">
            <v>1230.5178679999999</v>
          </cell>
        </row>
        <row r="313">
          <cell r="J313">
            <v>1230.5178679999999</v>
          </cell>
        </row>
        <row r="315">
          <cell r="J315">
            <v>1230.5178679999999</v>
          </cell>
        </row>
        <row r="321">
          <cell r="J321">
            <v>1230.5178679999999</v>
          </cell>
        </row>
        <row r="325">
          <cell r="J325">
            <v>1230.5178679999999</v>
          </cell>
        </row>
        <row r="333">
          <cell r="J333">
            <v>1230.5178679999999</v>
          </cell>
        </row>
        <row r="335">
          <cell r="J335">
            <v>1230.5178679999999</v>
          </cell>
        </row>
        <row r="337">
          <cell r="J337">
            <v>1230.5178679999999</v>
          </cell>
        </row>
        <row r="339">
          <cell r="J339">
            <v>1230.5178679999999</v>
          </cell>
        </row>
        <row r="341">
          <cell r="J341">
            <v>1230.5178679999999</v>
          </cell>
        </row>
        <row r="343">
          <cell r="J343">
            <v>1230.5178679999999</v>
          </cell>
        </row>
        <row r="345">
          <cell r="J345">
            <v>1230.5178679999999</v>
          </cell>
        </row>
        <row r="353">
          <cell r="J353">
            <v>1230.5178679999999</v>
          </cell>
        </row>
        <row r="357">
          <cell r="J357">
            <v>1230.5178679999999</v>
          </cell>
        </row>
        <row r="359">
          <cell r="J359">
            <v>1230.5178679999999</v>
          </cell>
        </row>
        <row r="361">
          <cell r="J361">
            <v>1230.5178679999999</v>
          </cell>
        </row>
        <row r="363">
          <cell r="J363">
            <v>1230.5178679999999</v>
          </cell>
        </row>
        <row r="365">
          <cell r="J365">
            <v>1230.5178679999999</v>
          </cell>
        </row>
        <row r="367">
          <cell r="J367">
            <v>1230.5178679999999</v>
          </cell>
        </row>
        <row r="369">
          <cell r="J369">
            <v>1230.5178679999999</v>
          </cell>
        </row>
        <row r="371">
          <cell r="J371">
            <v>1230.5178679999999</v>
          </cell>
        </row>
        <row r="373">
          <cell r="J373">
            <v>1230.5178679999999</v>
          </cell>
        </row>
        <row r="375">
          <cell r="J375">
            <v>1230.5178679999999</v>
          </cell>
        </row>
        <row r="377">
          <cell r="J377">
            <v>1230.5178679999999</v>
          </cell>
        </row>
        <row r="379">
          <cell r="J379">
            <v>1230.5178679999999</v>
          </cell>
        </row>
        <row r="381">
          <cell r="J381">
            <v>1230.5178679999999</v>
          </cell>
        </row>
        <row r="383">
          <cell r="J383">
            <v>1230.5178679999999</v>
          </cell>
        </row>
        <row r="385">
          <cell r="J385">
            <v>1230.5178679999999</v>
          </cell>
        </row>
        <row r="387">
          <cell r="J387">
            <v>1230.5178679999999</v>
          </cell>
        </row>
        <row r="389">
          <cell r="J389">
            <v>1230.5178679999999</v>
          </cell>
        </row>
        <row r="391">
          <cell r="J391">
            <v>1230.5178679999999</v>
          </cell>
        </row>
        <row r="393">
          <cell r="J393">
            <v>1230.5178679999999</v>
          </cell>
        </row>
        <row r="397">
          <cell r="J397">
            <v>1230.5178679999999</v>
          </cell>
        </row>
        <row r="399">
          <cell r="J399">
            <v>1230.5178679999999</v>
          </cell>
        </row>
        <row r="401">
          <cell r="J401">
            <v>1230.5178679999999</v>
          </cell>
        </row>
        <row r="419">
          <cell r="J419">
            <v>1230.5178679999999</v>
          </cell>
        </row>
        <row r="423">
          <cell r="J423">
            <v>1230.5178679999999</v>
          </cell>
        </row>
        <row r="427">
          <cell r="J427">
            <v>1230.5178679999999</v>
          </cell>
        </row>
        <row r="431">
          <cell r="J431">
            <v>1230.5178679999999</v>
          </cell>
        </row>
        <row r="435">
          <cell r="J435">
            <v>1230.5178679999999</v>
          </cell>
        </row>
        <row r="449">
          <cell r="J449">
            <v>1230.5178679999999</v>
          </cell>
        </row>
        <row r="451">
          <cell r="J451">
            <v>1230.5178679999999</v>
          </cell>
        </row>
        <row r="453">
          <cell r="J453">
            <v>1230.5178679999999</v>
          </cell>
        </row>
        <row r="455">
          <cell r="J455">
            <v>1230.5178679999999</v>
          </cell>
        </row>
        <row r="457">
          <cell r="J457">
            <v>1230.5178679999999</v>
          </cell>
        </row>
        <row r="459">
          <cell r="J459">
            <v>1230.5178679999999</v>
          </cell>
        </row>
        <row r="461">
          <cell r="J461">
            <v>1230.5178679999999</v>
          </cell>
        </row>
        <row r="483">
          <cell r="K483">
            <v>6994323.8863636358</v>
          </cell>
          <cell r="O483">
            <v>1872362.0454545456</v>
          </cell>
        </row>
        <row r="485">
          <cell r="O485">
            <v>590909.09090909094</v>
          </cell>
        </row>
        <row r="487">
          <cell r="K487">
            <v>141537.5</v>
          </cell>
          <cell r="O487">
            <v>82387.5</v>
          </cell>
        </row>
        <row r="504">
          <cell r="K504">
            <v>4401.772727272727</v>
          </cell>
          <cell r="O504">
            <v>1409.9431818181818</v>
          </cell>
          <cell r="P504">
            <v>96.590909090909093</v>
          </cell>
        </row>
        <row r="506">
          <cell r="K506">
            <v>4204.75</v>
          </cell>
          <cell r="O506">
            <v>977.10227272727275</v>
          </cell>
          <cell r="P506">
            <v>96.590909090909093</v>
          </cell>
        </row>
        <row r="508">
          <cell r="K508">
            <v>3838.7159090909095</v>
          </cell>
          <cell r="O508">
            <v>962.84090909090901</v>
          </cell>
          <cell r="P508">
            <v>96.590909090909093</v>
          </cell>
        </row>
        <row r="510">
          <cell r="K510">
            <v>4204.75</v>
          </cell>
          <cell r="O510">
            <v>977.10227272727275</v>
          </cell>
          <cell r="P510">
            <v>96.590909090909093</v>
          </cell>
        </row>
        <row r="511">
          <cell r="K511">
            <v>10851.11</v>
          </cell>
          <cell r="L511">
            <v>561.55999999999995</v>
          </cell>
        </row>
        <row r="512">
          <cell r="K512">
            <v>2052.5227272727275</v>
          </cell>
          <cell r="O512">
            <v>1088.25</v>
          </cell>
          <cell r="P512">
            <v>96.590909090909093</v>
          </cell>
        </row>
        <row r="514">
          <cell r="K514">
            <v>2383.988636363636</v>
          </cell>
          <cell r="O514">
            <v>1039.6022727272727</v>
          </cell>
          <cell r="P514">
            <v>96.590909090909093</v>
          </cell>
        </row>
        <row r="516">
          <cell r="K516">
            <v>0</v>
          </cell>
          <cell r="O516">
            <v>0</v>
          </cell>
          <cell r="P516">
            <v>96.590909090909093</v>
          </cell>
        </row>
        <row r="517">
          <cell r="K517">
            <v>30082.23</v>
          </cell>
          <cell r="L517">
            <v>1556.76</v>
          </cell>
          <cell r="O517">
            <v>0</v>
          </cell>
        </row>
        <row r="518">
          <cell r="K518">
            <v>0</v>
          </cell>
          <cell r="O518">
            <v>0</v>
          </cell>
          <cell r="P518">
            <v>96.590909090909093</v>
          </cell>
        </row>
        <row r="519">
          <cell r="K519">
            <v>4669.37</v>
          </cell>
          <cell r="L519">
            <v>241.64</v>
          </cell>
          <cell r="O519">
            <v>0</v>
          </cell>
        </row>
        <row r="520">
          <cell r="K520">
            <v>0</v>
          </cell>
          <cell r="O520">
            <v>0</v>
          </cell>
          <cell r="P520">
            <v>96.590909090909093</v>
          </cell>
        </row>
        <row r="521">
          <cell r="K521">
            <v>0</v>
          </cell>
          <cell r="O521">
            <v>0</v>
          </cell>
        </row>
        <row r="522">
          <cell r="K522">
            <v>2383.988636363636</v>
          </cell>
          <cell r="O522">
            <v>1141.875</v>
          </cell>
          <cell r="P522">
            <v>96.590909090909093</v>
          </cell>
        </row>
        <row r="523">
          <cell r="K523">
            <v>128078.21</v>
          </cell>
          <cell r="L523">
            <v>6628.05</v>
          </cell>
        </row>
        <row r="524">
          <cell r="K524">
            <v>798.43181818181813</v>
          </cell>
          <cell r="O524">
            <v>540.86363636363637</v>
          </cell>
          <cell r="P524">
            <v>96.590909090909093</v>
          </cell>
        </row>
        <row r="525">
          <cell r="K525">
            <v>0</v>
          </cell>
          <cell r="O525">
            <v>0</v>
          </cell>
        </row>
        <row r="526">
          <cell r="K526">
            <v>0</v>
          </cell>
          <cell r="O526">
            <v>0</v>
          </cell>
          <cell r="P526">
            <v>96.590909090909093</v>
          </cell>
        </row>
        <row r="527">
          <cell r="K527">
            <v>0</v>
          </cell>
          <cell r="O527">
            <v>0</v>
          </cell>
        </row>
        <row r="528">
          <cell r="K528">
            <v>0</v>
          </cell>
          <cell r="O528">
            <v>0</v>
          </cell>
          <cell r="P528">
            <v>96.590909090909093</v>
          </cell>
        </row>
        <row r="529">
          <cell r="K529">
            <v>0</v>
          </cell>
          <cell r="O529">
            <v>0</v>
          </cell>
        </row>
        <row r="530">
          <cell r="K530">
            <v>0</v>
          </cell>
          <cell r="O530">
            <v>0</v>
          </cell>
          <cell r="P530">
            <v>96.590909090909093</v>
          </cell>
        </row>
        <row r="531">
          <cell r="K531">
            <v>0</v>
          </cell>
          <cell r="O531">
            <v>0</v>
          </cell>
        </row>
        <row r="532">
          <cell r="K532">
            <v>0</v>
          </cell>
          <cell r="O532">
            <v>0</v>
          </cell>
          <cell r="P532">
            <v>96.590909090909093</v>
          </cell>
        </row>
        <row r="533">
          <cell r="K533">
            <v>0</v>
          </cell>
          <cell r="O533">
            <v>0</v>
          </cell>
        </row>
        <row r="534">
          <cell r="K534">
            <v>4089.4772727272725</v>
          </cell>
          <cell r="O534">
            <v>2676.1363636363635</v>
          </cell>
          <cell r="P534">
            <v>96.590909090909093</v>
          </cell>
        </row>
        <row r="535">
          <cell r="K535">
            <v>0</v>
          </cell>
          <cell r="O535">
            <v>0</v>
          </cell>
        </row>
        <row r="536">
          <cell r="K536">
            <v>4089.4772727272725</v>
          </cell>
          <cell r="O536">
            <v>2676.1363636363635</v>
          </cell>
          <cell r="P536">
            <v>96.590909090909093</v>
          </cell>
        </row>
        <row r="537">
          <cell r="K537">
            <v>0</v>
          </cell>
          <cell r="O537">
            <v>0</v>
          </cell>
        </row>
        <row r="538">
          <cell r="K538">
            <v>4089.4772727272725</v>
          </cell>
          <cell r="O538">
            <v>2676.1363636363635</v>
          </cell>
          <cell r="P538">
            <v>96.590909090909093</v>
          </cell>
        </row>
        <row r="539">
          <cell r="K539">
            <v>0</v>
          </cell>
          <cell r="O539">
            <v>0</v>
          </cell>
        </row>
        <row r="540">
          <cell r="K540">
            <v>4089.4772727272725</v>
          </cell>
          <cell r="O540">
            <v>2676.1363636363635</v>
          </cell>
          <cell r="P540">
            <v>96.590909090909093</v>
          </cell>
        </row>
        <row r="541">
          <cell r="K541">
            <v>0</v>
          </cell>
          <cell r="O541">
            <v>0</v>
          </cell>
        </row>
        <row r="542">
          <cell r="K542">
            <v>4089.4772727272725</v>
          </cell>
          <cell r="O542">
            <v>2676.1363636363635</v>
          </cell>
          <cell r="P542">
            <v>96.590909090909093</v>
          </cell>
        </row>
        <row r="543">
          <cell r="K543">
            <v>0</v>
          </cell>
          <cell r="O543">
            <v>0</v>
          </cell>
        </row>
        <row r="544">
          <cell r="K544">
            <v>4089.4772727272725</v>
          </cell>
          <cell r="O544">
            <v>2676.1363636363635</v>
          </cell>
          <cell r="P544">
            <v>96.590909090909093</v>
          </cell>
        </row>
        <row r="545">
          <cell r="K545">
            <v>0</v>
          </cell>
          <cell r="O545">
            <v>0</v>
          </cell>
        </row>
        <row r="546">
          <cell r="K546">
            <v>3425.840909090909</v>
          </cell>
          <cell r="O546">
            <v>1931.2727272727273</v>
          </cell>
          <cell r="P546">
            <v>96.590909090909093</v>
          </cell>
        </row>
        <row r="547">
          <cell r="K547">
            <v>0</v>
          </cell>
          <cell r="O547">
            <v>0</v>
          </cell>
        </row>
        <row r="548">
          <cell r="K548">
            <v>3099.9772727272725</v>
          </cell>
          <cell r="O548">
            <v>1891.0227272727273</v>
          </cell>
          <cell r="P548">
            <v>96.590909090909093</v>
          </cell>
        </row>
        <row r="549">
          <cell r="K549">
            <v>0</v>
          </cell>
          <cell r="O549">
            <v>0</v>
          </cell>
        </row>
        <row r="550">
          <cell r="K550">
            <v>3296.863636363636</v>
          </cell>
          <cell r="O550">
            <v>1956.3636363636363</v>
          </cell>
          <cell r="P550">
            <v>96.590909090909093</v>
          </cell>
        </row>
        <row r="551">
          <cell r="K551">
            <v>0</v>
          </cell>
          <cell r="O551">
            <v>0</v>
          </cell>
        </row>
        <row r="552">
          <cell r="K552">
            <v>4545.454545454545</v>
          </cell>
          <cell r="O552">
            <v>0</v>
          </cell>
          <cell r="P552">
            <v>96.590909090909093</v>
          </cell>
        </row>
        <row r="553">
          <cell r="K553">
            <v>227341</v>
          </cell>
          <cell r="L553">
            <v>12731.1</v>
          </cell>
          <cell r="M553">
            <v>1334.4</v>
          </cell>
          <cell r="N553">
            <v>13519.32</v>
          </cell>
          <cell r="O553">
            <v>0</v>
          </cell>
        </row>
        <row r="554">
          <cell r="K554">
            <v>0</v>
          </cell>
          <cell r="O554">
            <v>0</v>
          </cell>
          <cell r="P554">
            <v>96.590909090909093</v>
          </cell>
        </row>
        <row r="555">
          <cell r="K555">
            <v>0</v>
          </cell>
          <cell r="O555">
            <v>0</v>
          </cell>
        </row>
        <row r="556">
          <cell r="K556">
            <v>0</v>
          </cell>
          <cell r="O556">
            <v>0</v>
          </cell>
          <cell r="P556">
            <v>96.590909090909093</v>
          </cell>
        </row>
        <row r="557">
          <cell r="K557">
            <v>0</v>
          </cell>
          <cell r="O557">
            <v>0</v>
          </cell>
        </row>
        <row r="558">
          <cell r="K558">
            <v>0</v>
          </cell>
          <cell r="O558">
            <v>0</v>
          </cell>
          <cell r="P558">
            <v>96.590909090909093</v>
          </cell>
        </row>
        <row r="559">
          <cell r="K559">
            <v>0</v>
          </cell>
          <cell r="O559">
            <v>0</v>
          </cell>
        </row>
        <row r="560">
          <cell r="K560">
            <v>18464.375</v>
          </cell>
          <cell r="O560">
            <v>8506.613636363636</v>
          </cell>
          <cell r="P560">
            <v>96.590909090909093</v>
          </cell>
        </row>
        <row r="561">
          <cell r="K561">
            <v>0</v>
          </cell>
          <cell r="O561">
            <v>0</v>
          </cell>
        </row>
        <row r="562">
          <cell r="K562">
            <v>0</v>
          </cell>
          <cell r="O562">
            <v>0</v>
          </cell>
          <cell r="P562">
            <v>96.590909090909093</v>
          </cell>
        </row>
        <row r="563">
          <cell r="K563">
            <v>0</v>
          </cell>
          <cell r="O563">
            <v>0</v>
          </cell>
        </row>
        <row r="564">
          <cell r="K564">
            <v>0</v>
          </cell>
          <cell r="O564">
            <v>0</v>
          </cell>
          <cell r="P564">
            <v>96.590909090909093</v>
          </cell>
        </row>
        <row r="565">
          <cell r="K565">
            <v>0</v>
          </cell>
          <cell r="O565">
            <v>0</v>
          </cell>
        </row>
        <row r="566">
          <cell r="K566">
            <v>0</v>
          </cell>
          <cell r="O566">
            <v>0</v>
          </cell>
          <cell r="P566">
            <v>96.590909090909093</v>
          </cell>
        </row>
        <row r="567">
          <cell r="K567">
            <v>0</v>
          </cell>
          <cell r="O567">
            <v>0</v>
          </cell>
        </row>
        <row r="568">
          <cell r="K568">
            <v>0</v>
          </cell>
          <cell r="O568">
            <v>0</v>
          </cell>
          <cell r="P568">
            <v>96.590909090909093</v>
          </cell>
        </row>
        <row r="569">
          <cell r="K569">
            <v>0</v>
          </cell>
          <cell r="O569">
            <v>0</v>
          </cell>
        </row>
        <row r="570">
          <cell r="K570">
            <v>10832.840909090908</v>
          </cell>
          <cell r="O570">
            <v>7764.5681818181811</v>
          </cell>
          <cell r="P570">
            <v>96.590909090909093</v>
          </cell>
        </row>
        <row r="571">
          <cell r="O571">
            <v>0</v>
          </cell>
        </row>
        <row r="572">
          <cell r="K572">
            <v>4524.772727272727</v>
          </cell>
          <cell r="O572">
            <v>2754.875</v>
          </cell>
          <cell r="P572">
            <v>96.590909090909093</v>
          </cell>
        </row>
        <row r="573">
          <cell r="K573">
            <v>0</v>
          </cell>
          <cell r="O573">
            <v>0</v>
          </cell>
        </row>
        <row r="574">
          <cell r="K574">
            <v>4251.704545454545</v>
          </cell>
          <cell r="O574">
            <v>2500.556818181818</v>
          </cell>
          <cell r="P574">
            <v>96.590909090909093</v>
          </cell>
        </row>
        <row r="575">
          <cell r="K575">
            <v>0</v>
          </cell>
          <cell r="O575">
            <v>0</v>
          </cell>
        </row>
        <row r="576">
          <cell r="K576">
            <v>0</v>
          </cell>
          <cell r="O576">
            <v>0</v>
          </cell>
          <cell r="P576">
            <v>96.590909090909093</v>
          </cell>
        </row>
        <row r="577">
          <cell r="K577">
            <v>0</v>
          </cell>
          <cell r="O577">
            <v>0</v>
          </cell>
        </row>
        <row r="578">
          <cell r="K578">
            <v>4524.772727272727</v>
          </cell>
          <cell r="O578">
            <v>2868.5113636363635</v>
          </cell>
          <cell r="P578">
            <v>96.590909090909093</v>
          </cell>
        </row>
        <row r="579">
          <cell r="K579">
            <v>0</v>
          </cell>
          <cell r="O579">
            <v>0</v>
          </cell>
        </row>
        <row r="580">
          <cell r="K580">
            <v>4524.772727272727</v>
          </cell>
          <cell r="O580">
            <v>2868.5113636363635</v>
          </cell>
          <cell r="P580">
            <v>96.590909090909093</v>
          </cell>
        </row>
        <row r="581">
          <cell r="K581">
            <v>0</v>
          </cell>
          <cell r="O581">
            <v>0</v>
          </cell>
        </row>
        <row r="582">
          <cell r="K582">
            <v>4524.772727272727</v>
          </cell>
          <cell r="O582">
            <v>2868.5113636363635</v>
          </cell>
          <cell r="P582">
            <v>96.590909090909093</v>
          </cell>
        </row>
        <row r="583">
          <cell r="K583">
            <v>0</v>
          </cell>
          <cell r="O583">
            <v>0</v>
          </cell>
        </row>
        <row r="584">
          <cell r="K584">
            <v>4524.772727272727</v>
          </cell>
          <cell r="O584">
            <v>2868.5113636363635</v>
          </cell>
          <cell r="P584">
            <v>96.590909090909093</v>
          </cell>
        </row>
        <row r="585">
          <cell r="K585">
            <v>0</v>
          </cell>
          <cell r="O585">
            <v>0</v>
          </cell>
        </row>
        <row r="586">
          <cell r="K586">
            <v>6380.170454545455</v>
          </cell>
          <cell r="O586">
            <v>4699.193181818182</v>
          </cell>
          <cell r="P586">
            <v>96.590909090909093</v>
          </cell>
        </row>
        <row r="587">
          <cell r="K587">
            <v>0</v>
          </cell>
          <cell r="O587">
            <v>0</v>
          </cell>
        </row>
        <row r="588">
          <cell r="I588">
            <v>315.73</v>
          </cell>
          <cell r="J588">
            <v>1680</v>
          </cell>
          <cell r="K588">
            <v>30875.877727272727</v>
          </cell>
          <cell r="L588">
            <v>1052.46</v>
          </cell>
          <cell r="N588">
            <v>140</v>
          </cell>
          <cell r="O588">
            <v>8774.988636363636</v>
          </cell>
          <cell r="P588">
            <v>376.59090909090912</v>
          </cell>
        </row>
        <row r="589">
          <cell r="K589">
            <v>0</v>
          </cell>
          <cell r="O589">
            <v>0</v>
          </cell>
        </row>
        <row r="590">
          <cell r="I590">
            <v>378.24</v>
          </cell>
          <cell r="J590">
            <v>1680</v>
          </cell>
          <cell r="K590">
            <v>32687.887727272726</v>
          </cell>
          <cell r="L590">
            <v>1260.78</v>
          </cell>
          <cell r="N590">
            <v>140</v>
          </cell>
          <cell r="O590">
            <v>8774.988636363636</v>
          </cell>
          <cell r="P590">
            <v>376.59090909090912</v>
          </cell>
        </row>
        <row r="591">
          <cell r="K591">
            <v>0</v>
          </cell>
          <cell r="O591">
            <v>0</v>
          </cell>
        </row>
        <row r="592">
          <cell r="I592">
            <v>505.08</v>
          </cell>
          <cell r="J592">
            <v>1680</v>
          </cell>
          <cell r="K592">
            <v>36366.437727272729</v>
          </cell>
          <cell r="L592">
            <v>1683.61</v>
          </cell>
          <cell r="N592">
            <v>140</v>
          </cell>
          <cell r="O592">
            <v>8774.988636363636</v>
          </cell>
          <cell r="P592">
            <v>376.59090909090912</v>
          </cell>
        </row>
        <row r="593">
          <cell r="K593">
            <v>0</v>
          </cell>
          <cell r="O593">
            <v>0</v>
          </cell>
        </row>
        <row r="594">
          <cell r="I594">
            <v>669.46</v>
          </cell>
          <cell r="J594">
            <v>1680</v>
          </cell>
          <cell r="K594">
            <v>41133.357727272727</v>
          </cell>
          <cell r="L594">
            <v>2231.52</v>
          </cell>
          <cell r="N594">
            <v>140</v>
          </cell>
          <cell r="O594">
            <v>8774.988636363636</v>
          </cell>
          <cell r="P594">
            <v>376.59090909090912</v>
          </cell>
        </row>
        <row r="595">
          <cell r="K595">
            <v>0</v>
          </cell>
          <cell r="O595">
            <v>0</v>
          </cell>
        </row>
        <row r="596">
          <cell r="I596">
            <v>669.46</v>
          </cell>
          <cell r="J596">
            <v>1680</v>
          </cell>
          <cell r="K596">
            <v>41133.357727272727</v>
          </cell>
          <cell r="L596">
            <v>2231.52</v>
          </cell>
          <cell r="N596">
            <v>140</v>
          </cell>
          <cell r="O596">
            <v>8774.988636363636</v>
          </cell>
          <cell r="P596">
            <v>376.59090909090912</v>
          </cell>
        </row>
        <row r="597">
          <cell r="K597">
            <v>0</v>
          </cell>
          <cell r="O597">
            <v>0</v>
          </cell>
        </row>
        <row r="598">
          <cell r="K598">
            <v>198.43181818181819</v>
          </cell>
          <cell r="O598">
            <v>62.909090909090907</v>
          </cell>
          <cell r="P598">
            <v>96.590909090909093</v>
          </cell>
        </row>
        <row r="599">
          <cell r="K599">
            <v>0</v>
          </cell>
          <cell r="O599">
            <v>0</v>
          </cell>
        </row>
        <row r="600">
          <cell r="K600">
            <v>0</v>
          </cell>
          <cell r="O600">
            <v>0</v>
          </cell>
          <cell r="P600">
            <v>96.590909090909093</v>
          </cell>
        </row>
        <row r="601">
          <cell r="K601">
            <v>0</v>
          </cell>
          <cell r="O601">
            <v>0</v>
          </cell>
        </row>
        <row r="602">
          <cell r="K602">
            <v>685.38636363636363</v>
          </cell>
          <cell r="O602">
            <v>444.11363636363637</v>
          </cell>
          <cell r="P602">
            <v>96.590909090909093</v>
          </cell>
        </row>
        <row r="603">
          <cell r="K603">
            <v>0</v>
          </cell>
          <cell r="O603">
            <v>0</v>
          </cell>
        </row>
        <row r="604">
          <cell r="K604">
            <v>16678.964090909092</v>
          </cell>
          <cell r="O604">
            <v>3792.7159090909095</v>
          </cell>
          <cell r="P604">
            <v>96.590909090909093</v>
          </cell>
        </row>
        <row r="605">
          <cell r="K605">
            <v>1392.13</v>
          </cell>
          <cell r="L605">
            <v>69.61</v>
          </cell>
          <cell r="O605">
            <v>0</v>
          </cell>
        </row>
        <row r="606">
          <cell r="K606">
            <v>4454.545454545455</v>
          </cell>
          <cell r="O606">
            <v>1909.090909090909</v>
          </cell>
          <cell r="P606">
            <v>96.590909090909093</v>
          </cell>
        </row>
        <row r="607">
          <cell r="K607">
            <v>83.6</v>
          </cell>
          <cell r="L607">
            <v>4.18</v>
          </cell>
          <cell r="M607">
            <v>9.02</v>
          </cell>
          <cell r="O607">
            <v>0</v>
          </cell>
        </row>
        <row r="608">
          <cell r="K608">
            <v>4524.772727272727</v>
          </cell>
          <cell r="O608">
            <v>2754.875</v>
          </cell>
          <cell r="P608">
            <v>96.590909090909093</v>
          </cell>
        </row>
        <row r="609">
          <cell r="K609">
            <v>0</v>
          </cell>
          <cell r="O609">
            <v>0</v>
          </cell>
        </row>
        <row r="610">
          <cell r="K610">
            <v>3380.25</v>
          </cell>
          <cell r="O610">
            <v>312.90909090909093</v>
          </cell>
          <cell r="P610">
            <v>96.590909090909093</v>
          </cell>
        </row>
        <row r="611">
          <cell r="K611">
            <v>0</v>
          </cell>
          <cell r="O611">
            <v>0</v>
          </cell>
        </row>
        <row r="612">
          <cell r="K612">
            <v>3136.9886363636365</v>
          </cell>
          <cell r="O612">
            <v>1483.340909090909</v>
          </cell>
          <cell r="P612">
            <v>96.590909090909093</v>
          </cell>
        </row>
        <row r="613">
          <cell r="K613">
            <v>0</v>
          </cell>
          <cell r="O613">
            <v>0</v>
          </cell>
        </row>
        <row r="614">
          <cell r="K614">
            <v>3136.9886363636365</v>
          </cell>
          <cell r="O614">
            <v>1483.340909090909</v>
          </cell>
          <cell r="P614">
            <v>96.590909090909093</v>
          </cell>
        </row>
        <row r="615">
          <cell r="K615">
            <v>0</v>
          </cell>
          <cell r="O615">
            <v>0</v>
          </cell>
        </row>
        <row r="616">
          <cell r="K616">
            <v>3136.9886363636365</v>
          </cell>
          <cell r="O616">
            <v>1483.340909090909</v>
          </cell>
          <cell r="P616">
            <v>96.590909090909093</v>
          </cell>
        </row>
        <row r="617">
          <cell r="K617">
            <v>0</v>
          </cell>
          <cell r="O617">
            <v>0</v>
          </cell>
        </row>
        <row r="618">
          <cell r="K618">
            <v>3136.9886363636365</v>
          </cell>
          <cell r="O618">
            <v>1483.340909090909</v>
          </cell>
          <cell r="P618">
            <v>96.590909090909093</v>
          </cell>
        </row>
        <row r="619">
          <cell r="K619">
            <v>0</v>
          </cell>
          <cell r="O619">
            <v>0</v>
          </cell>
        </row>
        <row r="620">
          <cell r="K620">
            <v>3136.9886363636365</v>
          </cell>
          <cell r="O620">
            <v>1483.340909090909</v>
          </cell>
          <cell r="P620">
            <v>96.590909090909093</v>
          </cell>
        </row>
        <row r="621">
          <cell r="K621">
            <v>0</v>
          </cell>
          <cell r="O621">
            <v>0</v>
          </cell>
        </row>
        <row r="622">
          <cell r="K622">
            <v>3136.9886363636365</v>
          </cell>
          <cell r="O622">
            <v>1483.340909090909</v>
          </cell>
          <cell r="P622">
            <v>96.590909090909093</v>
          </cell>
        </row>
        <row r="623">
          <cell r="K623">
            <v>0</v>
          </cell>
          <cell r="O623">
            <v>0</v>
          </cell>
        </row>
        <row r="624">
          <cell r="K624">
            <v>3136.9886363636365</v>
          </cell>
          <cell r="O624">
            <v>1483.340909090909</v>
          </cell>
          <cell r="P624">
            <v>96.590909090909093</v>
          </cell>
        </row>
        <row r="625">
          <cell r="K625">
            <v>0</v>
          </cell>
          <cell r="O625">
            <v>0</v>
          </cell>
        </row>
        <row r="626">
          <cell r="I626">
            <v>764.06</v>
          </cell>
          <cell r="J626">
            <v>1680</v>
          </cell>
          <cell r="K626">
            <v>26818.048636363637</v>
          </cell>
          <cell r="L626">
            <v>2546.88</v>
          </cell>
          <cell r="N626">
            <v>140</v>
          </cell>
          <cell r="O626">
            <v>2183.340909090909</v>
          </cell>
          <cell r="P626">
            <v>376.59090909090912</v>
          </cell>
        </row>
        <row r="627">
          <cell r="K627">
            <v>0</v>
          </cell>
          <cell r="O627">
            <v>0</v>
          </cell>
        </row>
        <row r="628">
          <cell r="K628">
            <v>3136.9886363636365</v>
          </cell>
          <cell r="O628">
            <v>1483.340909090909</v>
          </cell>
          <cell r="P628">
            <v>96.590909090909093</v>
          </cell>
        </row>
        <row r="629">
          <cell r="K629">
            <v>0</v>
          </cell>
          <cell r="O629">
            <v>0</v>
          </cell>
        </row>
        <row r="630">
          <cell r="K630">
            <v>3136.9886363636365</v>
          </cell>
          <cell r="O630">
            <v>1483.340909090909</v>
          </cell>
          <cell r="P630">
            <v>96.590909090909093</v>
          </cell>
        </row>
        <row r="631">
          <cell r="K631">
            <v>0</v>
          </cell>
          <cell r="O631">
            <v>0</v>
          </cell>
        </row>
        <row r="632">
          <cell r="K632">
            <v>14416.693181818182</v>
          </cell>
          <cell r="O632">
            <v>2407.375</v>
          </cell>
          <cell r="P632">
            <v>96.590909090909093</v>
          </cell>
        </row>
        <row r="633">
          <cell r="K633">
            <v>0</v>
          </cell>
          <cell r="O633">
            <v>0</v>
          </cell>
        </row>
        <row r="634">
          <cell r="I634">
            <v>585.85</v>
          </cell>
          <cell r="J634">
            <v>1680</v>
          </cell>
          <cell r="K634">
            <v>32929.53318181818</v>
          </cell>
          <cell r="L634">
            <v>1952.83</v>
          </cell>
          <cell r="N634">
            <v>140</v>
          </cell>
          <cell r="O634">
            <v>3107.3749999999995</v>
          </cell>
          <cell r="P634">
            <v>376.59090909090912</v>
          </cell>
        </row>
        <row r="635">
          <cell r="K635">
            <v>0</v>
          </cell>
          <cell r="O635">
            <v>0</v>
          </cell>
        </row>
        <row r="636">
          <cell r="I636">
            <v>764.06</v>
          </cell>
          <cell r="J636">
            <v>1680</v>
          </cell>
          <cell r="K636">
            <v>38097.753181818181</v>
          </cell>
          <cell r="L636">
            <v>2546.88</v>
          </cell>
          <cell r="N636">
            <v>140</v>
          </cell>
          <cell r="O636">
            <v>3107.3749999999995</v>
          </cell>
          <cell r="P636">
            <v>376.59090909090912</v>
          </cell>
        </row>
        <row r="637">
          <cell r="K637">
            <v>0</v>
          </cell>
          <cell r="O637">
            <v>0</v>
          </cell>
        </row>
        <row r="638">
          <cell r="K638">
            <v>14416.693181818182</v>
          </cell>
          <cell r="O638">
            <v>2407.375</v>
          </cell>
          <cell r="P638">
            <v>96.590909090909093</v>
          </cell>
        </row>
        <row r="639">
          <cell r="K639">
            <v>0</v>
          </cell>
          <cell r="O639">
            <v>0</v>
          </cell>
        </row>
        <row r="640">
          <cell r="K640">
            <v>14416.693181818182</v>
          </cell>
          <cell r="O640">
            <v>2407.375</v>
          </cell>
          <cell r="P640">
            <v>96.590909090909093</v>
          </cell>
        </row>
        <row r="641">
          <cell r="K641">
            <v>0</v>
          </cell>
          <cell r="O641">
            <v>0</v>
          </cell>
        </row>
        <row r="642">
          <cell r="K642">
            <v>6379.943181818182</v>
          </cell>
          <cell r="O642">
            <v>1182.5909090909092</v>
          </cell>
          <cell r="P642">
            <v>96.590909090909093</v>
          </cell>
        </row>
        <row r="643">
          <cell r="K643">
            <v>0</v>
          </cell>
          <cell r="O643">
            <v>0</v>
          </cell>
        </row>
        <row r="644">
          <cell r="K644">
            <v>3136.9886363636365</v>
          </cell>
          <cell r="O644">
            <v>1483.340909090909</v>
          </cell>
          <cell r="P644">
            <v>96.590909090909093</v>
          </cell>
        </row>
        <row r="645">
          <cell r="K645">
            <v>0</v>
          </cell>
          <cell r="O645">
            <v>0</v>
          </cell>
        </row>
        <row r="646">
          <cell r="K646">
            <v>3913.7272727272725</v>
          </cell>
          <cell r="O646">
            <v>3245.0568181818185</v>
          </cell>
          <cell r="P646">
            <v>96.590909090909093</v>
          </cell>
        </row>
        <row r="647">
          <cell r="K647">
            <v>0</v>
          </cell>
          <cell r="O647">
            <v>0</v>
          </cell>
        </row>
        <row r="648">
          <cell r="K648">
            <v>1900.0113636363635</v>
          </cell>
          <cell r="O648">
            <v>1048.4772727272727</v>
          </cell>
          <cell r="P648">
            <v>96.590909090909093</v>
          </cell>
        </row>
        <row r="649">
          <cell r="K649">
            <v>0</v>
          </cell>
          <cell r="O649">
            <v>0</v>
          </cell>
        </row>
        <row r="650">
          <cell r="K650">
            <v>1694.5795454545455</v>
          </cell>
          <cell r="O650">
            <v>1060.840909090909</v>
          </cell>
          <cell r="P650">
            <v>96.590909090909093</v>
          </cell>
        </row>
        <row r="651">
          <cell r="K651">
            <v>0</v>
          </cell>
          <cell r="O651">
            <v>0</v>
          </cell>
        </row>
        <row r="652">
          <cell r="K652">
            <v>16669.636363636364</v>
          </cell>
          <cell r="O652">
            <v>4966.25</v>
          </cell>
          <cell r="P652">
            <v>96.590909090909093</v>
          </cell>
        </row>
        <row r="653">
          <cell r="K653">
            <v>0</v>
          </cell>
          <cell r="O653">
            <v>0</v>
          </cell>
        </row>
        <row r="654">
          <cell r="K654">
            <v>6036.7272727272721</v>
          </cell>
          <cell r="O654">
            <v>4529.931818181818</v>
          </cell>
          <cell r="P654">
            <v>96.590909090909093</v>
          </cell>
        </row>
        <row r="655">
          <cell r="K655">
            <v>0</v>
          </cell>
          <cell r="O655">
            <v>0</v>
          </cell>
        </row>
        <row r="656">
          <cell r="K656">
            <v>16669.636363636364</v>
          </cell>
          <cell r="O656">
            <v>4966.25</v>
          </cell>
          <cell r="P656">
            <v>96.590909090909093</v>
          </cell>
        </row>
        <row r="657">
          <cell r="K657">
            <v>0</v>
          </cell>
          <cell r="O657">
            <v>0</v>
          </cell>
        </row>
        <row r="658">
          <cell r="K658">
            <v>15550</v>
          </cell>
          <cell r="O658">
            <v>3521.4318181818185</v>
          </cell>
          <cell r="P658">
            <v>96.590909090909093</v>
          </cell>
        </row>
        <row r="659">
          <cell r="K659">
            <v>0</v>
          </cell>
          <cell r="O659">
            <v>0</v>
          </cell>
        </row>
        <row r="660">
          <cell r="K660">
            <v>0</v>
          </cell>
          <cell r="O660">
            <v>0</v>
          </cell>
          <cell r="P660">
            <v>96.590909090909093</v>
          </cell>
        </row>
        <row r="661">
          <cell r="K661">
            <v>0</v>
          </cell>
          <cell r="O661">
            <v>0</v>
          </cell>
        </row>
        <row r="662">
          <cell r="K662">
            <v>339.93181818181819</v>
          </cell>
          <cell r="O662">
            <v>258.14772727272725</v>
          </cell>
          <cell r="P662">
            <v>96.590909090909093</v>
          </cell>
        </row>
        <row r="663">
          <cell r="K663">
            <v>0</v>
          </cell>
          <cell r="O663">
            <v>0</v>
          </cell>
        </row>
        <row r="664">
          <cell r="K664">
            <v>0</v>
          </cell>
          <cell r="O664">
            <v>0</v>
          </cell>
          <cell r="P664">
            <v>96.590909090909093</v>
          </cell>
        </row>
        <row r="665">
          <cell r="K665">
            <v>0</v>
          </cell>
          <cell r="O665">
            <v>0</v>
          </cell>
        </row>
        <row r="666">
          <cell r="K666">
            <v>0</v>
          </cell>
          <cell r="O666">
            <v>0</v>
          </cell>
          <cell r="P666">
            <v>96.590909090909093</v>
          </cell>
        </row>
        <row r="667">
          <cell r="K667">
            <v>70931.839999999997</v>
          </cell>
          <cell r="L667">
            <v>3972.18</v>
          </cell>
          <cell r="M667">
            <v>419.46</v>
          </cell>
          <cell r="N667">
            <v>4218.12</v>
          </cell>
          <cell r="O667">
            <v>0</v>
          </cell>
        </row>
        <row r="668">
          <cell r="K668">
            <v>0</v>
          </cell>
          <cell r="O668">
            <v>0</v>
          </cell>
          <cell r="P668">
            <v>96.590909090909093</v>
          </cell>
        </row>
        <row r="669">
          <cell r="K669">
            <v>341.6</v>
          </cell>
          <cell r="L669">
            <v>19.13</v>
          </cell>
          <cell r="M669">
            <v>2.02</v>
          </cell>
          <cell r="N669">
            <v>20.309999999999999</v>
          </cell>
          <cell r="O669">
            <v>0</v>
          </cell>
        </row>
        <row r="670">
          <cell r="K670">
            <v>0</v>
          </cell>
          <cell r="O670">
            <v>0</v>
          </cell>
          <cell r="P670">
            <v>96.590909090909093</v>
          </cell>
        </row>
        <row r="671">
          <cell r="K671">
            <v>328.16</v>
          </cell>
          <cell r="L671">
            <v>18.38</v>
          </cell>
          <cell r="M671">
            <v>1.94</v>
          </cell>
          <cell r="N671">
            <v>19.510000000000002</v>
          </cell>
          <cell r="O671">
            <v>0</v>
          </cell>
        </row>
        <row r="672">
          <cell r="K672">
            <v>0</v>
          </cell>
          <cell r="O672">
            <v>0</v>
          </cell>
          <cell r="P672">
            <v>96.590909090909093</v>
          </cell>
        </row>
        <row r="673">
          <cell r="K673">
            <v>198.24</v>
          </cell>
          <cell r="L673">
            <v>11.1</v>
          </cell>
          <cell r="M673">
            <v>1.17</v>
          </cell>
          <cell r="N673">
            <v>11.79</v>
          </cell>
          <cell r="O673">
            <v>0</v>
          </cell>
        </row>
        <row r="674">
          <cell r="K674">
            <v>609.7954545454545</v>
          </cell>
          <cell r="O674">
            <v>436.71590909090907</v>
          </cell>
          <cell r="P674">
            <v>96.590909090909093</v>
          </cell>
        </row>
        <row r="675">
          <cell r="K675">
            <v>0</v>
          </cell>
          <cell r="O675">
            <v>0</v>
          </cell>
        </row>
        <row r="676">
          <cell r="K676">
            <v>964.29545454545462</v>
          </cell>
          <cell r="O676">
            <v>658.23863636363637</v>
          </cell>
          <cell r="P676">
            <v>96.590909090909093</v>
          </cell>
        </row>
        <row r="677">
          <cell r="K677">
            <v>0</v>
          </cell>
          <cell r="O677">
            <v>0</v>
          </cell>
        </row>
        <row r="678">
          <cell r="K678">
            <v>704.93181818181824</v>
          </cell>
          <cell r="O678">
            <v>649.71590909090912</v>
          </cell>
          <cell r="P678">
            <v>96.590909090909093</v>
          </cell>
        </row>
        <row r="679">
          <cell r="K679">
            <v>0</v>
          </cell>
          <cell r="O679">
            <v>0</v>
          </cell>
        </row>
        <row r="680">
          <cell r="K680">
            <v>5508.5609090909093</v>
          </cell>
          <cell r="O680">
            <v>1054.3636363636365</v>
          </cell>
          <cell r="P680">
            <v>96.590909090909093</v>
          </cell>
        </row>
        <row r="681">
          <cell r="K681">
            <v>4303.7</v>
          </cell>
          <cell r="L681">
            <v>222.71</v>
          </cell>
          <cell r="O681">
            <v>0</v>
          </cell>
        </row>
        <row r="682">
          <cell r="K682">
            <v>4286.340909090909</v>
          </cell>
          <cell r="O682">
            <v>1054.3636363636365</v>
          </cell>
          <cell r="P682">
            <v>96.590909090909093</v>
          </cell>
        </row>
        <row r="683">
          <cell r="K683">
            <v>0</v>
          </cell>
          <cell r="O683">
            <v>0</v>
          </cell>
        </row>
        <row r="684">
          <cell r="K684">
            <v>4286.340909090909</v>
          </cell>
          <cell r="O684">
            <v>1054.3636363636365</v>
          </cell>
          <cell r="P684">
            <v>96.590909090909093</v>
          </cell>
        </row>
        <row r="685">
          <cell r="K685">
            <v>0</v>
          </cell>
          <cell r="O685">
            <v>0</v>
          </cell>
        </row>
        <row r="686">
          <cell r="K686">
            <v>3887.6590909090905</v>
          </cell>
          <cell r="O686">
            <v>800.27272727272725</v>
          </cell>
          <cell r="P686">
            <v>96.590909090909093</v>
          </cell>
        </row>
        <row r="687">
          <cell r="K687">
            <v>0</v>
          </cell>
          <cell r="O687">
            <v>0</v>
          </cell>
        </row>
        <row r="688">
          <cell r="K688">
            <v>1205.7386363636363</v>
          </cell>
          <cell r="O688">
            <v>1134.9318181818182</v>
          </cell>
          <cell r="P688">
            <v>96.590909090909093</v>
          </cell>
        </row>
        <row r="689">
          <cell r="K689">
            <v>0</v>
          </cell>
          <cell r="O689">
            <v>0</v>
          </cell>
        </row>
        <row r="690">
          <cell r="K690">
            <v>13952.670454545454</v>
          </cell>
          <cell r="O690">
            <v>857.88636363636374</v>
          </cell>
          <cell r="P690">
            <v>96.590909090909093</v>
          </cell>
        </row>
        <row r="691">
          <cell r="K691">
            <v>0</v>
          </cell>
          <cell r="O691">
            <v>0</v>
          </cell>
        </row>
        <row r="692">
          <cell r="K692">
            <v>0</v>
          </cell>
          <cell r="O692">
            <v>0</v>
          </cell>
          <cell r="P692">
            <v>96.590909090909093</v>
          </cell>
        </row>
        <row r="693">
          <cell r="K693">
            <v>0</v>
          </cell>
          <cell r="O693">
            <v>0</v>
          </cell>
        </row>
        <row r="694">
          <cell r="K694">
            <v>398.68181818181813</v>
          </cell>
          <cell r="O694">
            <v>254.09090909090909</v>
          </cell>
          <cell r="P694">
            <v>96.590909090909093</v>
          </cell>
        </row>
        <row r="695">
          <cell r="K695">
            <v>1046.49</v>
          </cell>
          <cell r="L695">
            <v>54.15</v>
          </cell>
          <cell r="O695">
            <v>0</v>
          </cell>
        </row>
        <row r="696">
          <cell r="K696">
            <v>8249.8409090909081</v>
          </cell>
          <cell r="O696">
            <v>5441.1363636363631</v>
          </cell>
          <cell r="P696">
            <v>96.590909090909093</v>
          </cell>
        </row>
        <row r="697">
          <cell r="K697">
            <v>0</v>
          </cell>
          <cell r="O697">
            <v>0</v>
          </cell>
        </row>
        <row r="698">
          <cell r="K698">
            <v>0</v>
          </cell>
          <cell r="O698">
            <v>0</v>
          </cell>
          <cell r="P698">
            <v>96.590909090909093</v>
          </cell>
        </row>
        <row r="699">
          <cell r="K699">
            <v>0</v>
          </cell>
          <cell r="O699">
            <v>0</v>
          </cell>
        </row>
        <row r="700">
          <cell r="K700">
            <v>5508.5609090909093</v>
          </cell>
          <cell r="O700">
            <v>1054.3636363636365</v>
          </cell>
          <cell r="P700">
            <v>96.590909090909093</v>
          </cell>
        </row>
        <row r="701">
          <cell r="K701">
            <v>3622.38</v>
          </cell>
          <cell r="L701">
            <v>187.46</v>
          </cell>
          <cell r="O701">
            <v>0</v>
          </cell>
        </row>
        <row r="702">
          <cell r="K702">
            <v>16677.534090909092</v>
          </cell>
          <cell r="O702">
            <v>1254.7272727272727</v>
          </cell>
          <cell r="P702">
            <v>96.590909090909093</v>
          </cell>
        </row>
        <row r="704">
          <cell r="K704">
            <v>9632.3904545454552</v>
          </cell>
          <cell r="O704">
            <v>1918.0568181818182</v>
          </cell>
          <cell r="P704">
            <v>96.590909090909093</v>
          </cell>
        </row>
        <row r="705">
          <cell r="K705">
            <v>0</v>
          </cell>
          <cell r="O705">
            <v>0</v>
          </cell>
        </row>
        <row r="706">
          <cell r="K706">
            <v>6701.7604545454542</v>
          </cell>
          <cell r="O706">
            <v>1918.0568181818182</v>
          </cell>
          <cell r="P706">
            <v>96.590909090909093</v>
          </cell>
        </row>
        <row r="707">
          <cell r="K707">
            <v>0</v>
          </cell>
          <cell r="O707">
            <v>0</v>
          </cell>
        </row>
        <row r="708">
          <cell r="K708">
            <v>3506.2495454545451</v>
          </cell>
          <cell r="O708">
            <v>1166.875</v>
          </cell>
          <cell r="P708">
            <v>96.590909090909093</v>
          </cell>
        </row>
        <row r="709">
          <cell r="K709">
            <v>0</v>
          </cell>
          <cell r="O709">
            <v>0</v>
          </cell>
        </row>
        <row r="710">
          <cell r="K710">
            <v>3582.0722727272732</v>
          </cell>
          <cell r="O710">
            <v>926.44318181818176</v>
          </cell>
          <cell r="P710">
            <v>96.590909090909093</v>
          </cell>
        </row>
        <row r="711">
          <cell r="K711">
            <v>3622.38</v>
          </cell>
          <cell r="L711">
            <v>187.46</v>
          </cell>
          <cell r="O711">
            <v>0</v>
          </cell>
        </row>
        <row r="712">
          <cell r="K712">
            <v>6157.4881818181821</v>
          </cell>
          <cell r="O712">
            <v>3412.522727272727</v>
          </cell>
          <cell r="P712">
            <v>96.590909090909093</v>
          </cell>
        </row>
        <row r="713">
          <cell r="K713">
            <v>0</v>
          </cell>
          <cell r="O713">
            <v>0</v>
          </cell>
        </row>
        <row r="714">
          <cell r="K714">
            <v>7199.6140909090909</v>
          </cell>
          <cell r="O714">
            <v>1872.806818181818</v>
          </cell>
          <cell r="P714">
            <v>96.590909090909093</v>
          </cell>
        </row>
        <row r="715">
          <cell r="K715">
            <v>0</v>
          </cell>
          <cell r="O715">
            <v>0</v>
          </cell>
        </row>
        <row r="716">
          <cell r="K716">
            <v>4600.261363636364</v>
          </cell>
          <cell r="O716">
            <v>891.61363636363637</v>
          </cell>
          <cell r="P716">
            <v>96.590909090909093</v>
          </cell>
        </row>
        <row r="717">
          <cell r="K717">
            <v>3622.38</v>
          </cell>
          <cell r="L717">
            <v>187.46</v>
          </cell>
          <cell r="O717">
            <v>0</v>
          </cell>
        </row>
        <row r="718">
          <cell r="K718">
            <v>699.21590909090901</v>
          </cell>
          <cell r="O718">
            <v>388.1704545454545</v>
          </cell>
          <cell r="P718">
            <v>96.590909090909093</v>
          </cell>
        </row>
        <row r="719">
          <cell r="K719">
            <v>105.22</v>
          </cell>
          <cell r="L719">
            <v>5.45</v>
          </cell>
          <cell r="M719">
            <v>16.34</v>
          </cell>
          <cell r="O719">
            <v>0</v>
          </cell>
        </row>
        <row r="720">
          <cell r="K720">
            <v>699.21590909090901</v>
          </cell>
          <cell r="O720">
            <v>388.1704545454545</v>
          </cell>
          <cell r="P720">
            <v>96.590909090909093</v>
          </cell>
        </row>
        <row r="721">
          <cell r="K721">
            <v>0</v>
          </cell>
          <cell r="O721">
            <v>0</v>
          </cell>
        </row>
        <row r="722">
          <cell r="K722">
            <v>699.21590909090901</v>
          </cell>
          <cell r="O722">
            <v>388.1704545454545</v>
          </cell>
          <cell r="P722">
            <v>96.590909090909093</v>
          </cell>
        </row>
        <row r="723">
          <cell r="K723">
            <v>0</v>
          </cell>
          <cell r="O723">
            <v>0</v>
          </cell>
        </row>
        <row r="724">
          <cell r="K724">
            <v>699.21590909090901</v>
          </cell>
          <cell r="O724">
            <v>388.1704545454545</v>
          </cell>
          <cell r="P724">
            <v>96.590909090909093</v>
          </cell>
        </row>
        <row r="725">
          <cell r="K725">
            <v>210.46</v>
          </cell>
          <cell r="L725">
            <v>10.89</v>
          </cell>
          <cell r="M725">
            <v>32.68</v>
          </cell>
          <cell r="O725">
            <v>0</v>
          </cell>
        </row>
        <row r="726">
          <cell r="K726">
            <v>699.21590909090901</v>
          </cell>
          <cell r="O726">
            <v>388.1704545454545</v>
          </cell>
          <cell r="P726">
            <v>96.590909090909093</v>
          </cell>
        </row>
        <row r="727">
          <cell r="K727">
            <v>0</v>
          </cell>
          <cell r="O727">
            <v>0</v>
          </cell>
        </row>
        <row r="728">
          <cell r="K728">
            <v>699.21590909090901</v>
          </cell>
          <cell r="O728">
            <v>388.1704545454545</v>
          </cell>
          <cell r="P728">
            <v>96.590909090909093</v>
          </cell>
        </row>
        <row r="729">
          <cell r="K729">
            <v>0</v>
          </cell>
          <cell r="O729">
            <v>0</v>
          </cell>
        </row>
        <row r="730">
          <cell r="K730">
            <v>0</v>
          </cell>
          <cell r="O730">
            <v>0</v>
          </cell>
          <cell r="P730">
            <v>96.590909090909093</v>
          </cell>
        </row>
        <row r="731">
          <cell r="K731">
            <v>0</v>
          </cell>
          <cell r="O731">
            <v>0</v>
          </cell>
        </row>
        <row r="732">
          <cell r="K732">
            <v>0</v>
          </cell>
          <cell r="O732">
            <v>0</v>
          </cell>
          <cell r="P732">
            <v>96.590909090909093</v>
          </cell>
        </row>
        <row r="733">
          <cell r="K733">
            <v>0</v>
          </cell>
          <cell r="O733">
            <v>0</v>
          </cell>
        </row>
        <row r="734">
          <cell r="K734">
            <v>12177.886363636364</v>
          </cell>
          <cell r="O734">
            <v>1823.0568181818182</v>
          </cell>
          <cell r="P734">
            <v>96.590909090909093</v>
          </cell>
        </row>
        <row r="735">
          <cell r="K735">
            <v>0</v>
          </cell>
          <cell r="O735">
            <v>0</v>
          </cell>
        </row>
        <row r="736">
          <cell r="K736">
            <v>1419.909090909091</v>
          </cell>
          <cell r="O736">
            <v>1343.7727272727273</v>
          </cell>
          <cell r="P736">
            <v>96.590909090909093</v>
          </cell>
        </row>
        <row r="737">
          <cell r="K737">
            <v>0</v>
          </cell>
          <cell r="O737">
            <v>0</v>
          </cell>
        </row>
        <row r="738">
          <cell r="K738">
            <v>12267.75</v>
          </cell>
          <cell r="O738">
            <v>1872.409090909091</v>
          </cell>
          <cell r="P738">
            <v>96.590909090909093</v>
          </cell>
        </row>
        <row r="739">
          <cell r="K739">
            <v>0</v>
          </cell>
          <cell r="O739">
            <v>0</v>
          </cell>
        </row>
        <row r="740">
          <cell r="K740">
            <v>13046.965909090908</v>
          </cell>
          <cell r="O740">
            <v>2413.25</v>
          </cell>
          <cell r="P740">
            <v>96.590909090909093</v>
          </cell>
        </row>
        <row r="741">
          <cell r="K741">
            <v>147.97</v>
          </cell>
          <cell r="L741">
            <v>7.4</v>
          </cell>
          <cell r="M741">
            <v>22.2</v>
          </cell>
        </row>
        <row r="742">
          <cell r="K742">
            <v>12559.636363636364</v>
          </cell>
          <cell r="O742">
            <v>2103.409090909091</v>
          </cell>
          <cell r="P742">
            <v>96.590909090909093</v>
          </cell>
        </row>
        <row r="743">
          <cell r="K743">
            <v>0</v>
          </cell>
          <cell r="O743">
            <v>0</v>
          </cell>
        </row>
        <row r="744">
          <cell r="K744">
            <v>12883.102272727272</v>
          </cell>
          <cell r="O744">
            <v>2373.4772727272725</v>
          </cell>
          <cell r="P744">
            <v>96.590909090909093</v>
          </cell>
        </row>
        <row r="746">
          <cell r="K746">
            <v>12559.636363636364</v>
          </cell>
          <cell r="O746">
            <v>2103.409090909091</v>
          </cell>
          <cell r="P746">
            <v>96.590909090909093</v>
          </cell>
        </row>
        <row r="747">
          <cell r="K747">
            <v>0</v>
          </cell>
          <cell r="O747">
            <v>0</v>
          </cell>
        </row>
        <row r="748">
          <cell r="K748">
            <v>3034.386363636364</v>
          </cell>
          <cell r="O748">
            <v>2459.193181818182</v>
          </cell>
          <cell r="P748">
            <v>96.590909090909093</v>
          </cell>
        </row>
        <row r="749">
          <cell r="K749">
            <v>0</v>
          </cell>
          <cell r="O749">
            <v>0</v>
          </cell>
        </row>
        <row r="750">
          <cell r="K750">
            <v>1416.7045454545455</v>
          </cell>
          <cell r="O750">
            <v>1279.3863636363635</v>
          </cell>
          <cell r="P750">
            <v>96.590909090909093</v>
          </cell>
        </row>
        <row r="751">
          <cell r="K751">
            <v>0</v>
          </cell>
          <cell r="O751">
            <v>0</v>
          </cell>
        </row>
        <row r="752">
          <cell r="K752">
            <v>4320.431818181818</v>
          </cell>
          <cell r="O752">
            <v>3237.0454545454545</v>
          </cell>
          <cell r="P752">
            <v>96.590909090909093</v>
          </cell>
        </row>
        <row r="753">
          <cell r="K753">
            <v>0</v>
          </cell>
          <cell r="O753">
            <v>0</v>
          </cell>
        </row>
        <row r="754">
          <cell r="K754">
            <v>4973.602272727273</v>
          </cell>
          <cell r="O754">
            <v>2807.9204545454545</v>
          </cell>
          <cell r="P754">
            <v>96.590909090909093</v>
          </cell>
        </row>
        <row r="755">
          <cell r="K755">
            <v>0</v>
          </cell>
          <cell r="O755">
            <v>0</v>
          </cell>
        </row>
        <row r="756">
          <cell r="K756">
            <v>8335.079545454546</v>
          </cell>
          <cell r="O756">
            <v>5470.420454545455</v>
          </cell>
          <cell r="P756">
            <v>96.590909090909093</v>
          </cell>
        </row>
        <row r="757">
          <cell r="K757">
            <v>0</v>
          </cell>
          <cell r="O757">
            <v>0</v>
          </cell>
        </row>
        <row r="758">
          <cell r="K758">
            <v>0</v>
          </cell>
          <cell r="O758">
            <v>0</v>
          </cell>
          <cell r="P758">
            <v>96.590909090909093</v>
          </cell>
        </row>
        <row r="759">
          <cell r="K759">
            <v>0</v>
          </cell>
          <cell r="O759">
            <v>0</v>
          </cell>
        </row>
        <row r="760">
          <cell r="K760">
            <v>1648.7045454545453</v>
          </cell>
          <cell r="O760">
            <v>1608.3181818181818</v>
          </cell>
          <cell r="P760">
            <v>96.590909090909093</v>
          </cell>
        </row>
        <row r="761">
          <cell r="K761">
            <v>0</v>
          </cell>
          <cell r="O761">
            <v>0</v>
          </cell>
        </row>
        <row r="762">
          <cell r="K762">
            <v>13817.795454545454</v>
          </cell>
          <cell r="O762">
            <v>2786.0795454545455</v>
          </cell>
          <cell r="P762">
            <v>96.590909090909093</v>
          </cell>
        </row>
        <row r="763">
          <cell r="K763">
            <v>0</v>
          </cell>
          <cell r="O763">
            <v>0</v>
          </cell>
        </row>
        <row r="764">
          <cell r="K764">
            <v>2160.363636363636</v>
          </cell>
          <cell r="O764">
            <v>1792.9772727272727</v>
          </cell>
          <cell r="P764">
            <v>96.590909090909093</v>
          </cell>
        </row>
        <row r="765">
          <cell r="K765">
            <v>0</v>
          </cell>
          <cell r="O765">
            <v>0</v>
          </cell>
        </row>
        <row r="766">
          <cell r="K766">
            <v>2359.7954545454545</v>
          </cell>
          <cell r="O766">
            <v>1651.4772727272727</v>
          </cell>
          <cell r="P766">
            <v>96.590909090909093</v>
          </cell>
        </row>
        <row r="767">
          <cell r="K767">
            <v>0</v>
          </cell>
          <cell r="O767">
            <v>0</v>
          </cell>
        </row>
        <row r="768">
          <cell r="K768">
            <v>988.48863636363637</v>
          </cell>
          <cell r="O768">
            <v>429.04545454545456</v>
          </cell>
          <cell r="P768">
            <v>96.590909090909093</v>
          </cell>
        </row>
        <row r="769">
          <cell r="K769">
            <v>0</v>
          </cell>
          <cell r="O769">
            <v>0</v>
          </cell>
        </row>
        <row r="770">
          <cell r="K770">
            <v>3186.2695454545456</v>
          </cell>
          <cell r="O770">
            <v>2349.931818181818</v>
          </cell>
          <cell r="P770">
            <v>96.590909090909093</v>
          </cell>
        </row>
        <row r="771">
          <cell r="K771">
            <v>3625.07</v>
          </cell>
          <cell r="L771">
            <v>187.57</v>
          </cell>
          <cell r="O771">
            <v>0</v>
          </cell>
        </row>
        <row r="772">
          <cell r="K772">
            <v>8990.4059090909086</v>
          </cell>
          <cell r="O772">
            <v>2450.113636363636</v>
          </cell>
          <cell r="P772">
            <v>96.590909090909093</v>
          </cell>
        </row>
        <row r="773">
          <cell r="K773">
            <v>3390.88</v>
          </cell>
          <cell r="L773">
            <v>175.48</v>
          </cell>
        </row>
        <row r="774">
          <cell r="K774">
            <v>3917.8413636363634</v>
          </cell>
          <cell r="O774">
            <v>779.875</v>
          </cell>
          <cell r="P774">
            <v>96.590909090909093</v>
          </cell>
        </row>
        <row r="775">
          <cell r="K775">
            <v>3085.72</v>
          </cell>
          <cell r="L775">
            <v>159.69</v>
          </cell>
          <cell r="O775">
            <v>0</v>
          </cell>
        </row>
        <row r="776">
          <cell r="K776">
            <v>4270.590909090909</v>
          </cell>
          <cell r="O776">
            <v>1033.534090909091</v>
          </cell>
          <cell r="P776">
            <v>96.590909090909093</v>
          </cell>
        </row>
        <row r="777">
          <cell r="K777">
            <v>0</v>
          </cell>
          <cell r="O777">
            <v>0</v>
          </cell>
        </row>
        <row r="778">
          <cell r="K778">
            <v>4430.784090909091</v>
          </cell>
          <cell r="O778">
            <v>1034.4204545454545</v>
          </cell>
          <cell r="P778">
            <v>96.590909090909093</v>
          </cell>
        </row>
        <row r="779">
          <cell r="K779">
            <v>0</v>
          </cell>
          <cell r="O779">
            <v>0</v>
          </cell>
        </row>
        <row r="780">
          <cell r="K780">
            <v>3288.5422727272726</v>
          </cell>
          <cell r="O780">
            <v>905.61363636363637</v>
          </cell>
          <cell r="P780">
            <v>96.590909090909093</v>
          </cell>
        </row>
        <row r="781">
          <cell r="K781">
            <v>828.47</v>
          </cell>
          <cell r="L781">
            <v>42.87</v>
          </cell>
          <cell r="O781">
            <v>0</v>
          </cell>
        </row>
        <row r="782">
          <cell r="K782">
            <v>824.69318181818176</v>
          </cell>
          <cell r="O782">
            <v>104.80681818181819</v>
          </cell>
          <cell r="P782">
            <v>96.590909090909093</v>
          </cell>
        </row>
        <row r="783">
          <cell r="K783">
            <v>0</v>
          </cell>
          <cell r="O783">
            <v>0</v>
          </cell>
        </row>
        <row r="784">
          <cell r="K784">
            <v>4270.590909090909</v>
          </cell>
          <cell r="O784">
            <v>1033.534090909091</v>
          </cell>
          <cell r="P784">
            <v>96.590909090909093</v>
          </cell>
        </row>
        <row r="785">
          <cell r="K785">
            <v>0</v>
          </cell>
          <cell r="O785">
            <v>0</v>
          </cell>
        </row>
        <row r="786">
          <cell r="K786">
            <v>2158.0231818181819</v>
          </cell>
          <cell r="O786">
            <v>104.80681818181819</v>
          </cell>
          <cell r="P786">
            <v>96.590909090909093</v>
          </cell>
        </row>
        <row r="787">
          <cell r="K787">
            <v>0</v>
          </cell>
          <cell r="O787">
            <v>0</v>
          </cell>
        </row>
        <row r="788">
          <cell r="K788">
            <v>0</v>
          </cell>
          <cell r="O788">
            <v>0</v>
          </cell>
          <cell r="P788">
            <v>96.590909090909093</v>
          </cell>
        </row>
        <row r="789">
          <cell r="K789">
            <v>0</v>
          </cell>
          <cell r="O789">
            <v>0</v>
          </cell>
        </row>
        <row r="790">
          <cell r="K790">
            <v>0</v>
          </cell>
          <cell r="O790">
            <v>0</v>
          </cell>
          <cell r="P790">
            <v>96.590909090909093</v>
          </cell>
        </row>
        <row r="791">
          <cell r="K791">
            <v>0</v>
          </cell>
          <cell r="O791">
            <v>0</v>
          </cell>
        </row>
        <row r="792">
          <cell r="K792">
            <v>0</v>
          </cell>
          <cell r="O792">
            <v>0</v>
          </cell>
          <cell r="P792">
            <v>96.590909090909093</v>
          </cell>
        </row>
        <row r="793">
          <cell r="K793">
            <v>0</v>
          </cell>
          <cell r="O793">
            <v>0</v>
          </cell>
        </row>
        <row r="794">
          <cell r="K794">
            <v>0</v>
          </cell>
          <cell r="O794">
            <v>0</v>
          </cell>
          <cell r="P794">
            <v>96.590909090909093</v>
          </cell>
        </row>
        <row r="795">
          <cell r="K795">
            <v>0</v>
          </cell>
          <cell r="O795">
            <v>0</v>
          </cell>
        </row>
        <row r="796">
          <cell r="K796">
            <v>0</v>
          </cell>
          <cell r="O796">
            <v>0</v>
          </cell>
          <cell r="P796">
            <v>96.590909090909093</v>
          </cell>
        </row>
        <row r="797">
          <cell r="K797">
            <v>0</v>
          </cell>
          <cell r="O797">
            <v>0</v>
          </cell>
        </row>
        <row r="798">
          <cell r="K798">
            <v>0</v>
          </cell>
          <cell r="O798">
            <v>0</v>
          </cell>
          <cell r="P798">
            <v>96.590909090909093</v>
          </cell>
        </row>
        <row r="799">
          <cell r="K799">
            <v>0</v>
          </cell>
          <cell r="O799">
            <v>0</v>
          </cell>
        </row>
        <row r="800">
          <cell r="K800">
            <v>382.93181818181819</v>
          </cell>
          <cell r="O800">
            <v>233.26136363636365</v>
          </cell>
          <cell r="P800">
            <v>96.590909090909093</v>
          </cell>
        </row>
        <row r="801">
          <cell r="K801">
            <v>0</v>
          </cell>
          <cell r="O801">
            <v>0</v>
          </cell>
        </row>
        <row r="802">
          <cell r="K802">
            <v>1494.4777272727272</v>
          </cell>
          <cell r="O802">
            <v>581.96590909090912</v>
          </cell>
          <cell r="P802">
            <v>96.590909090909093</v>
          </cell>
        </row>
        <row r="803">
          <cell r="K803">
            <v>1070.0899999999999</v>
          </cell>
          <cell r="L803">
            <v>55.37</v>
          </cell>
          <cell r="O803">
            <v>0</v>
          </cell>
        </row>
        <row r="804">
          <cell r="K804">
            <v>1618.3940909090909</v>
          </cell>
          <cell r="O804">
            <v>621.73863636363637</v>
          </cell>
          <cell r="P804">
            <v>96.590909090909093</v>
          </cell>
        </row>
        <row r="805">
          <cell r="K805">
            <v>1546.81</v>
          </cell>
          <cell r="L805">
            <v>80.05</v>
          </cell>
          <cell r="O805">
            <v>0</v>
          </cell>
        </row>
        <row r="806">
          <cell r="K806">
            <v>1111.1477272727273</v>
          </cell>
          <cell r="O806">
            <v>581.96590909090912</v>
          </cell>
          <cell r="P806">
            <v>96.590909090909093</v>
          </cell>
        </row>
        <row r="807">
          <cell r="K807">
            <v>0</v>
          </cell>
          <cell r="O807">
            <v>0</v>
          </cell>
        </row>
        <row r="808">
          <cell r="K808">
            <v>219.06818181818181</v>
          </cell>
          <cell r="O808">
            <v>273.03409090909093</v>
          </cell>
          <cell r="P808">
            <v>96.590909090909093</v>
          </cell>
        </row>
        <row r="809">
          <cell r="K809">
            <v>0</v>
          </cell>
          <cell r="O809">
            <v>0</v>
          </cell>
        </row>
        <row r="810">
          <cell r="K810">
            <v>1305.7272727272727</v>
          </cell>
          <cell r="O810">
            <v>904.31818181818176</v>
          </cell>
          <cell r="P810">
            <v>96.590909090909093</v>
          </cell>
        </row>
        <row r="811">
          <cell r="K811">
            <v>0</v>
          </cell>
          <cell r="O811">
            <v>0</v>
          </cell>
        </row>
        <row r="812">
          <cell r="K812">
            <v>972.47318181818173</v>
          </cell>
          <cell r="O812">
            <v>104.80681818181819</v>
          </cell>
          <cell r="P812">
            <v>96.590909090909093</v>
          </cell>
        </row>
        <row r="813">
          <cell r="K813">
            <v>0</v>
          </cell>
          <cell r="O813">
            <v>0</v>
          </cell>
        </row>
        <row r="814">
          <cell r="K814">
            <v>8431.454545454546</v>
          </cell>
          <cell r="O814">
            <v>7982.5</v>
          </cell>
          <cell r="P814">
            <v>96.590909090909093</v>
          </cell>
        </row>
        <row r="815">
          <cell r="K815">
            <v>0</v>
          </cell>
          <cell r="O815">
            <v>0</v>
          </cell>
        </row>
        <row r="816">
          <cell r="K816">
            <v>4215.727272727273</v>
          </cell>
          <cell r="O816">
            <v>3991.25</v>
          </cell>
          <cell r="P816">
            <v>96.590909090909093</v>
          </cell>
        </row>
        <row r="817">
          <cell r="K817">
            <v>0</v>
          </cell>
          <cell r="O817">
            <v>0</v>
          </cell>
        </row>
        <row r="818">
          <cell r="K818">
            <v>4215.727272727273</v>
          </cell>
          <cell r="O818">
            <v>3991.25</v>
          </cell>
          <cell r="P818">
            <v>96.590909090909093</v>
          </cell>
        </row>
        <row r="819">
          <cell r="K819">
            <v>0</v>
          </cell>
          <cell r="O819">
            <v>0</v>
          </cell>
        </row>
        <row r="820">
          <cell r="K820">
            <v>4215.727272727273</v>
          </cell>
          <cell r="O820">
            <v>3991.25</v>
          </cell>
          <cell r="P820">
            <v>96.590909090909093</v>
          </cell>
        </row>
        <row r="821">
          <cell r="K821">
            <v>0</v>
          </cell>
          <cell r="O821">
            <v>0</v>
          </cell>
        </row>
        <row r="822">
          <cell r="K822">
            <v>0</v>
          </cell>
          <cell r="O822">
            <v>0</v>
          </cell>
          <cell r="P822">
            <v>96.590909090909093</v>
          </cell>
        </row>
        <row r="823">
          <cell r="K823">
            <v>0</v>
          </cell>
          <cell r="O823">
            <v>0</v>
          </cell>
        </row>
        <row r="824">
          <cell r="K824">
            <v>0</v>
          </cell>
          <cell r="O824">
            <v>0</v>
          </cell>
          <cell r="P824">
            <v>96.590909090909093</v>
          </cell>
        </row>
        <row r="825">
          <cell r="K825">
            <v>2644218.08</v>
          </cell>
          <cell r="L825">
            <v>148076.21</v>
          </cell>
          <cell r="M825">
            <v>15636.65</v>
          </cell>
          <cell r="N825">
            <v>157244.14000000001</v>
          </cell>
          <cell r="O825">
            <v>0</v>
          </cell>
        </row>
        <row r="826">
          <cell r="K826">
            <v>2714.5909090909095</v>
          </cell>
          <cell r="O826">
            <v>1982.9431818181818</v>
          </cell>
          <cell r="P826">
            <v>96.590909090909093</v>
          </cell>
        </row>
        <row r="827">
          <cell r="K827">
            <v>0</v>
          </cell>
          <cell r="O827">
            <v>0</v>
          </cell>
        </row>
        <row r="828">
          <cell r="K828">
            <v>14233.022727272726</v>
          </cell>
          <cell r="O828">
            <v>3036.25</v>
          </cell>
          <cell r="P828">
            <v>96.590909090909093</v>
          </cell>
        </row>
        <row r="829">
          <cell r="K829">
            <v>0</v>
          </cell>
          <cell r="O829">
            <v>0</v>
          </cell>
        </row>
        <row r="830">
          <cell r="K830">
            <v>0</v>
          </cell>
          <cell r="O830">
            <v>0</v>
          </cell>
          <cell r="P830">
            <v>96.590909090909093</v>
          </cell>
        </row>
        <row r="831">
          <cell r="K831">
            <v>0</v>
          </cell>
          <cell r="O831">
            <v>0</v>
          </cell>
        </row>
        <row r="832">
          <cell r="K832">
            <v>0</v>
          </cell>
          <cell r="O832">
            <v>0</v>
          </cell>
          <cell r="P832">
            <v>96.590909090909093</v>
          </cell>
        </row>
        <row r="833">
          <cell r="K833">
            <v>0</v>
          </cell>
          <cell r="O833">
            <v>0</v>
          </cell>
        </row>
        <row r="834">
          <cell r="K834">
            <v>0</v>
          </cell>
          <cell r="O834">
            <v>0</v>
          </cell>
          <cell r="P834">
            <v>96.590909090909093</v>
          </cell>
        </row>
        <row r="835">
          <cell r="K835">
            <v>0</v>
          </cell>
          <cell r="O835">
            <v>0</v>
          </cell>
        </row>
        <row r="836">
          <cell r="K836">
            <v>0</v>
          </cell>
          <cell r="O836">
            <v>0</v>
          </cell>
          <cell r="P836">
            <v>96.590909090909093</v>
          </cell>
        </row>
        <row r="837">
          <cell r="K837">
            <v>0</v>
          </cell>
          <cell r="O837">
            <v>0</v>
          </cell>
        </row>
        <row r="838">
          <cell r="K838">
            <v>13214.43181818182</v>
          </cell>
          <cell r="O838">
            <v>0</v>
          </cell>
          <cell r="P838">
            <v>96.590909090909093</v>
          </cell>
        </row>
        <row r="839">
          <cell r="K839">
            <v>0</v>
          </cell>
          <cell r="O839">
            <v>0</v>
          </cell>
        </row>
        <row r="840">
          <cell r="K840">
            <v>0</v>
          </cell>
          <cell r="O840">
            <v>0</v>
          </cell>
          <cell r="P840">
            <v>96.590909090909093</v>
          </cell>
        </row>
        <row r="841">
          <cell r="K841">
            <v>0</v>
          </cell>
          <cell r="O841">
            <v>0</v>
          </cell>
        </row>
        <row r="842">
          <cell r="K842">
            <v>3277.0622727272726</v>
          </cell>
          <cell r="O842">
            <v>905.61363636363637</v>
          </cell>
          <cell r="P842">
            <v>96.590909090909093</v>
          </cell>
        </row>
        <row r="875">
          <cell r="J875">
            <v>70985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IABILITY"/>
      <sheetName val="Notes"/>
      <sheetName val="Chart data"/>
      <sheetName val="FLY"/>
      <sheetName val="INDEX"/>
      <sheetName val="SUMMARY"/>
      <sheetName val="FEAS(INPUT)"/>
      <sheetName val="Cover"/>
      <sheetName val="CASHFLOW CODES"/>
      <sheetName val="Claim Summary"/>
      <sheetName val="BOOK-4"/>
      <sheetName val="PRELIMIN"/>
      <sheetName val="Data2"/>
      <sheetName val="Elemsum"/>
      <sheetName val="SECTION 3 ELECTRICAL EQUIPMENT"/>
      <sheetName val="BOOK-4.XLW"/>
      <sheetName val="dBase"/>
      <sheetName val="Staff Acco."/>
      <sheetName val="CONCRETE"/>
      <sheetName val="EDGES"/>
      <sheetName val="JOINTS"/>
      <sheetName val="SUPERSTRUCTURE"/>
      <sheetName val="CPDL"/>
      <sheetName val="CODES"/>
      <sheetName val="CASHFLOW_CODES"/>
      <sheetName val="Chart_data"/>
      <sheetName val="Claim_Summary"/>
      <sheetName val="decompte"/>
      <sheetName val="HAKEDİŞ "/>
      <sheetName val="Bl.1 P&amp;G"/>
      <sheetName val="B1.3 External works"/>
      <sheetName val="Addedum"/>
      <sheetName val="Summary "/>
      <sheetName val="Bl.1 P &amp; G"/>
      <sheetName val="Bl. 3 External  works"/>
      <sheetName val="Summary 1"/>
      <sheetName val="Sheet1"/>
      <sheetName val="dv_info"/>
      <sheetName val="2"/>
      <sheetName val="x"/>
      <sheetName val="Bill No. 3.1 2BRA"/>
      <sheetName val="Bill No. 3.2 3BRA"/>
      <sheetName val="Bill No. 4.1 2BRA MEP"/>
      <sheetName val="Bill No. 4.2 3BRA MEP"/>
      <sheetName val="Bill 5.1 Roads &amp; Parking"/>
      <sheetName val="Bill 5.2 Walkways"/>
      <sheetName val="Bill 5.3 Stormwater Drainage"/>
      <sheetName val="Bill 5.4 Retaining Walls"/>
      <sheetName val="Bill 5.5 Main Gate"/>
      <sheetName val="Bill_No__3_1_2BRA1"/>
      <sheetName val="Bill_No__3_2_3BRA1"/>
      <sheetName val="Bill_No__4_1_2BRA_MEP1"/>
      <sheetName val="Bill_No__4_2_3BRA_MEP1"/>
      <sheetName val="Bill_5_1_Roads_&amp;_Parking1"/>
      <sheetName val="Bill_5_2_Walkways1"/>
      <sheetName val="Bill_5_3_Stormwater_Drainage1"/>
      <sheetName val="Bill_5_4_Retaining_Walls1"/>
      <sheetName val="Bill_5_5_Main_Gate1"/>
      <sheetName val="Chart_data1"/>
      <sheetName val="CASHFLOW_CODES1"/>
      <sheetName val="Bill_No__3_1_2BRA"/>
      <sheetName val="Bill_No__3_2_3BRA"/>
      <sheetName val="Bill_No__4_1_2BRA_MEP"/>
      <sheetName val="Bill_No__4_2_3BRA_MEP"/>
      <sheetName val="Bill_5_1_Roads_&amp;_Parking"/>
      <sheetName val="Bill_5_2_Walkways"/>
      <sheetName val="Bill_5_3_Stormwater_Drainage"/>
      <sheetName val="Bill_5_4_Retaining_Walls"/>
      <sheetName val="Bill_5_5_Main_Gate"/>
      <sheetName val="Bill_No__3_1_2BRA2"/>
      <sheetName val="Bill_No__3_2_3BRA2"/>
      <sheetName val="Bill_No__4_1_2BRA_MEP2"/>
      <sheetName val="Bill_No__4_2_3BRA_MEP2"/>
      <sheetName val="Bill_5_1_Roads_&amp;_Parking2"/>
      <sheetName val="Bill_5_2_Walkways2"/>
      <sheetName val="Bill_5_3_Stormwater_Drainage2"/>
      <sheetName val="Bill_5_4_Retaining_Walls2"/>
      <sheetName val="Bill_5_5_Main_Gate2"/>
      <sheetName val="Chart_data2"/>
      <sheetName val="CASHFLOW_CODES2"/>
      <sheetName val="Bill_No__3_1_2BRA3"/>
      <sheetName val="Bill_No__3_2_3BRA3"/>
      <sheetName val="Bill_No__4_1_2BRA_MEP3"/>
      <sheetName val="Bill_No__4_2_3BRA_MEP3"/>
      <sheetName val="Bill_5_1_Roads_&amp;_Parking3"/>
      <sheetName val="Bill_5_2_Walkways3"/>
      <sheetName val="Bill_5_3_Stormwater_Drainage3"/>
      <sheetName val="Bill_5_4_Retaining_Walls3"/>
      <sheetName val="Bill_5_5_Main_Gate3"/>
      <sheetName val="Chart_data3"/>
      <sheetName val="CASHFLOW_CODES3"/>
      <sheetName val="Bill_No__3_1_2BRA4"/>
      <sheetName val="Bill_No__3_2_3BRA4"/>
      <sheetName val="Bill_No__4_1_2BRA_MEP4"/>
      <sheetName val="Bill_No__4_2_3BRA_MEP4"/>
      <sheetName val="Bill_5_1_Roads_&amp;_Parking4"/>
      <sheetName val="Bill_5_2_Walkways4"/>
      <sheetName val="Bill_5_3_Stormwater_Drainage4"/>
      <sheetName val="Bill_5_4_Retaining_Walls4"/>
      <sheetName val="Bill_5_5_Main_Gate4"/>
      <sheetName val="Chart_data4"/>
      <sheetName val="CASHFLOW_CODES4"/>
      <sheetName val="Exc"/>
      <sheetName val="BS-Notes"/>
      <sheetName val="Bill No. 3.4 S1 BRA"/>
      <sheetName val="Bill No. 3.5 1BRA"/>
      <sheetName val="ABSA-SA75104"/>
      <sheetName val="Instructions"/>
      <sheetName val="Preliminaries"/>
      <sheetName val="Preliminaries Matrix"/>
      <sheetName val="Preliminaries Notes"/>
      <sheetName val="Professional Fees"/>
      <sheetName val="Partial Prof Fees"/>
      <sheetName val="Notes &amp; Qualifications"/>
      <sheetName val="Alterations"/>
      <sheetName val="Earthworks"/>
      <sheetName val="Concrete,Formwork&amp;Reinforcement"/>
      <sheetName val="Masonry "/>
      <sheetName val="Waterproofing"/>
      <sheetName val="Carpentry &amp; Joinery"/>
      <sheetName val="Ceilings &amp; Partitioning"/>
      <sheetName val="Floor Covering"/>
      <sheetName val="Ironmongery "/>
      <sheetName val="Structural Steelwork"/>
      <sheetName val="Metalwork"/>
      <sheetName val="Plastering"/>
      <sheetName val="Tiling"/>
      <sheetName val="Plumbing &amp; Drainage"/>
      <sheetName val="Fire Protection"/>
      <sheetName val="Electrical Work"/>
      <sheetName val="Mechanical Work"/>
      <sheetName val="Paperhannging"/>
      <sheetName val="Glazing"/>
      <sheetName val="Paintwork"/>
      <sheetName val="Specialist Work"/>
      <sheetName val="FF&amp;E"/>
      <sheetName val="Signage &amp; Merchandising"/>
      <sheetName val="CCTV &amp; Intruder Detection Syst"/>
      <sheetName val="BMS"/>
      <sheetName val="ATM &amp; Cash Handling Equipment"/>
      <sheetName val="Furniture"/>
      <sheetName val="Office Equipment"/>
      <sheetName val="IT Equipment"/>
      <sheetName val="Digital Marketing"/>
      <sheetName val="Queue Sytems"/>
      <sheetName val="Roller Shutters"/>
      <sheetName val="Safes"/>
      <sheetName val="Miscellaneous"/>
      <sheetName val="Final Summary "/>
      <sheetName val="Data"/>
      <sheetName val="H2O TREATMENT PLANT SITE_4_1_"/>
      <sheetName val="H2O TREATMENT PLANT SITE(4.1)"/>
      <sheetName val="1"/>
      <sheetName val="Claim_Summary1"/>
      <sheetName val="Staff_Acco_"/>
      <sheetName val="Chart_data5"/>
      <sheetName val="CASHFLOW_CODES5"/>
      <sheetName val="Cert22"/>
      <sheetName val="Recovery Statement"/>
      <sheetName val="Joinery"/>
      <sheetName val="Joinery Recovery Statement"/>
      <sheetName val="Elevated Tank"/>
      <sheetName val="Elevated Tank Rec. Statement"/>
      <sheetName val="Treatment Plant"/>
      <sheetName val="Treatment Plant Rec. Statement"/>
      <sheetName val="Landscaping"/>
      <sheetName val="Landscaping Recovery Statement"/>
      <sheetName val="Final Summary"/>
      <sheetName val="MoS Letter"/>
      <sheetName val="MoS"/>
      <sheetName val="Prelims"/>
      <sheetName val="Foundations"/>
      <sheetName val="Precast Contrete"/>
      <sheetName val="Masonry"/>
      <sheetName val="Roof Coverings"/>
      <sheetName val="Ceilings"/>
      <sheetName val="Floor Coverings"/>
      <sheetName val="Ironmongery"/>
      <sheetName val="Plumbing"/>
      <sheetName val="Builders Work"/>
      <sheetName val="Building Works Summary"/>
      <sheetName val="External Works"/>
      <sheetName val="Site Services"/>
      <sheetName val="Ext. &amp; Serv. Works Summary"/>
      <sheetName val="E&amp;M Summary"/>
      <sheetName val="Subcontract Amounts"/>
      <sheetName val="Budgetary Allowances"/>
      <sheetName val="Prime Cost Amounts"/>
      <sheetName val="Allowances Summary"/>
      <sheetName val="Site Instructions"/>
      <sheetName val="CPAP"/>
      <sheetName val="Conversion factor Dec 2016=100"/>
      <sheetName val="Claim_Summary2"/>
      <sheetName val="Claim_Summary3"/>
      <sheetName val="Initial Data"/>
      <sheetName val="Summary Detail"/>
      <sheetName val="Bill # 3 Admin Building"/>
      <sheetName val="# 1 GRAND SUMMARY"/>
      <sheetName val="Section A - General"/>
      <sheetName val="STRUCTURAL"/>
      <sheetName val="Bill # 3 HALL"/>
      <sheetName val="Measurement sheet-Utility B."/>
      <sheetName val="Bill # 4 Changing Room Building"/>
      <sheetName val="Bill # 5 Utility Building "/>
      <sheetName val="Bill No. 3.3. 1-2 BRA"/>
      <sheetName val="Admin"/>
      <sheetName val="p&amp;m"/>
      <sheetName val="raw bq"/>
      <sheetName val="#REF!"/>
      <sheetName val="Bill_No__3_1_2BRA5"/>
      <sheetName val="Bill_No__3_2_3BRA5"/>
      <sheetName val="Bill_No__4_1_2BRA_MEP5"/>
      <sheetName val="Bill_No__4_2_3BRA_MEP5"/>
      <sheetName val="Bill_5_1_Roads_&amp;_Parking5"/>
      <sheetName val="Bill_5_2_Walkways5"/>
      <sheetName val="Bill_5_3_Stormwater_Drainage5"/>
      <sheetName val="Bill_5_4_Retaining_Walls5"/>
      <sheetName val="Bill_5_5_Main_Gate5"/>
      <sheetName val="Bill_No__3_4_S1_BRA"/>
      <sheetName val="Bill_No__3_5_1BRA"/>
      <sheetName val="HAKEDİŞ_"/>
      <sheetName val="Bl_1_P&amp;G"/>
      <sheetName val="B1_3_External_works"/>
      <sheetName val="Summary_"/>
      <sheetName val="Bl_1_P_&amp;_G"/>
      <sheetName val="Bl__3_External__works"/>
      <sheetName val="Summary_1"/>
      <sheetName val="computo"/>
      <sheetName val="Confidential"/>
      <sheetName val="PriorityList"/>
      <sheetName val="Steel"/>
      <sheetName val="Project Brief"/>
      <sheetName val="Forecast Variance Planning hrs"/>
      <sheetName val="factors"/>
      <sheetName val="Details"/>
      <sheetName val="Master data"/>
      <sheetName val="Stone prices"/>
      <sheetName val="Tables"/>
      <sheetName val="Schedules"/>
      <sheetName val="Commitments"/>
      <sheetName val="Measurment"/>
      <sheetName val=" Est "/>
      <sheetName val="Area Summary (E)"/>
      <sheetName val="Staff_Acco_1"/>
      <sheetName val="Staff_Acco_3"/>
      <sheetName val="Staff_Acco_2"/>
      <sheetName val="30개월기준대비표 아랍택)"/>
      <sheetName val="총괄표 (2)"/>
      <sheetName val="Fill this out first..."/>
      <sheetName val="E_Summary"/>
      <sheetName val="D_Cntnts"/>
      <sheetName val="Lead"/>
      <sheetName val="Project Details"/>
      <sheetName val="Summary_all area"/>
      <sheetName val="Cost Rates"/>
      <sheetName val="LOOKUP(MM)"/>
      <sheetName val="Setup"/>
      <sheetName val="Trolex"/>
      <sheetName val="Table-1"/>
      <sheetName val="Discipline Rates"/>
      <sheetName val="DropdownList"/>
      <sheetName val="report"/>
      <sheetName val="00_Main Prices List"/>
      <sheetName val="Sheet3"/>
      <sheetName val="sheet"/>
      <sheetName val="PM - PROLONG"/>
      <sheetName val="ARCH - PROLONG"/>
      <sheetName val="QS - PROLONG"/>
      <sheetName val="SE- PROLON"/>
      <sheetName val="CE - PROLONG"/>
      <sheetName val="EE - PROLONG"/>
      <sheetName val="ME - PROLONG"/>
      <sheetName val="SUMMARY PROLONGATION CLAIM "/>
      <sheetName val="Split by Stage"/>
      <sheetName val="Fees Summary  "/>
      <sheetName val="Executive"/>
      <sheetName val="PM Fees"/>
      <sheetName val="Arch Fees"/>
      <sheetName val="QS Fees "/>
      <sheetName val="Civil Eng "/>
      <sheetName val="Struct  Eng"/>
      <sheetName val="Elect Eng "/>
      <sheetName val="Mech Eng "/>
      <sheetName val="H&amp;S"/>
      <sheetName val="Disbursments "/>
      <sheetName val="CntrlSht"/>
      <sheetName val="Covr"/>
      <sheetName val="Lettr"/>
      <sheetName val="EXEC SUM"/>
      <sheetName val="Summary Assessment"/>
      <sheetName val="Detail Assessment"/>
      <sheetName val="Photo repo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m"/>
      <sheetName val="Qe"/>
      <sheetName val="Qc"/>
      <sheetName val="Qs"/>
      <sheetName val="SUMMARY"/>
      <sheetName val="GPP_Inp"/>
      <sheetName val="Index"/>
      <sheetName val="&lt;---CInp"/>
      <sheetName val="CInp---&gt;"/>
      <sheetName val="Tech_Inp"/>
      <sheetName val="Cost Report-B&amp;V Det"/>
      <sheetName val="1"/>
      <sheetName val="2"/>
      <sheetName val="3"/>
      <sheetName val="4"/>
      <sheetName val="5"/>
      <sheetName val="6"/>
      <sheetName val="7"/>
      <sheetName val="8"/>
      <sheetName val="9"/>
      <sheetName val="IM Project n"/>
      <sheetName val="14B (2)"/>
      <sheetName val="AT COMPLETION"/>
      <sheetName val="FLOW_3.XLS"/>
      <sheetName val="10"/>
      <sheetName val="Ein"/>
      <sheetName val="E"/>
      <sheetName val="M"/>
      <sheetName val="S"/>
      <sheetName val="____CInp"/>
      <sheetName val="CInp____"/>
      <sheetName val="Cost Report"/>
      <sheetName val="QS Info"/>
      <sheetName val="U6"/>
      <sheetName val="HR _ RESOURCING INPUT"/>
      <sheetName val="Claims List"/>
      <sheetName val="VALIDATION LIST DATA"/>
      <sheetName val="MySheet"/>
      <sheetName val="Progress Tables"/>
      <sheetName val="Progress Curve"/>
      <sheetName val="Definition1"/>
      <sheetName val="Re"/>
      <sheetName val="Detail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Activities"/>
      <sheetName val="Currency &amp; Price Adj cashflow"/>
      <sheetName val="Rates &amp; Price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B7D0-4554-4E2C-B58D-93976FA059E8}">
  <dimension ref="A1:J41"/>
  <sheetViews>
    <sheetView tabSelected="1" view="pageBreakPreview" zoomScale="85" zoomScaleNormal="85" zoomScaleSheetLayoutView="85" workbookViewId="0">
      <selection activeCell="G27" sqref="G27"/>
    </sheetView>
  </sheetViews>
  <sheetFormatPr defaultColWidth="8.7265625" defaultRowHeight="15.5" x14ac:dyDescent="0.35"/>
  <cols>
    <col min="1" max="1" width="8.7265625" style="1"/>
    <col min="2" max="2" width="14" style="1" customWidth="1"/>
    <col min="3" max="3" width="40.7265625" style="1" customWidth="1"/>
    <col min="4" max="4" width="8.7265625" style="1"/>
    <col min="5" max="5" width="15.453125" style="1" customWidth="1"/>
    <col min="6" max="6" width="20.26953125" style="1" customWidth="1"/>
    <col min="7" max="7" width="18.81640625" style="1" customWidth="1"/>
    <col min="8" max="8" width="16.1796875" style="1" customWidth="1"/>
    <col min="9" max="9" width="20" style="1" customWidth="1"/>
    <col min="10" max="10" width="21.453125" style="1" customWidth="1"/>
    <col min="11" max="15" width="8.7265625" style="1"/>
    <col min="16" max="16" width="10.7265625" style="1" customWidth="1"/>
    <col min="17" max="20" width="8.7265625" style="1"/>
    <col min="21" max="21" width="13.26953125" style="1" customWidth="1"/>
    <col min="22" max="16384" width="8.7265625" style="1"/>
  </cols>
  <sheetData>
    <row r="1" spans="1:10" ht="39.65" customHeight="1" x14ac:dyDescent="0.4">
      <c r="A1" s="32" t="s">
        <v>38</v>
      </c>
    </row>
    <row r="3" spans="1:10" x14ac:dyDescent="0.35">
      <c r="B3" s="39" t="s">
        <v>0</v>
      </c>
      <c r="C3" s="39" t="s">
        <v>1</v>
      </c>
      <c r="D3" s="39" t="s">
        <v>2</v>
      </c>
      <c r="E3" s="39" t="s">
        <v>3</v>
      </c>
      <c r="F3" s="41" t="s">
        <v>4</v>
      </c>
      <c r="G3" s="39" t="s">
        <v>5</v>
      </c>
      <c r="H3" s="39" t="s">
        <v>6</v>
      </c>
      <c r="I3" s="39" t="s">
        <v>43</v>
      </c>
      <c r="J3" s="39" t="s">
        <v>37</v>
      </c>
    </row>
    <row r="4" spans="1:10" ht="75" customHeight="1" x14ac:dyDescent="0.35">
      <c r="B4" s="39"/>
      <c r="C4" s="39"/>
      <c r="D4" s="39"/>
      <c r="E4" s="39" t="s">
        <v>7</v>
      </c>
      <c r="F4" s="41"/>
      <c r="G4" s="39"/>
      <c r="H4" s="39"/>
      <c r="I4" s="39"/>
      <c r="J4" s="39"/>
    </row>
    <row r="5" spans="1:10" x14ac:dyDescent="0.35">
      <c r="B5" s="3" t="s">
        <v>8</v>
      </c>
      <c r="C5" s="2" t="s">
        <v>9</v>
      </c>
      <c r="D5" s="4"/>
      <c r="E5" s="5"/>
      <c r="F5" s="5"/>
      <c r="G5" s="5"/>
      <c r="H5" s="5"/>
      <c r="I5" s="6"/>
      <c r="J5" s="6"/>
    </row>
    <row r="6" spans="1:10" ht="31" x14ac:dyDescent="0.35">
      <c r="B6" s="7"/>
      <c r="C6" s="8" t="s">
        <v>10</v>
      </c>
      <c r="D6" s="9" t="s">
        <v>11</v>
      </c>
      <c r="E6" s="33"/>
      <c r="F6" s="33"/>
      <c r="G6" s="33"/>
      <c r="H6" s="5">
        <v>1</v>
      </c>
      <c r="I6" s="6"/>
      <c r="J6" s="6">
        <f>+I6</f>
        <v>0</v>
      </c>
    </row>
    <row r="7" spans="1:10" ht="31" x14ac:dyDescent="0.35">
      <c r="B7" s="7"/>
      <c r="C7" s="8" t="s">
        <v>12</v>
      </c>
      <c r="D7" s="9" t="s">
        <v>11</v>
      </c>
      <c r="E7" s="5">
        <v>11</v>
      </c>
      <c r="F7" s="33"/>
      <c r="G7" s="33"/>
      <c r="H7" s="5">
        <v>11</v>
      </c>
      <c r="I7" s="6"/>
      <c r="J7" s="6">
        <f>E7*F7*G7*I7</f>
        <v>0</v>
      </c>
    </row>
    <row r="8" spans="1:10" x14ac:dyDescent="0.35">
      <c r="B8" s="7"/>
      <c r="C8" s="8" t="s">
        <v>13</v>
      </c>
      <c r="D8" s="9"/>
      <c r="E8" s="5"/>
      <c r="F8" s="5"/>
      <c r="G8" s="5"/>
      <c r="H8" s="5"/>
      <c r="I8" s="6"/>
      <c r="J8" s="6"/>
    </row>
    <row r="9" spans="1:10" x14ac:dyDescent="0.35">
      <c r="B9" s="7"/>
      <c r="C9" s="8"/>
      <c r="D9" s="9"/>
      <c r="E9" s="5"/>
      <c r="F9" s="5"/>
      <c r="G9" s="5"/>
      <c r="H9" s="5"/>
      <c r="I9" s="6"/>
      <c r="J9" s="6"/>
    </row>
    <row r="10" spans="1:10" x14ac:dyDescent="0.35">
      <c r="B10" s="3" t="s">
        <v>14</v>
      </c>
      <c r="C10" s="10" t="s">
        <v>15</v>
      </c>
      <c r="D10" s="9"/>
      <c r="E10" s="5"/>
      <c r="F10" s="5"/>
      <c r="G10" s="5"/>
      <c r="H10" s="5"/>
      <c r="I10" s="6"/>
      <c r="J10" s="6"/>
    </row>
    <row r="11" spans="1:10" x14ac:dyDescent="0.35">
      <c r="B11" s="11"/>
      <c r="C11" s="8" t="s">
        <v>16</v>
      </c>
      <c r="D11" s="12" t="s">
        <v>17</v>
      </c>
      <c r="E11" s="34"/>
      <c r="F11" s="35"/>
      <c r="G11" s="35"/>
      <c r="H11" s="13">
        <v>1</v>
      </c>
      <c r="I11" s="14"/>
      <c r="J11" s="6">
        <f>H11*I11</f>
        <v>0</v>
      </c>
    </row>
    <row r="12" spans="1:10" x14ac:dyDescent="0.35">
      <c r="B12" s="2"/>
      <c r="C12" s="8" t="s">
        <v>18</v>
      </c>
      <c r="D12" s="12" t="s">
        <v>17</v>
      </c>
      <c r="E12" s="34"/>
      <c r="F12" s="35"/>
      <c r="G12" s="35"/>
      <c r="H12" s="13">
        <v>1</v>
      </c>
      <c r="I12" s="14"/>
      <c r="J12" s="6">
        <f>H12*I12</f>
        <v>0</v>
      </c>
    </row>
    <row r="13" spans="1:10" x14ac:dyDescent="0.35">
      <c r="B13" s="2"/>
      <c r="C13" s="8" t="s">
        <v>19</v>
      </c>
      <c r="D13" s="12" t="s">
        <v>17</v>
      </c>
      <c r="E13" s="34"/>
      <c r="F13" s="35"/>
      <c r="G13" s="35"/>
      <c r="H13" s="13">
        <v>1</v>
      </c>
      <c r="I13" s="14"/>
      <c r="J13" s="6">
        <f t="shared" ref="J13:J17" si="0">H13*I13</f>
        <v>0</v>
      </c>
    </row>
    <row r="14" spans="1:10" x14ac:dyDescent="0.35">
      <c r="B14" s="11"/>
      <c r="C14" s="8" t="s">
        <v>20</v>
      </c>
      <c r="D14" s="12" t="s">
        <v>17</v>
      </c>
      <c r="E14" s="34"/>
      <c r="F14" s="35"/>
      <c r="G14" s="35"/>
      <c r="H14" s="13">
        <v>1</v>
      </c>
      <c r="I14" s="14"/>
      <c r="J14" s="6">
        <f t="shared" si="0"/>
        <v>0</v>
      </c>
    </row>
    <row r="15" spans="1:10" ht="31" x14ac:dyDescent="0.35">
      <c r="B15" s="2"/>
      <c r="C15" s="8" t="s">
        <v>21</v>
      </c>
      <c r="D15" s="12" t="s">
        <v>17</v>
      </c>
      <c r="E15" s="34"/>
      <c r="F15" s="35"/>
      <c r="G15" s="35"/>
      <c r="H15" s="13">
        <v>1</v>
      </c>
      <c r="I15" s="14"/>
      <c r="J15" s="6">
        <f t="shared" si="0"/>
        <v>0</v>
      </c>
    </row>
    <row r="16" spans="1:10" x14ac:dyDescent="0.35">
      <c r="B16" s="2"/>
      <c r="C16" s="8" t="s">
        <v>22</v>
      </c>
      <c r="D16" s="12" t="s">
        <v>17</v>
      </c>
      <c r="E16" s="34"/>
      <c r="F16" s="35"/>
      <c r="G16" s="35"/>
      <c r="H16" s="13">
        <v>1</v>
      </c>
      <c r="I16" s="14"/>
      <c r="J16" s="6">
        <f t="shared" si="0"/>
        <v>0</v>
      </c>
    </row>
    <row r="17" spans="2:10" x14ac:dyDescent="0.35">
      <c r="B17" s="2"/>
      <c r="C17" s="8" t="s">
        <v>23</v>
      </c>
      <c r="D17" s="12" t="s">
        <v>17</v>
      </c>
      <c r="E17" s="34"/>
      <c r="F17" s="35"/>
      <c r="G17" s="35"/>
      <c r="H17" s="13">
        <v>1</v>
      </c>
      <c r="I17" s="14"/>
      <c r="J17" s="6">
        <f t="shared" si="0"/>
        <v>0</v>
      </c>
    </row>
    <row r="18" spans="2:10" x14ac:dyDescent="0.35">
      <c r="B18" s="2"/>
      <c r="C18" s="15"/>
      <c r="D18" s="16"/>
      <c r="E18" s="16"/>
      <c r="F18" s="17"/>
      <c r="G18" s="17"/>
      <c r="H18" s="17"/>
      <c r="I18" s="14"/>
      <c r="J18" s="14"/>
    </row>
    <row r="19" spans="2:10" x14ac:dyDescent="0.35">
      <c r="B19" s="2"/>
      <c r="C19" s="10" t="s">
        <v>24</v>
      </c>
      <c r="D19" s="12"/>
      <c r="E19" s="13"/>
      <c r="F19" s="13"/>
      <c r="G19" s="13"/>
      <c r="H19" s="13"/>
      <c r="I19" s="6"/>
      <c r="J19" s="6"/>
    </row>
    <row r="20" spans="2:10" x14ac:dyDescent="0.35">
      <c r="B20" s="2"/>
      <c r="C20" s="10"/>
      <c r="D20" s="12"/>
      <c r="E20" s="13"/>
      <c r="F20" s="13"/>
      <c r="G20" s="13"/>
      <c r="H20" s="13"/>
      <c r="I20" s="6"/>
      <c r="J20" s="6"/>
    </row>
    <row r="21" spans="2:10" x14ac:dyDescent="0.35">
      <c r="B21" s="2" t="s">
        <v>25</v>
      </c>
      <c r="C21" s="10" t="s">
        <v>39</v>
      </c>
      <c r="D21" s="12"/>
      <c r="E21" s="13"/>
      <c r="F21" s="13"/>
      <c r="G21" s="13"/>
      <c r="H21" s="13"/>
      <c r="I21" s="6"/>
      <c r="J21" s="6"/>
    </row>
    <row r="22" spans="2:10" x14ac:dyDescent="0.35">
      <c r="B22" s="2"/>
      <c r="C22" s="10"/>
      <c r="D22" s="12"/>
      <c r="E22" s="13"/>
      <c r="F22" s="13"/>
      <c r="G22" s="13"/>
      <c r="H22" s="13"/>
      <c r="I22" s="6"/>
      <c r="J22" s="6"/>
    </row>
    <row r="23" spans="2:10" x14ac:dyDescent="0.35">
      <c r="B23" s="2"/>
      <c r="C23" s="8" t="s">
        <v>26</v>
      </c>
      <c r="D23" s="12" t="s">
        <v>27</v>
      </c>
      <c r="E23" s="36"/>
      <c r="F23" s="35"/>
      <c r="G23" s="35"/>
      <c r="H23" s="35"/>
      <c r="I23" s="6"/>
      <c r="J23" s="6">
        <f>+E23*I23</f>
        <v>0</v>
      </c>
    </row>
    <row r="24" spans="2:10" x14ac:dyDescent="0.35">
      <c r="B24" s="2"/>
      <c r="C24" s="8"/>
      <c r="D24" s="12"/>
      <c r="E24" s="13"/>
      <c r="F24" s="13"/>
      <c r="G24" s="13"/>
      <c r="H24" s="13"/>
      <c r="I24" s="6"/>
      <c r="J24" s="6"/>
    </row>
    <row r="25" spans="2:10" x14ac:dyDescent="0.35">
      <c r="B25" s="2"/>
      <c r="C25" s="8" t="s">
        <v>28</v>
      </c>
      <c r="D25" s="12" t="s">
        <v>29</v>
      </c>
      <c r="E25" s="35"/>
      <c r="F25" s="35"/>
      <c r="G25" s="35"/>
      <c r="H25" s="35"/>
      <c r="I25" s="6"/>
      <c r="J25" s="6">
        <f>+E25*I25*F25</f>
        <v>0</v>
      </c>
    </row>
    <row r="26" spans="2:10" x14ac:dyDescent="0.35">
      <c r="B26" s="2"/>
      <c r="C26" s="8"/>
      <c r="D26" s="12"/>
      <c r="E26" s="13"/>
      <c r="F26" s="13"/>
      <c r="G26" s="13"/>
      <c r="H26" s="13"/>
      <c r="I26" s="6"/>
      <c r="J26" s="6"/>
    </row>
    <row r="27" spans="2:10" x14ac:dyDescent="0.35">
      <c r="B27" s="2"/>
      <c r="C27" s="8" t="s">
        <v>40</v>
      </c>
      <c r="D27" s="12" t="s">
        <v>29</v>
      </c>
      <c r="E27" s="35"/>
      <c r="F27" s="35"/>
      <c r="G27" s="35"/>
      <c r="H27" s="35"/>
      <c r="I27" s="6"/>
      <c r="J27" s="6">
        <f>+E27*G27*I27</f>
        <v>0</v>
      </c>
    </row>
    <row r="28" spans="2:10" x14ac:dyDescent="0.35">
      <c r="B28" s="2"/>
      <c r="C28" s="10"/>
      <c r="D28" s="12"/>
      <c r="E28" s="13"/>
      <c r="F28" s="13"/>
      <c r="G28" s="13"/>
      <c r="H28" s="13"/>
      <c r="I28" s="6"/>
      <c r="J28" s="6"/>
    </row>
    <row r="29" spans="2:10" x14ac:dyDescent="0.35">
      <c r="B29" s="18"/>
      <c r="C29" s="38" t="s">
        <v>41</v>
      </c>
      <c r="D29" s="20" t="s">
        <v>42</v>
      </c>
      <c r="E29" s="21">
        <v>11</v>
      </c>
      <c r="F29" s="37"/>
      <c r="G29" s="37"/>
      <c r="H29" s="37"/>
      <c r="I29" s="22"/>
      <c r="J29" s="22"/>
    </row>
    <row r="30" spans="2:10" x14ac:dyDescent="0.35">
      <c r="B30" s="18"/>
      <c r="C30" s="19"/>
      <c r="D30" s="20"/>
      <c r="E30" s="21"/>
      <c r="F30" s="21"/>
      <c r="G30" s="21"/>
      <c r="H30" s="21"/>
      <c r="I30" s="22"/>
      <c r="J30" s="22"/>
    </row>
    <row r="31" spans="2:10" ht="16" thickBot="1" x14ac:dyDescent="0.4">
      <c r="B31" s="18" t="s">
        <v>30</v>
      </c>
      <c r="C31" s="19" t="s">
        <v>31</v>
      </c>
      <c r="D31" s="20"/>
      <c r="E31" s="21"/>
      <c r="F31" s="21"/>
      <c r="G31" s="21"/>
      <c r="H31" s="21"/>
      <c r="I31" s="22"/>
      <c r="J31" s="22">
        <f>SUM(J6:J28)</f>
        <v>0</v>
      </c>
    </row>
    <row r="32" spans="2:10" ht="16" thickBot="1" x14ac:dyDescent="0.4">
      <c r="B32" s="23"/>
      <c r="C32" s="24"/>
      <c r="D32" s="25"/>
      <c r="E32" s="25"/>
      <c r="F32" s="25"/>
      <c r="G32" s="25"/>
      <c r="H32" s="25"/>
      <c r="I32" s="25"/>
      <c r="J32" s="26">
        <f>J31*2.5/100</f>
        <v>0</v>
      </c>
    </row>
    <row r="33" spans="2:10" ht="25.15" customHeight="1" x14ac:dyDescent="0.35">
      <c r="B33" s="27"/>
      <c r="C33" s="28" t="s">
        <v>32</v>
      </c>
      <c r="D33" s="28"/>
      <c r="E33" s="28"/>
      <c r="F33" s="28"/>
      <c r="G33" s="28"/>
      <c r="H33" s="28"/>
      <c r="I33" s="28"/>
      <c r="J33" s="29">
        <f>J31+J32</f>
        <v>0</v>
      </c>
    </row>
    <row r="34" spans="2:10" hidden="1" x14ac:dyDescent="0.35"/>
    <row r="35" spans="2:10" hidden="1" x14ac:dyDescent="0.35">
      <c r="C35" s="30" t="s">
        <v>33</v>
      </c>
      <c r="D35" s="30"/>
      <c r="E35" s="30"/>
      <c r="F35" s="30"/>
      <c r="G35" s="30"/>
      <c r="H35" s="30"/>
      <c r="I35" s="30"/>
      <c r="J35" s="31"/>
    </row>
    <row r="36" spans="2:10" hidden="1" x14ac:dyDescent="0.35">
      <c r="C36" s="30" t="s">
        <v>34</v>
      </c>
      <c r="D36" s="30"/>
      <c r="E36" s="30"/>
      <c r="F36" s="30"/>
      <c r="G36" s="30"/>
      <c r="H36" s="30"/>
      <c r="I36" s="30"/>
      <c r="J36" s="30"/>
    </row>
    <row r="37" spans="2:10" hidden="1" x14ac:dyDescent="0.35">
      <c r="C37" s="30" t="s">
        <v>35</v>
      </c>
      <c r="D37" s="30"/>
      <c r="E37" s="30"/>
      <c r="F37" s="30"/>
      <c r="G37" s="30"/>
      <c r="H37" s="30"/>
      <c r="I37" s="30"/>
      <c r="J37" s="30"/>
    </row>
    <row r="38" spans="2:10" hidden="1" x14ac:dyDescent="0.35">
      <c r="C38" s="30"/>
      <c r="D38" s="30"/>
      <c r="E38" s="30"/>
      <c r="F38" s="30"/>
      <c r="G38" s="30"/>
      <c r="H38" s="30"/>
      <c r="I38" s="30"/>
      <c r="J38" s="30"/>
    </row>
    <row r="39" spans="2:10" hidden="1" x14ac:dyDescent="0.35">
      <c r="C39" s="40" t="s">
        <v>36</v>
      </c>
      <c r="D39" s="40"/>
      <c r="E39" s="40"/>
      <c r="F39" s="40"/>
      <c r="G39" s="40"/>
      <c r="H39" s="40"/>
      <c r="I39" s="40"/>
      <c r="J39" s="40"/>
    </row>
    <row r="40" spans="2:10" hidden="1" x14ac:dyDescent="0.35">
      <c r="C40" s="40"/>
      <c r="D40" s="40"/>
      <c r="E40" s="40"/>
      <c r="F40" s="40"/>
      <c r="G40" s="40"/>
      <c r="H40" s="40"/>
      <c r="I40" s="40"/>
      <c r="J40" s="40"/>
    </row>
    <row r="41" spans="2:10" hidden="1" x14ac:dyDescent="0.35">
      <c r="C41" s="40"/>
      <c r="D41" s="40"/>
      <c r="E41" s="40"/>
      <c r="F41" s="40"/>
      <c r="G41" s="40"/>
      <c r="H41" s="40"/>
      <c r="I41" s="40"/>
      <c r="J41" s="40"/>
    </row>
  </sheetData>
  <mergeCells count="10">
    <mergeCell ref="H3:H4"/>
    <mergeCell ref="I3:I4"/>
    <mergeCell ref="J3:J4"/>
    <mergeCell ref="C39:J41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F8EC07-B383-458E-884F-D849E2F525EB}">
  <ds:schemaRefs>
    <ds:schemaRef ds:uri="http://www.w3.org/2001/XMLSchema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 Estimate Skills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Tebogo Jempe</dc:creator>
  <cp:lastModifiedBy>Cyril Ntshonga</cp:lastModifiedBy>
  <cp:lastPrinted>2026-09-16T14:50:08Z</cp:lastPrinted>
  <dcterms:created xsi:type="dcterms:W3CDTF">2026-09-16T14:44:33Z</dcterms:created>
  <dcterms:modified xsi:type="dcterms:W3CDTF">2026-10-16T09:22:46Z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{2DF8EC07-B383-458E-884F-D849E2F525EB}</vt:lpwstr>
  </property>
</Properties>
</file>