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0369\OneDrive - Transnet SOC Ltd\Documents\D-Drive\Commercial Evaluations\SAP Migration\"/>
    </mc:Choice>
  </mc:AlternateContent>
  <bookViews>
    <workbookView xWindow="0" yWindow="0" windowWidth="23040" windowHeight="8328"/>
  </bookViews>
  <sheets>
    <sheet name="Pricing Schehul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E37" i="1" s="1"/>
  <c r="E38" i="1" s="1"/>
  <c r="E34" i="1"/>
</calcChain>
</file>

<file path=xl/sharedStrings.xml><?xml version="1.0" encoding="utf-8"?>
<sst xmlns="http://schemas.openxmlformats.org/spreadsheetml/2006/main" count="50" uniqueCount="48">
  <si>
    <t>Pricing Schedule</t>
  </si>
  <si>
    <t>Transnet Corporate Centre technical migration to S/4HANA</t>
  </si>
  <si>
    <t>Activity</t>
  </si>
  <si>
    <t>Requirement</t>
  </si>
  <si>
    <t>Unit of Measure</t>
  </si>
  <si>
    <t>Change Management</t>
  </si>
  <si>
    <t>Develop and Implement Change Management plan for the technical migration to S/4HANA</t>
  </si>
  <si>
    <t>All inclusive</t>
  </si>
  <si>
    <t>End user training</t>
  </si>
  <si>
    <t>100 users</t>
  </si>
  <si>
    <t>Project Management</t>
  </si>
  <si>
    <t>All project Management activities required to transition from SAP ECC6 to S/4HANA</t>
  </si>
  <si>
    <t>All Inclusive</t>
  </si>
  <si>
    <t>Travelling to site when required – Variable cost</t>
  </si>
  <si>
    <t>Post go-live support</t>
  </si>
  <si>
    <t>Hypercare support post go-live</t>
  </si>
  <si>
    <t>40-man days</t>
  </si>
  <si>
    <t>*Note: Infrastructure pricing is excluded from all pricing schedule and Transnet will be responsible for acquiring the appropriate infrastructure for the various initiatives.</t>
  </si>
  <si>
    <t xml:space="preserve">Training of effected end-users where required. 
Virtual training will be the acceptable means of conducting training.
</t>
  </si>
  <si>
    <t>VAT @15%</t>
  </si>
  <si>
    <t>Overall Inclusive of VAT</t>
  </si>
  <si>
    <t>Grand Total Excluding VAT</t>
  </si>
  <si>
    <t>The Transnet Corporate centre community is based in Johannesburg. As such traveling is expected to be minimal. Vendors are responsible to ensure their staff can service the Transnet Corporate Centre in Johannesburg
(Time and Material basis)</t>
  </si>
  <si>
    <t>Price excluding VAT 
[ZAR]</t>
  </si>
  <si>
    <t>No of Km's (round trips)
JHB CBD - Esselen Park
Round trip - 72 Km for 15 People ,15 trips Each</t>
  </si>
  <si>
    <t>Technical Migration from SAP ECC6 to S/4HANA Including the FAS environment.</t>
  </si>
  <si>
    <t>Detailed Scoping and Planning to migrate to S/4HANA</t>
  </si>
  <si>
    <t>Sandbox Conversion</t>
  </si>
  <si>
    <t>Custom code analysis</t>
  </si>
  <si>
    <t>Custom code conversion</t>
  </si>
  <si>
    <t>Interface Analysis and Checks</t>
  </si>
  <si>
    <t>Integration to core systems</t>
  </si>
  <si>
    <t>Module updates to S/4HANA</t>
  </si>
  <si>
    <t>Enable Fiori</t>
  </si>
  <si>
    <t>System testing</t>
  </si>
  <si>
    <t>Development Box Conversion</t>
  </si>
  <si>
    <t>QA Box conversion</t>
  </si>
  <si>
    <t>System Testing</t>
  </si>
  <si>
    <t>User Acceptance Testing</t>
  </si>
  <si>
    <t>Production Box conversion</t>
  </si>
  <si>
    <t>Develop Archiving strategy</t>
  </si>
  <si>
    <t>Archive data in preparation for S/4HANA go live</t>
  </si>
  <si>
    <t>Provide technical and Functional documentation.</t>
  </si>
  <si>
    <t>Scoping and Planning for Fixed Asset Stabilisation (FAS) Environment</t>
  </si>
  <si>
    <t>Sandbox conversion for the FAS system</t>
  </si>
  <si>
    <t>Development box conversion for the FAS system</t>
  </si>
  <si>
    <t>Provide technical and functional documentation for FAS</t>
  </si>
  <si>
    <t>Annexure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</si>
</sst>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R&quot;#,##0.00"/>
  </numFmts>
  <fonts count="9" x14ac:knownFonts="1">
    <font>
      <sz val="11"/>
      <color theme="1"/>
      <name val="Calibri"/>
      <family val="2"/>
      <scheme val="minor"/>
    </font>
    <font>
      <b/>
      <sz val="11"/>
      <color theme="1"/>
      <name val="Tahoma"/>
      <family val="2"/>
    </font>
    <font>
      <sz val="11"/>
      <color theme="1"/>
      <name val="Tahoma"/>
      <family val="2"/>
    </font>
    <font>
      <i/>
      <sz val="11"/>
      <color theme="1"/>
      <name val="Tahoma"/>
      <family val="2"/>
    </font>
    <font>
      <sz val="11"/>
      <color theme="1"/>
      <name val="Calibri"/>
      <family val="2"/>
      <scheme val="minor"/>
    </font>
    <font>
      <sz val="14"/>
      <color theme="1"/>
      <name val="Tahoma"/>
      <family val="2"/>
    </font>
    <font>
      <sz val="10"/>
      <color theme="1"/>
      <name val="Tahoma"/>
      <family val="2"/>
    </font>
    <font>
      <b/>
      <sz val="14"/>
      <color rgb="FF2F5496"/>
      <name val="Tahoma"/>
      <family val="2"/>
    </font>
    <font>
      <b/>
      <sz val="14"/>
      <color theme="1"/>
      <name val="Tahoma"/>
      <family val="2"/>
    </font>
  </fonts>
  <fills count="4">
    <fill>
      <patternFill patternType="none"/>
    </fill>
    <fill>
      <patternFill patternType="gray125"/>
    </fill>
    <fill>
      <patternFill patternType="solid">
        <fgColor rgb="FFFFF2CC"/>
        <bgColor indexed="64"/>
      </patternFill>
    </fill>
    <fill>
      <patternFill patternType="solid">
        <fgColor theme="9"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43" fontId="4" fillId="0" borderId="0" applyFont="0" applyFill="0" applyBorder="0" applyAlignment="0" applyProtection="0"/>
  </cellStyleXfs>
  <cellXfs count="39">
    <xf numFmtId="0" fontId="0" fillId="0" borderId="0" xfId="0"/>
    <xf numFmtId="0" fontId="2" fillId="0" borderId="0" xfId="0" applyFont="1" applyAlignment="1" applyProtection="1">
      <alignment horizontal="center"/>
      <protection locked="0"/>
    </xf>
    <xf numFmtId="0" fontId="2" fillId="0" borderId="0" xfId="0" applyFont="1" applyProtection="1">
      <protection locked="0"/>
    </xf>
    <xf numFmtId="164" fontId="2" fillId="3" borderId="1" xfId="0" applyNumberFormat="1" applyFont="1" applyFill="1" applyBorder="1" applyAlignment="1" applyProtection="1">
      <alignment horizontal="center" vertical="center" wrapText="1"/>
      <protection locked="0"/>
    </xf>
    <xf numFmtId="164" fontId="2" fillId="3" borderId="4"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0" fontId="2" fillId="0" borderId="0" xfId="0" applyFont="1" applyAlignment="1" applyProtection="1">
      <alignment vertical="center"/>
      <protection locked="0"/>
    </xf>
    <xf numFmtId="43" fontId="2" fillId="0" borderId="0" xfId="1" applyFont="1" applyAlignment="1" applyProtection="1">
      <alignment horizontal="center"/>
      <protection locked="0"/>
    </xf>
    <xf numFmtId="0" fontId="2" fillId="0" borderId="0" xfId="0" applyFont="1" applyProtection="1"/>
    <xf numFmtId="0" fontId="2" fillId="0" borderId="0" xfId="0" applyFont="1" applyAlignment="1" applyProtection="1">
      <alignment horizontal="center"/>
    </xf>
    <xf numFmtId="0" fontId="7" fillId="0" borderId="0" xfId="0" applyFont="1" applyAlignment="1" applyProtection="1">
      <alignment vertical="center"/>
    </xf>
    <xf numFmtId="0" fontId="5" fillId="0" borderId="0" xfId="0" applyFont="1" applyProtection="1"/>
    <xf numFmtId="0" fontId="8" fillId="0" borderId="0" xfId="0" applyFont="1" applyAlignment="1" applyProtection="1">
      <alignment horizontal="left" vertical="center" indent="3"/>
    </xf>
    <xf numFmtId="0" fontId="8" fillId="0" borderId="0" xfId="0" applyFont="1" applyAlignment="1" applyProtection="1">
      <alignment vertical="center"/>
    </xf>
    <xf numFmtId="0" fontId="3" fillId="0" borderId="0" xfId="0" applyFont="1" applyAlignment="1" applyProtection="1">
      <alignment horizontal="left" vertical="center" indent="5"/>
    </xf>
    <xf numFmtId="0" fontId="1" fillId="2" borderId="1" xfId="0" applyFont="1" applyFill="1" applyBorder="1" applyAlignment="1" applyProtection="1">
      <alignment vertical="center" wrapText="1"/>
    </xf>
    <xf numFmtId="0" fontId="1"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 xfId="0" applyFont="1" applyBorder="1" applyAlignment="1" applyProtection="1">
      <alignment vertical="center" wrapText="1"/>
    </xf>
    <xf numFmtId="0" fontId="6" fillId="0" borderId="9" xfId="0" applyFont="1" applyBorder="1" applyAlignment="1" applyProtection="1">
      <alignment horizontal="center" vertical="center" wrapText="1"/>
    </xf>
    <xf numFmtId="0" fontId="6" fillId="0" borderId="3" xfId="0" applyFont="1" applyBorder="1" applyAlignment="1" applyProtection="1">
      <alignment vertical="center" wrapText="1"/>
    </xf>
    <xf numFmtId="0" fontId="6" fillId="0" borderId="3" xfId="0" applyFont="1" applyBorder="1" applyAlignment="1" applyProtection="1">
      <alignment horizontal="center" vertical="center" wrapText="1"/>
    </xf>
    <xf numFmtId="0" fontId="2" fillId="0" borderId="3" xfId="0" applyFont="1" applyBorder="1" applyAlignment="1" applyProtection="1">
      <alignment vertical="center" wrapText="1"/>
    </xf>
    <xf numFmtId="0" fontId="2" fillId="0" borderId="4" xfId="0" applyFont="1" applyBorder="1" applyAlignment="1" applyProtection="1">
      <alignment vertical="center" wrapText="1"/>
    </xf>
    <xf numFmtId="0" fontId="2" fillId="0" borderId="4" xfId="0" applyFont="1" applyBorder="1" applyAlignment="1" applyProtection="1">
      <alignment horizontal="center" vertical="center" wrapText="1"/>
    </xf>
    <xf numFmtId="0" fontId="2" fillId="0" borderId="1" xfId="0" applyFont="1" applyBorder="1" applyAlignment="1" applyProtection="1">
      <alignment vertical="center" wrapText="1"/>
    </xf>
    <xf numFmtId="0" fontId="2" fillId="0" borderId="2" xfId="0" applyFont="1" applyBorder="1" applyAlignment="1" applyProtection="1">
      <alignment vertical="center" wrapText="1"/>
    </xf>
    <xf numFmtId="0" fontId="2" fillId="0" borderId="1" xfId="0" applyFont="1" applyBorder="1" applyAlignment="1" applyProtection="1">
      <alignment horizontal="center" vertical="center" wrapText="1"/>
    </xf>
    <xf numFmtId="164" fontId="2"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0" xfId="0" applyFont="1" applyAlignment="1" applyProtection="1">
      <alignment vertical="center"/>
    </xf>
    <xf numFmtId="0" fontId="1" fillId="0" borderId="5" xfId="0" applyFont="1" applyBorder="1" applyAlignment="1" applyProtection="1">
      <alignment horizontal="left" vertical="center" wrapText="1"/>
    </xf>
    <xf numFmtId="164" fontId="1" fillId="0" borderId="6" xfId="0" applyNumberFormat="1" applyFont="1" applyBorder="1" applyAlignment="1" applyProtection="1">
      <alignment horizontal="center" vertical="center" wrapText="1"/>
    </xf>
    <xf numFmtId="0" fontId="1" fillId="0" borderId="0" xfId="0" applyFont="1" applyBorder="1" applyAlignment="1" applyProtection="1">
      <alignment horizontal="left" vertical="center" wrapText="1"/>
    </xf>
    <xf numFmtId="164" fontId="2" fillId="0" borderId="7" xfId="0" applyNumberFormat="1" applyFont="1" applyBorder="1" applyAlignment="1" applyProtection="1">
      <alignment horizontal="center" vertical="center"/>
    </xf>
    <xf numFmtId="164" fontId="1" fillId="0" borderId="7" xfId="0" applyNumberFormat="1" applyFont="1" applyBorder="1" applyAlignment="1" applyProtection="1">
      <alignment horizontal="center" vertical="center"/>
    </xf>
    <xf numFmtId="0" fontId="1" fillId="0" borderId="0" xfId="0" applyFont="1" applyAlignment="1" applyProtection="1">
      <alignment horizontal="left" vertical="center" indent="5"/>
    </xf>
    <xf numFmtId="0" fontId="3" fillId="0" borderId="0" xfId="0" applyFont="1" applyAlignment="1" applyProtection="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194730</xdr:colOff>
      <xdr:row>1</xdr:row>
      <xdr:rowOff>152400</xdr:rowOff>
    </xdr:from>
    <xdr:to>
      <xdr:col>4</xdr:col>
      <xdr:colOff>1354903</xdr:colOff>
      <xdr:row>5</xdr:row>
      <xdr:rowOff>144264</xdr:rowOff>
    </xdr:to>
    <xdr:pic>
      <xdr:nvPicPr>
        <xdr:cNvPr id="2" name="Picture 1" descr="Limited_header"/>
        <xdr:cNvPicPr/>
      </xdr:nvPicPr>
      <xdr:blipFill>
        <a:blip xmlns:r="http://schemas.openxmlformats.org/officeDocument/2006/relationships" r:embed="rId1" cstate="print"/>
        <a:srcRect/>
        <a:stretch>
          <a:fillRect/>
        </a:stretch>
      </xdr:blipFill>
      <xdr:spPr bwMode="auto">
        <a:xfrm>
          <a:off x="15714130" y="330200"/>
          <a:ext cx="1160173" cy="8373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showGridLines="0" tabSelected="1" zoomScale="80" zoomScaleNormal="80" workbookViewId="0">
      <selection activeCell="B44" sqref="B44"/>
    </sheetView>
  </sheetViews>
  <sheetFormatPr defaultColWidth="42.109375" defaultRowHeight="13.8" x14ac:dyDescent="0.25"/>
  <cols>
    <col min="1" max="1" width="4.88671875" style="2" customWidth="1"/>
    <col min="2" max="2" width="47" style="2" customWidth="1"/>
    <col min="3" max="3" width="75.5546875" style="2" customWidth="1"/>
    <col min="4" max="4" width="28.44140625" style="1" customWidth="1"/>
    <col min="5" max="5" width="25.77734375" style="1" customWidth="1"/>
    <col min="6" max="16384" width="42.109375" style="2"/>
  </cols>
  <sheetData>
    <row r="1" spans="1:6" x14ac:dyDescent="0.25">
      <c r="A1" s="8"/>
      <c r="B1" s="8"/>
      <c r="C1" s="8"/>
      <c r="D1" s="9"/>
      <c r="E1" s="9"/>
      <c r="F1" s="8"/>
    </row>
    <row r="2" spans="1:6" x14ac:dyDescent="0.25">
      <c r="A2" s="8"/>
      <c r="B2" s="8"/>
      <c r="C2" s="8"/>
      <c r="D2" s="9"/>
      <c r="E2" s="9"/>
      <c r="F2" s="8"/>
    </row>
    <row r="3" spans="1:6" ht="17.399999999999999" x14ac:dyDescent="0.3">
      <c r="A3" s="8"/>
      <c r="B3" s="10" t="s">
        <v>47</v>
      </c>
      <c r="C3" s="11"/>
      <c r="D3" s="9"/>
      <c r="E3" s="9"/>
      <c r="F3" s="8"/>
    </row>
    <row r="4" spans="1:6" ht="17.399999999999999" x14ac:dyDescent="0.3">
      <c r="A4" s="8"/>
      <c r="B4" s="12"/>
      <c r="C4" s="11"/>
      <c r="D4" s="9"/>
      <c r="E4" s="9"/>
      <c r="F4" s="8"/>
    </row>
    <row r="5" spans="1:6" ht="17.399999999999999" x14ac:dyDescent="0.3">
      <c r="A5" s="8"/>
      <c r="B5" s="13" t="s">
        <v>0</v>
      </c>
      <c r="C5" s="11"/>
      <c r="D5" s="9"/>
      <c r="E5" s="9"/>
      <c r="F5" s="8"/>
    </row>
    <row r="6" spans="1:6" ht="17.399999999999999" x14ac:dyDescent="0.3">
      <c r="A6" s="8"/>
      <c r="B6" s="13" t="s">
        <v>1</v>
      </c>
      <c r="C6" s="11"/>
      <c r="D6" s="9"/>
      <c r="E6" s="9"/>
      <c r="F6" s="8"/>
    </row>
    <row r="7" spans="1:6" ht="14.4" thickBot="1" x14ac:dyDescent="0.3">
      <c r="A7" s="8"/>
      <c r="B7" s="14"/>
      <c r="C7" s="8"/>
      <c r="D7" s="9"/>
      <c r="E7" s="9"/>
      <c r="F7" s="8"/>
    </row>
    <row r="8" spans="1:6" ht="57" customHeight="1" thickBot="1" x14ac:dyDescent="0.3">
      <c r="A8" s="8"/>
      <c r="B8" s="15" t="s">
        <v>2</v>
      </c>
      <c r="C8" s="16" t="s">
        <v>3</v>
      </c>
      <c r="D8" s="17" t="s">
        <v>4</v>
      </c>
      <c r="E8" s="17" t="s">
        <v>23</v>
      </c>
      <c r="F8" s="8"/>
    </row>
    <row r="9" spans="1:6" ht="27.6" customHeight="1" thickBot="1" x14ac:dyDescent="0.3">
      <c r="A9" s="8"/>
      <c r="B9" s="18" t="s">
        <v>25</v>
      </c>
      <c r="C9" s="19" t="s">
        <v>26</v>
      </c>
      <c r="D9" s="20" t="s">
        <v>12</v>
      </c>
      <c r="E9" s="3">
        <v>0</v>
      </c>
      <c r="F9" s="8"/>
    </row>
    <row r="10" spans="1:6" ht="27.6" customHeight="1" thickBot="1" x14ac:dyDescent="0.3">
      <c r="A10" s="8"/>
      <c r="B10" s="18"/>
      <c r="C10" s="21" t="s">
        <v>27</v>
      </c>
      <c r="D10" s="18"/>
      <c r="E10" s="3">
        <v>0</v>
      </c>
      <c r="F10" s="8"/>
    </row>
    <row r="11" spans="1:6" ht="27.6" customHeight="1" thickBot="1" x14ac:dyDescent="0.3">
      <c r="A11" s="8"/>
      <c r="B11" s="18"/>
      <c r="C11" s="21" t="s">
        <v>28</v>
      </c>
      <c r="D11" s="18"/>
      <c r="E11" s="3">
        <v>0</v>
      </c>
      <c r="F11" s="8"/>
    </row>
    <row r="12" spans="1:6" ht="27.6" customHeight="1" thickBot="1" x14ac:dyDescent="0.3">
      <c r="A12" s="8"/>
      <c r="B12" s="18"/>
      <c r="C12" s="21" t="s">
        <v>29</v>
      </c>
      <c r="D12" s="18"/>
      <c r="E12" s="3">
        <v>0</v>
      </c>
      <c r="F12" s="8"/>
    </row>
    <row r="13" spans="1:6" ht="27.6" customHeight="1" thickBot="1" x14ac:dyDescent="0.3">
      <c r="A13" s="8"/>
      <c r="B13" s="18"/>
      <c r="C13" s="21" t="s">
        <v>30</v>
      </c>
      <c r="D13" s="18"/>
      <c r="E13" s="3">
        <v>0</v>
      </c>
      <c r="F13" s="8"/>
    </row>
    <row r="14" spans="1:6" ht="27.6" customHeight="1" thickBot="1" x14ac:dyDescent="0.3">
      <c r="A14" s="8"/>
      <c r="B14" s="18"/>
      <c r="C14" s="21" t="s">
        <v>31</v>
      </c>
      <c r="D14" s="18"/>
      <c r="E14" s="3">
        <v>0</v>
      </c>
      <c r="F14" s="8"/>
    </row>
    <row r="15" spans="1:6" ht="27.6" customHeight="1" thickBot="1" x14ac:dyDescent="0.3">
      <c r="A15" s="8"/>
      <c r="B15" s="18"/>
      <c r="C15" s="21" t="s">
        <v>32</v>
      </c>
      <c r="D15" s="18"/>
      <c r="E15" s="3">
        <v>0</v>
      </c>
      <c r="F15" s="8"/>
    </row>
    <row r="16" spans="1:6" ht="27.6" customHeight="1" thickBot="1" x14ac:dyDescent="0.3">
      <c r="A16" s="8"/>
      <c r="B16" s="18"/>
      <c r="C16" s="21" t="s">
        <v>33</v>
      </c>
      <c r="D16" s="18"/>
      <c r="E16" s="3">
        <v>0</v>
      </c>
      <c r="F16" s="8"/>
    </row>
    <row r="17" spans="1:6" ht="27.6" customHeight="1" thickBot="1" x14ac:dyDescent="0.3">
      <c r="A17" s="8"/>
      <c r="B17" s="18"/>
      <c r="C17" s="21" t="s">
        <v>34</v>
      </c>
      <c r="D17" s="18"/>
      <c r="E17" s="3">
        <v>0</v>
      </c>
      <c r="F17" s="8"/>
    </row>
    <row r="18" spans="1:6" ht="27.6" customHeight="1" thickBot="1" x14ac:dyDescent="0.3">
      <c r="A18" s="8"/>
      <c r="B18" s="18"/>
      <c r="C18" s="21" t="s">
        <v>35</v>
      </c>
      <c r="D18" s="18"/>
      <c r="E18" s="3">
        <v>0</v>
      </c>
      <c r="F18" s="8"/>
    </row>
    <row r="19" spans="1:6" ht="27.6" customHeight="1" thickBot="1" x14ac:dyDescent="0.3">
      <c r="A19" s="8"/>
      <c r="B19" s="18"/>
      <c r="C19" s="21" t="s">
        <v>34</v>
      </c>
      <c r="D19" s="18"/>
      <c r="E19" s="3">
        <v>0</v>
      </c>
      <c r="F19" s="8"/>
    </row>
    <row r="20" spans="1:6" ht="27.6" customHeight="1" thickBot="1" x14ac:dyDescent="0.3">
      <c r="A20" s="8"/>
      <c r="B20" s="18"/>
      <c r="C20" s="21" t="s">
        <v>36</v>
      </c>
      <c r="D20" s="18"/>
      <c r="E20" s="3">
        <v>0</v>
      </c>
      <c r="F20" s="8"/>
    </row>
    <row r="21" spans="1:6" ht="27.6" customHeight="1" thickBot="1" x14ac:dyDescent="0.3">
      <c r="A21" s="8"/>
      <c r="B21" s="18"/>
      <c r="C21" s="21" t="s">
        <v>37</v>
      </c>
      <c r="D21" s="18"/>
      <c r="E21" s="3">
        <v>0</v>
      </c>
      <c r="F21" s="8"/>
    </row>
    <row r="22" spans="1:6" ht="27.6" customHeight="1" thickBot="1" x14ac:dyDescent="0.3">
      <c r="A22" s="8"/>
      <c r="B22" s="18"/>
      <c r="C22" s="21" t="s">
        <v>38</v>
      </c>
      <c r="D22" s="18"/>
      <c r="E22" s="3">
        <v>0</v>
      </c>
      <c r="F22" s="8"/>
    </row>
    <row r="23" spans="1:6" ht="27.6" customHeight="1" thickBot="1" x14ac:dyDescent="0.3">
      <c r="A23" s="8"/>
      <c r="B23" s="18"/>
      <c r="C23" s="21" t="s">
        <v>39</v>
      </c>
      <c r="D23" s="18"/>
      <c r="E23" s="3">
        <v>0</v>
      </c>
      <c r="F23" s="8"/>
    </row>
    <row r="24" spans="1:6" ht="27.6" customHeight="1" thickBot="1" x14ac:dyDescent="0.3">
      <c r="A24" s="8"/>
      <c r="B24" s="18"/>
      <c r="C24" s="21" t="s">
        <v>40</v>
      </c>
      <c r="D24" s="18"/>
      <c r="E24" s="3">
        <v>0</v>
      </c>
      <c r="F24" s="8"/>
    </row>
    <row r="25" spans="1:6" ht="27.6" customHeight="1" thickBot="1" x14ac:dyDescent="0.3">
      <c r="A25" s="8"/>
      <c r="B25" s="18"/>
      <c r="C25" s="21" t="s">
        <v>41</v>
      </c>
      <c r="D25" s="18"/>
      <c r="E25" s="3">
        <v>0</v>
      </c>
      <c r="F25" s="8"/>
    </row>
    <row r="26" spans="1:6" ht="27.6" customHeight="1" thickBot="1" x14ac:dyDescent="0.3">
      <c r="A26" s="8"/>
      <c r="B26" s="18"/>
      <c r="C26" s="21" t="s">
        <v>42</v>
      </c>
      <c r="D26" s="18"/>
      <c r="E26" s="3">
        <v>0</v>
      </c>
      <c r="F26" s="8"/>
    </row>
    <row r="27" spans="1:6" ht="27.6" customHeight="1" thickBot="1" x14ac:dyDescent="0.3">
      <c r="A27" s="8"/>
      <c r="B27" s="18"/>
      <c r="C27" s="21" t="s">
        <v>43</v>
      </c>
      <c r="D27" s="18"/>
      <c r="E27" s="3">
        <v>0</v>
      </c>
      <c r="F27" s="8"/>
    </row>
    <row r="28" spans="1:6" ht="27.6" customHeight="1" thickBot="1" x14ac:dyDescent="0.3">
      <c r="A28" s="8"/>
      <c r="B28" s="18"/>
      <c r="C28" s="21" t="s">
        <v>44</v>
      </c>
      <c r="D28" s="18"/>
      <c r="E28" s="3">
        <v>0</v>
      </c>
      <c r="F28" s="8"/>
    </row>
    <row r="29" spans="1:6" ht="27.6" customHeight="1" thickBot="1" x14ac:dyDescent="0.3">
      <c r="A29" s="8"/>
      <c r="B29" s="18"/>
      <c r="C29" s="21" t="s">
        <v>45</v>
      </c>
      <c r="D29" s="18"/>
      <c r="E29" s="3">
        <v>0</v>
      </c>
      <c r="F29" s="8"/>
    </row>
    <row r="30" spans="1:6" ht="27.6" customHeight="1" thickBot="1" x14ac:dyDescent="0.3">
      <c r="A30" s="8"/>
      <c r="B30" s="22"/>
      <c r="C30" s="21" t="s">
        <v>46</v>
      </c>
      <c r="D30" s="22"/>
      <c r="E30" s="3">
        <v>0</v>
      </c>
      <c r="F30" s="8"/>
    </row>
    <row r="31" spans="1:6" ht="47.4" customHeight="1" thickBot="1" x14ac:dyDescent="0.3">
      <c r="A31" s="8"/>
      <c r="B31" s="23" t="s">
        <v>5</v>
      </c>
      <c r="C31" s="24" t="s">
        <v>6</v>
      </c>
      <c r="D31" s="25" t="s">
        <v>7</v>
      </c>
      <c r="E31" s="3">
        <v>0</v>
      </c>
      <c r="F31" s="8"/>
    </row>
    <row r="32" spans="1:6" ht="42.6" customHeight="1" thickBot="1" x14ac:dyDescent="0.3">
      <c r="A32" s="8"/>
      <c r="B32" s="26" t="s">
        <v>8</v>
      </c>
      <c r="C32" s="27" t="s">
        <v>18</v>
      </c>
      <c r="D32" s="28" t="s">
        <v>9</v>
      </c>
      <c r="E32" s="3">
        <v>0</v>
      </c>
      <c r="F32" s="8"/>
    </row>
    <row r="33" spans="1:6" ht="45.6" customHeight="1" thickBot="1" x14ac:dyDescent="0.3">
      <c r="A33" s="8"/>
      <c r="B33" s="23" t="s">
        <v>10</v>
      </c>
      <c r="C33" s="24" t="s">
        <v>11</v>
      </c>
      <c r="D33" s="25" t="s">
        <v>12</v>
      </c>
      <c r="E33" s="4">
        <v>0</v>
      </c>
      <c r="F33" s="8"/>
    </row>
    <row r="34" spans="1:6" ht="72.599999999999994" customHeight="1" thickBot="1" x14ac:dyDescent="0.3">
      <c r="A34" s="8"/>
      <c r="B34" s="26" t="s">
        <v>13</v>
      </c>
      <c r="C34" s="26" t="s">
        <v>22</v>
      </c>
      <c r="D34" s="28" t="s">
        <v>24</v>
      </c>
      <c r="E34" s="29">
        <f>72*(15*15)*4.48</f>
        <v>72576</v>
      </c>
      <c r="F34" s="8"/>
    </row>
    <row r="35" spans="1:6" ht="54" customHeight="1" thickBot="1" x14ac:dyDescent="0.3">
      <c r="A35" s="8"/>
      <c r="B35" s="26" t="s">
        <v>14</v>
      </c>
      <c r="C35" s="27" t="s">
        <v>15</v>
      </c>
      <c r="D35" s="30" t="s">
        <v>16</v>
      </c>
      <c r="E35" s="5">
        <v>0</v>
      </c>
      <c r="F35" s="8"/>
    </row>
    <row r="36" spans="1:6" s="6" customFormat="1" ht="21" customHeight="1" thickBot="1" x14ac:dyDescent="0.35">
      <c r="A36" s="31"/>
      <c r="B36" s="32" t="s">
        <v>21</v>
      </c>
      <c r="C36" s="32"/>
      <c r="D36" s="32"/>
      <c r="E36" s="33">
        <f>SUM(E9:E35)</f>
        <v>72576</v>
      </c>
      <c r="F36" s="31"/>
    </row>
    <row r="37" spans="1:6" s="6" customFormat="1" ht="21" customHeight="1" thickTop="1" thickBot="1" x14ac:dyDescent="0.35">
      <c r="A37" s="31"/>
      <c r="B37" s="34" t="s">
        <v>19</v>
      </c>
      <c r="C37" s="34"/>
      <c r="D37" s="34"/>
      <c r="E37" s="35">
        <f>E36*15%</f>
        <v>10886.4</v>
      </c>
      <c r="F37" s="31"/>
    </row>
    <row r="38" spans="1:6" s="6" customFormat="1" ht="21" customHeight="1" thickTop="1" thickBot="1" x14ac:dyDescent="0.35">
      <c r="A38" s="31"/>
      <c r="B38" s="34" t="s">
        <v>20</v>
      </c>
      <c r="C38" s="34"/>
      <c r="D38" s="34"/>
      <c r="E38" s="36">
        <f>E36+E37</f>
        <v>83462.399999999994</v>
      </c>
      <c r="F38" s="31"/>
    </row>
    <row r="39" spans="1:6" ht="21" customHeight="1" thickTop="1" x14ac:dyDescent="0.25">
      <c r="A39" s="8"/>
      <c r="B39" s="37"/>
      <c r="C39" s="8"/>
      <c r="D39" s="8"/>
      <c r="E39" s="9"/>
      <c r="F39" s="8"/>
    </row>
    <row r="40" spans="1:6" ht="21" customHeight="1" x14ac:dyDescent="0.25">
      <c r="A40" s="8"/>
      <c r="B40" s="38" t="s">
        <v>17</v>
      </c>
      <c r="C40" s="38"/>
      <c r="D40" s="38"/>
      <c r="E40" s="38"/>
      <c r="F40" s="8"/>
    </row>
    <row r="41" spans="1:6" x14ac:dyDescent="0.25">
      <c r="A41" s="8"/>
      <c r="B41" s="8"/>
      <c r="C41" s="8"/>
      <c r="D41" s="9"/>
      <c r="E41" s="9"/>
      <c r="F41" s="8"/>
    </row>
    <row r="44" spans="1:6" x14ac:dyDescent="0.25">
      <c r="D44" s="7"/>
    </row>
  </sheetData>
  <sheetProtection algorithmName="SHA-512" hashValue="Tuwkf96CFtlutGd9vsdXiQfMo+NeXNrSJ1+08UAvV1mwWbn3pPJ35RKXsnG9j9R+JbrnGm/Fj6XFkMwPNEehNA==" saltValue="KD4p+OkCuwrQbmq7Id9Wyw==" spinCount="100000" sheet="1" objects="1" scenarios="1"/>
  <mergeCells count="6">
    <mergeCell ref="B40:E40"/>
    <mergeCell ref="B9:B30"/>
    <mergeCell ref="D9:D30"/>
    <mergeCell ref="B36:D36"/>
    <mergeCell ref="B37:D37"/>
    <mergeCell ref="B38:D38"/>
  </mergeCells>
  <pageMargins left="0.70866141732283472" right="0.70866141732283472" top="0.74803149606299213" bottom="0.74803149606299213" header="0.31496062992125984" footer="0.31496062992125984"/>
  <pageSetup paperSize="8" scale="72" orientation="portrait" r:id="rId1"/>
  <ignoredErrors>
    <ignoredError sqref="E34:E38"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6402bf8a-be4c-4d43-8340-107e775f40e9"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6E86CADFC83C284AABA02E67EAA9A784" ma:contentTypeVersion="30" ma:contentTypeDescription="Create a new document." ma:contentTypeScope="" ma:versionID="d7d070e9bfd73bf598352963fcca994b">
  <xsd:schema xmlns:xsd="http://www.w3.org/2001/XMLSchema" xmlns:xs="http://www.w3.org/2001/XMLSchema" xmlns:p="http://schemas.microsoft.com/office/2006/metadata/properties" xmlns:ns1="http://schemas.microsoft.com/sharepoint/v3" xmlns:ns3="6f7b4a7f-d44a-4f65-a9aa-96ec94e426e4" xmlns:ns4="ac13aef0-e3c2-451b-8a0f-fa27211fa617" xmlns:ns5="584e2a90-0a3d-4822-aa79-a49007aaf019" targetNamespace="http://schemas.microsoft.com/office/2006/metadata/properties" ma:root="true" ma:fieldsID="749f831e361bf266a7ad9d6db6b3f865" ns1:_="" ns3:_="" ns4:_="" ns5:_="">
    <xsd:import namespace="http://schemas.microsoft.com/sharepoint/v3"/>
    <xsd:import namespace="6f7b4a7f-d44a-4f65-a9aa-96ec94e426e4"/>
    <xsd:import namespace="ac13aef0-e3c2-451b-8a0f-fa27211fa617"/>
    <xsd:import namespace="584e2a90-0a3d-4822-aa79-a49007aaf019"/>
    <xsd:element name="properties">
      <xsd:complexType>
        <xsd:sequence>
          <xsd:element name="documentManagement">
            <xsd:complexType>
              <xsd:all>
                <xsd:element ref="ns3:Approval_x0020_Required" minOccurs="0"/>
                <xsd:element ref="ns3:Approvers" minOccurs="0"/>
                <xsd:element ref="ns3:Approve_x0020_Stage" minOccurs="0"/>
                <xsd:element ref="ns4:MediaServiceMetadata" minOccurs="0"/>
                <xsd:element ref="ns4:MediaServiceFastMetadata" minOccurs="0"/>
                <xsd:element ref="ns5:SharedWithUsers" minOccurs="0"/>
                <xsd:element ref="ns5:SharedWithDetails" minOccurs="0"/>
                <xsd:element ref="ns5:SharingHintHash"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1:_ip_UnifiedCompliancePolicyProperties" minOccurs="0"/>
                <xsd:element ref="ns1:_ip_UnifiedCompliancePolicyUIActio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7b4a7f-d44a-4f65-a9aa-96ec94e426e4" elementFormDefault="qualified">
    <xsd:import namespace="http://schemas.microsoft.com/office/2006/documentManagement/types"/>
    <xsd:import namespace="http://schemas.microsoft.com/office/infopath/2007/PartnerControls"/>
    <xsd:element name="Approval_x0020_Required" ma:index="8" nillable="true" ma:displayName="Approval Required" ma:default="No" ma:format="Dropdown" ma:internalName="Approval_x0020_Required">
      <xsd:simpleType>
        <xsd:restriction base="dms:Choice">
          <xsd:enumeration value="No"/>
          <xsd:enumeration value="Yes"/>
        </xsd:restriction>
      </xsd:simpleType>
    </xsd:element>
    <xsd:element name="Approvers" ma:index="9"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_x0020_Stage" ma:index="10" nillable="true" ma:displayName="Approve Stage" ma:format="Dropdown" ma:internalName="Approve_x0020_Stage">
      <xsd:simpleType>
        <xsd:restriction base="dms:Choice">
          <xsd:enumeration value="Approving"/>
          <xsd:enumeration value="Approved"/>
          <xsd:enumeration value="Rejected"/>
        </xsd:restriction>
      </xsd:simpleType>
    </xsd:element>
  </xsd:schema>
  <xsd:schema xmlns:xsd="http://www.w3.org/2001/XMLSchema" xmlns:xs="http://www.w3.org/2001/XMLSchema" xmlns:dms="http://schemas.microsoft.com/office/2006/documentManagement/types" xmlns:pc="http://schemas.microsoft.com/office/infopath/2007/PartnerControls" targetNamespace="ac13aef0-e3c2-451b-8a0f-fa27211fa6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activity" ma:index="27" nillable="true" ma:displayName="_activity" ma:hidden="true" ma:internalName="_activity">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SystemTags" ma:index="3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4e2a90-0a3d-4822-aa79-a49007aaf01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pproval_x0020_Required xmlns="6f7b4a7f-d44a-4f65-a9aa-96ec94e426e4">No</Approval_x0020_Required>
    <_ip_UnifiedCompliancePolicyUIAction xmlns="http://schemas.microsoft.com/sharepoint/v3" xsi:nil="true"/>
    <_activity xmlns="ac13aef0-e3c2-451b-8a0f-fa27211fa617" xsi:nil="true"/>
    <Approvers xmlns="6f7b4a7f-d44a-4f65-a9aa-96ec94e426e4">
      <UserInfo>
        <DisplayName/>
        <AccountId xsi:nil="true"/>
        <AccountType/>
      </UserInfo>
    </Approvers>
    <Approve_x0020_Stage xmlns="6f7b4a7f-d44a-4f65-a9aa-96ec94e426e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DF4FB17-2F53-4B0A-9A28-9E9D5F407D7B}">
  <ds:schemaRefs>
    <ds:schemaRef ds:uri="http://schemas.microsoft.com/sharepoint/v3/contenttype/forms"/>
  </ds:schemaRefs>
</ds:datastoreItem>
</file>

<file path=customXml/itemProps2.xml><?xml version="1.0" encoding="utf-8"?>
<ds:datastoreItem xmlns:ds="http://schemas.openxmlformats.org/officeDocument/2006/customXml" ds:itemID="{C6ACADE7-BF39-43BE-9518-ACC6A60004F7}">
  <ds:schemaRefs>
    <ds:schemaRef ds:uri="Microsoft.SharePoint.Taxonomy.ContentTypeSync"/>
  </ds:schemaRefs>
</ds:datastoreItem>
</file>

<file path=customXml/itemProps3.xml><?xml version="1.0" encoding="utf-8"?>
<ds:datastoreItem xmlns:ds="http://schemas.openxmlformats.org/officeDocument/2006/customXml" ds:itemID="{DE8EEB70-E11C-408F-B2D5-C0CB6D399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f7b4a7f-d44a-4f65-a9aa-96ec94e426e4"/>
    <ds:schemaRef ds:uri="ac13aef0-e3c2-451b-8a0f-fa27211fa617"/>
    <ds:schemaRef ds:uri="584e2a90-0a3d-4822-aa79-a49007aaf0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985B3E-F8CE-4BD8-AB59-30F19053469B}">
  <ds:schemaRefs>
    <ds:schemaRef ds:uri="6f7b4a7f-d44a-4f65-a9aa-96ec94e426e4"/>
    <ds:schemaRef ds:uri="http://www.w3.org/XML/1998/namespace"/>
    <ds:schemaRef ds:uri="http://schemas.microsoft.com/office/2006/documentManagement/types"/>
    <ds:schemaRef ds:uri="ac13aef0-e3c2-451b-8a0f-fa27211fa617"/>
    <ds:schemaRef ds:uri="http://schemas.microsoft.com/sharepoint/v3"/>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584e2a90-0a3d-4822-aa79-a49007aaf01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Schehule</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Tshephisho Mahloana  Transnet Corporate  JHB</dc:creator>
  <cp:lastModifiedBy>Tshephisho Mahloana  Transnet Corporate  JHB</cp:lastModifiedBy>
  <cp:lastPrinted>2025-02-07T12:53:42Z</cp:lastPrinted>
  <dcterms:created xsi:type="dcterms:W3CDTF">2024-09-25T10:07:41Z</dcterms:created>
  <dcterms:modified xsi:type="dcterms:W3CDTF">2025-02-07T13:04:34Z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0x0101006E86CADFC83C284AABA02E67EAA9A784</vt:lpwstr>
  </property>
</Properties>
</file>