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athenkosi_silimela_westerncape_gov_za/Documents/Desktop/TENDERS/OPEN-LIMITED BID CONTRACTS/OPEN BIDS/2026/"/>
    </mc:Choice>
  </mc:AlternateContent>
  <xr:revisionPtr revIDLastSave="0" documentId="8_{39253F33-22C5-4F7A-B34E-BFE51A4A2EE4}" xr6:coauthVersionLast="45" xr6:coauthVersionMax="45" xr10:uidLastSave="{00000000-0000-0000-0000-000000000000}"/>
  <bookViews>
    <workbookView xWindow="-120" yWindow="-120" windowWidth="29040" windowHeight="15720" xr2:uid="{D78A3360-9198-4537-B8F8-8FCEBA0D8AED}"/>
  </bookViews>
  <sheets>
    <sheet name="Sheet1" sheetId="1" r:id="rId1"/>
  </sheets>
  <definedNames>
    <definedName name="_Hlk66291028" localSheetId="0">Sheet1!$B$95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F107" i="1"/>
  <c r="G107" i="1"/>
  <c r="F99" i="1"/>
  <c r="G99" i="1"/>
  <c r="F91" i="1"/>
  <c r="G91" i="1"/>
  <c r="F83" i="1"/>
  <c r="G83" i="1"/>
  <c r="F75" i="1"/>
  <c r="G75" i="1"/>
  <c r="F67" i="1"/>
  <c r="G67" i="1"/>
  <c r="G59" i="1"/>
  <c r="F59" i="1"/>
  <c r="F51" i="1"/>
  <c r="G51" i="1"/>
  <c r="F43" i="1"/>
  <c r="G43" i="1"/>
  <c r="F35" i="1"/>
  <c r="G35" i="1"/>
  <c r="F27" i="1"/>
  <c r="G27" i="1"/>
  <c r="F19" i="1"/>
  <c r="G19" i="1"/>
  <c r="F11" i="1"/>
  <c r="G11" i="1"/>
  <c r="E67" i="1"/>
  <c r="E107" i="1"/>
  <c r="E99" i="1"/>
  <c r="E91" i="1"/>
  <c r="E83" i="1"/>
  <c r="E75" i="1"/>
  <c r="E59" i="1"/>
  <c r="E51" i="1"/>
  <c r="E43" i="1"/>
  <c r="E35" i="1"/>
  <c r="E19" i="1"/>
  <c r="E11" i="1"/>
  <c r="E112" i="1" l="1"/>
  <c r="G112" i="1"/>
  <c r="F112" i="1"/>
  <c r="E115" i="1" l="1"/>
</calcChain>
</file>

<file path=xl/sharedStrings.xml><?xml version="1.0" encoding="utf-8"?>
<sst xmlns="http://schemas.openxmlformats.org/spreadsheetml/2006/main" count="147" uniqueCount="43">
  <si>
    <t>ITEM NO.</t>
  </si>
  <si>
    <t>DESCRIPTION</t>
  </si>
  <si>
    <t>ESTIMATED ANNUAL QUANTITY*</t>
  </si>
  <si>
    <t>** (INCLUDING VAT)</t>
  </si>
  <si>
    <t>YEAR 1</t>
  </si>
  <si>
    <t>YEAR 2</t>
  </si>
  <si>
    <t>YEAR 3</t>
  </si>
  <si>
    <t>DISPOSABLE ANTERIOR HIP REPLACEMENT PROCEDURE KIT</t>
  </si>
  <si>
    <t>1 kit*</t>
  </si>
  <si>
    <t>price per each**</t>
  </si>
  <si>
    <t>per annum*</t>
  </si>
  <si>
    <t>total per annum**</t>
  </si>
  <si>
    <t>DISPOSABLE KNEE REPLACEMENT PROCEDURE KIT</t>
  </si>
  <si>
    <t>DISPOSABLE ANGIOGRAPHY PROCEDURE KIT (4th Floor)</t>
  </si>
  <si>
    <r>
      <t>I</t>
    </r>
    <r>
      <rPr>
        <b/>
        <i/>
        <u/>
        <sz val="9"/>
        <color theme="1"/>
        <rFont val="Century Gothic"/>
        <family val="2"/>
      </rPr>
      <t>NTERVENTIONAL RADIOLOGY PROCEDURE KIT</t>
    </r>
  </si>
  <si>
    <r>
      <t>DISPOSABLE ANGIOGRAPHY PROCEDURE KIT (8</t>
    </r>
    <r>
      <rPr>
        <b/>
        <i/>
        <u/>
        <vertAlign val="superscript"/>
        <sz val="9"/>
        <color theme="1"/>
        <rFont val="Century Gothic"/>
        <family val="2"/>
      </rPr>
      <t>th</t>
    </r>
    <r>
      <rPr>
        <b/>
        <i/>
        <u/>
        <sz val="9"/>
        <color theme="1"/>
        <rFont val="Century Gothic"/>
        <family val="2"/>
      </rPr>
      <t xml:space="preserve"> Floor)</t>
    </r>
  </si>
  <si>
    <t>DISPOSABLE PACEMAKER PROCEDURE KIT (8th Floor)</t>
  </si>
  <si>
    <t>DISPOSABLE OPHTHALMIC PROCEDURE KIT</t>
  </si>
  <si>
    <t>DISPOSABLE TUR PROCEDURE KIT</t>
  </si>
  <si>
    <t>DISPOSABLE PLASTIC PROCEDURE KIT</t>
  </si>
  <si>
    <t>DISPOSABLE INTRAVITREAL PROCEDURE KIT</t>
  </si>
  <si>
    <t>BASIC LAPAROSCOPIC AND ABDOMINAL PROCEDURE KIT</t>
  </si>
  <si>
    <t>Total **</t>
  </si>
  <si>
    <t>Total per annum**</t>
  </si>
  <si>
    <r>
      <t>BID PRICE IN RSA CURRENCY</t>
    </r>
    <r>
      <rPr>
        <sz val="11"/>
        <color theme="1"/>
        <rFont val="Times New Roman"/>
        <family val="1"/>
      </rPr>
      <t>  </t>
    </r>
  </si>
  <si>
    <t xml:space="preserve">DISPOSABLE POSTERIOR HIP  REPLACEMENT PROCEDURE KIT </t>
  </si>
  <si>
    <t>1.1</t>
  </si>
  <si>
    <t>1.2</t>
  </si>
  <si>
    <t>1.3</t>
  </si>
  <si>
    <t>2.1</t>
  </si>
  <si>
    <t>2.2</t>
  </si>
  <si>
    <t xml:space="preserve">DISPOSABLE C-SECTION PROCEDURE KIT </t>
  </si>
  <si>
    <t>2.3</t>
  </si>
  <si>
    <t>3.1</t>
  </si>
  <si>
    <t>3.2</t>
  </si>
  <si>
    <t>4.1</t>
  </si>
  <si>
    <t>5.1</t>
  </si>
  <si>
    <t>6.1</t>
  </si>
  <si>
    <t>7.1</t>
  </si>
  <si>
    <t>8.1</t>
  </si>
  <si>
    <t xml:space="preserve">GRAND TOTAL   TOTAL BID PRICE (YEAR 1 +YEAR 2+ YEAR3)                                                                          </t>
  </si>
  <si>
    <t>THB 507/2026: AN MULTIPLE SUPPLIER BID FOR THE SUPPLY AND DELIVERY OF CUSTOMISED DISPOSABLE PROCEDURE KITS TO TYGERBERG HOSPITAL FOR A PERIOD OF THREE (3) YEARS</t>
  </si>
  <si>
    <r>
      <t xml:space="preserve">GRAND TOTAL                                                                             </t>
    </r>
    <r>
      <rPr>
        <sz val="12"/>
        <color theme="1"/>
        <rFont val="Century Gothic"/>
        <family val="2"/>
      </rPr>
      <t>(Item 1.1 – 8.1 total per annum amounts, added together)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</si>
</sst>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u/>
      <sz val="9"/>
      <color theme="1"/>
      <name val="Century Gothic"/>
      <family val="2"/>
    </font>
    <font>
      <b/>
      <i/>
      <u/>
      <sz val="8"/>
      <color theme="1"/>
      <name val="Century Gothic"/>
      <family val="2"/>
    </font>
    <font>
      <b/>
      <i/>
      <u/>
      <sz val="9"/>
      <color theme="1"/>
      <name val="Century Gothic"/>
      <family val="2"/>
    </font>
    <font>
      <b/>
      <i/>
      <u/>
      <vertAlign val="superscript"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1515-517F-4A8B-8972-B7EB3FC2FF84}">
  <sheetPr>
    <pageSetUpPr fitToPage="1"/>
  </sheetPr>
  <dimension ref="A1:G118"/>
  <sheetViews>
    <sheetView tabSelected="1" zoomScale="115" zoomScaleNormal="115" workbookViewId="0">
      <selection activeCell="C7" sqref="C7:C14"/>
    </sheetView>
  </sheetViews>
  <sheetFormatPr defaultRowHeight="15" x14ac:dyDescent="0.25"/>
  <cols>
    <col min="2" max="2" width="9.85546875" customWidth="1"/>
    <col min="3" max="3" width="34.28515625" customWidth="1"/>
    <col min="4" max="4" width="13.85546875" customWidth="1"/>
    <col min="5" max="5" width="25.28515625" customWidth="1"/>
    <col min="6" max="6" width="23.5703125" customWidth="1"/>
    <col min="7" max="7" width="25" customWidth="1"/>
  </cols>
  <sheetData>
    <row r="1" spans="1:7" ht="15.75" thickBot="1" x14ac:dyDescent="0.3"/>
    <row r="2" spans="1:7" ht="40.5" customHeight="1" thickBot="1" x14ac:dyDescent="0.3">
      <c r="B2" s="15" t="s">
        <v>41</v>
      </c>
      <c r="C2" s="16"/>
      <c r="D2" s="16"/>
      <c r="E2" s="16"/>
      <c r="F2" s="16"/>
      <c r="G2" s="17"/>
    </row>
    <row r="3" spans="1:7" x14ac:dyDescent="0.25">
      <c r="B3" s="42" t="s">
        <v>0</v>
      </c>
      <c r="C3" s="45" t="s">
        <v>1</v>
      </c>
      <c r="D3" s="42" t="s">
        <v>2</v>
      </c>
      <c r="E3" s="48" t="s">
        <v>24</v>
      </c>
      <c r="F3" s="49"/>
      <c r="G3" s="50"/>
    </row>
    <row r="4" spans="1:7" ht="14.25" customHeight="1" thickBot="1" x14ac:dyDescent="0.3">
      <c r="B4" s="43"/>
      <c r="C4" s="46"/>
      <c r="D4" s="43"/>
      <c r="E4" s="51" t="s">
        <v>3</v>
      </c>
      <c r="F4" s="52"/>
      <c r="G4" s="53"/>
    </row>
    <row r="5" spans="1:7" ht="12" customHeight="1" x14ac:dyDescent="0.25">
      <c r="B5" s="43"/>
      <c r="C5" s="46"/>
      <c r="D5" s="43"/>
      <c r="E5" s="21" t="s">
        <v>4</v>
      </c>
      <c r="F5" s="21" t="s">
        <v>5</v>
      </c>
      <c r="G5" s="21" t="s">
        <v>6</v>
      </c>
    </row>
    <row r="6" spans="1:7" ht="11.25" customHeight="1" thickBot="1" x14ac:dyDescent="0.3">
      <c r="B6" s="44"/>
      <c r="C6" s="47"/>
      <c r="D6" s="44"/>
      <c r="E6" s="22"/>
      <c r="F6" s="22"/>
      <c r="G6" s="22"/>
    </row>
    <row r="7" spans="1:7" ht="15" customHeight="1" x14ac:dyDescent="0.25">
      <c r="A7" s="29"/>
      <c r="B7" s="21" t="s">
        <v>26</v>
      </c>
      <c r="C7" s="30" t="s">
        <v>7</v>
      </c>
      <c r="D7" s="21" t="s">
        <v>8</v>
      </c>
      <c r="E7" s="18"/>
      <c r="F7" s="18"/>
      <c r="G7" s="18"/>
    </row>
    <row r="8" spans="1:7" ht="12.75" customHeight="1" x14ac:dyDescent="0.25">
      <c r="A8" s="29"/>
      <c r="B8" s="23"/>
      <c r="C8" s="31"/>
      <c r="D8" s="23"/>
      <c r="E8" s="19"/>
      <c r="F8" s="19"/>
      <c r="G8" s="19"/>
    </row>
    <row r="9" spans="1:7" ht="7.5" customHeight="1" thickBot="1" x14ac:dyDescent="0.3">
      <c r="A9" s="29"/>
      <c r="B9" s="23"/>
      <c r="C9" s="31"/>
      <c r="D9" s="23"/>
      <c r="E9" s="20"/>
      <c r="F9" s="20"/>
      <c r="G9" s="20"/>
    </row>
    <row r="10" spans="1:7" ht="20.25" customHeight="1" thickBot="1" x14ac:dyDescent="0.3">
      <c r="B10" s="23"/>
      <c r="C10" s="31"/>
      <c r="D10" s="22"/>
      <c r="E10" s="2" t="s">
        <v>9</v>
      </c>
      <c r="F10" s="2" t="s">
        <v>9</v>
      </c>
      <c r="G10" s="2" t="s">
        <v>9</v>
      </c>
    </row>
    <row r="11" spans="1:7" ht="15.75" customHeight="1" x14ac:dyDescent="0.25">
      <c r="B11" s="23"/>
      <c r="C11" s="31"/>
      <c r="D11" s="27">
        <v>335</v>
      </c>
      <c r="E11" s="18">
        <f>$D11*E7</f>
        <v>0</v>
      </c>
      <c r="F11" s="18">
        <f>$D11*F7</f>
        <v>0</v>
      </c>
      <c r="G11" s="18">
        <f>$D11*G7</f>
        <v>0</v>
      </c>
    </row>
    <row r="12" spans="1:7" ht="13.5" customHeight="1" x14ac:dyDescent="0.25">
      <c r="B12" s="23"/>
      <c r="C12" s="31"/>
      <c r="D12" s="28"/>
      <c r="E12" s="19"/>
      <c r="F12" s="19"/>
      <c r="G12" s="19"/>
    </row>
    <row r="13" spans="1:7" ht="10.5" customHeight="1" thickBot="1" x14ac:dyDescent="0.3">
      <c r="B13" s="23"/>
      <c r="C13" s="31"/>
      <c r="D13" s="28"/>
      <c r="E13" s="19"/>
      <c r="F13" s="19"/>
      <c r="G13" s="19"/>
    </row>
    <row r="14" spans="1:7" ht="20.25" customHeight="1" thickBot="1" x14ac:dyDescent="0.3">
      <c r="B14" s="22"/>
      <c r="C14" s="32"/>
      <c r="D14" s="3" t="s">
        <v>10</v>
      </c>
      <c r="E14" s="4" t="s">
        <v>11</v>
      </c>
      <c r="F14" s="4" t="s">
        <v>11</v>
      </c>
      <c r="G14" s="4" t="s">
        <v>11</v>
      </c>
    </row>
    <row r="15" spans="1:7" ht="15.75" customHeight="1" x14ac:dyDescent="0.25">
      <c r="B15" s="21" t="s">
        <v>27</v>
      </c>
      <c r="C15" s="33" t="s">
        <v>12</v>
      </c>
      <c r="D15" s="21" t="s">
        <v>8</v>
      </c>
      <c r="E15" s="18">
        <v>0</v>
      </c>
      <c r="F15" s="18">
        <v>0</v>
      </c>
      <c r="G15" s="18">
        <v>0</v>
      </c>
    </row>
    <row r="16" spans="1:7" ht="10.5" customHeight="1" x14ac:dyDescent="0.25">
      <c r="B16" s="23"/>
      <c r="C16" s="34"/>
      <c r="D16" s="23"/>
      <c r="E16" s="19"/>
      <c r="F16" s="19"/>
      <c r="G16" s="19"/>
    </row>
    <row r="17" spans="2:7" ht="9.75" customHeight="1" thickBot="1" x14ac:dyDescent="0.3">
      <c r="B17" s="23"/>
      <c r="C17" s="34"/>
      <c r="D17" s="23"/>
      <c r="E17" s="20"/>
      <c r="F17" s="20"/>
      <c r="G17" s="20"/>
    </row>
    <row r="18" spans="2:7" ht="19.5" customHeight="1" thickBot="1" x14ac:dyDescent="0.3">
      <c r="B18" s="23"/>
      <c r="C18" s="34"/>
      <c r="D18" s="22"/>
      <c r="E18" s="3" t="s">
        <v>9</v>
      </c>
      <c r="F18" s="4" t="s">
        <v>9</v>
      </c>
      <c r="G18" s="4" t="s">
        <v>9</v>
      </c>
    </row>
    <row r="19" spans="2:7" ht="18" customHeight="1" x14ac:dyDescent="0.25">
      <c r="B19" s="23"/>
      <c r="C19" s="34"/>
      <c r="D19" s="54">
        <v>335</v>
      </c>
      <c r="E19" s="18">
        <f>$D19*E15</f>
        <v>0</v>
      </c>
      <c r="F19" s="18">
        <f t="shared" ref="F19:G19" si="0">$D19*F15</f>
        <v>0</v>
      </c>
      <c r="G19" s="18">
        <f t="shared" si="0"/>
        <v>0</v>
      </c>
    </row>
    <row r="20" spans="2:7" ht="12.75" customHeight="1" x14ac:dyDescent="0.25">
      <c r="B20" s="23"/>
      <c r="C20" s="34"/>
      <c r="D20" s="55"/>
      <c r="E20" s="19"/>
      <c r="F20" s="19"/>
      <c r="G20" s="19"/>
    </row>
    <row r="21" spans="2:7" ht="9.75" customHeight="1" thickBot="1" x14ac:dyDescent="0.3">
      <c r="B21" s="23"/>
      <c r="C21" s="34"/>
      <c r="D21" s="56"/>
      <c r="E21" s="20"/>
      <c r="F21" s="20"/>
      <c r="G21" s="20"/>
    </row>
    <row r="22" spans="2:7" ht="19.5" customHeight="1" thickBot="1" x14ac:dyDescent="0.3">
      <c r="B22" s="22"/>
      <c r="C22" s="35"/>
      <c r="D22" s="1" t="s">
        <v>10</v>
      </c>
      <c r="E22" s="2" t="s">
        <v>11</v>
      </c>
      <c r="F22" s="2" t="s">
        <v>11</v>
      </c>
      <c r="G22" s="2" t="s">
        <v>11</v>
      </c>
    </row>
    <row r="23" spans="2:7" ht="15.75" customHeight="1" x14ac:dyDescent="0.25">
      <c r="B23" s="21" t="s">
        <v>28</v>
      </c>
      <c r="C23" s="30" t="s">
        <v>25</v>
      </c>
      <c r="D23" s="21" t="s">
        <v>8</v>
      </c>
      <c r="E23" s="18">
        <v>0</v>
      </c>
      <c r="F23" s="18">
        <v>0</v>
      </c>
      <c r="G23" s="18">
        <v>0</v>
      </c>
    </row>
    <row r="24" spans="2:7" ht="11.25" customHeight="1" x14ac:dyDescent="0.25">
      <c r="B24" s="23"/>
      <c r="C24" s="31"/>
      <c r="D24" s="23"/>
      <c r="E24" s="19"/>
      <c r="F24" s="19"/>
      <c r="G24" s="19"/>
    </row>
    <row r="25" spans="2:7" ht="9.75" customHeight="1" thickBot="1" x14ac:dyDescent="0.3">
      <c r="B25" s="23"/>
      <c r="C25" s="31"/>
      <c r="D25" s="23"/>
      <c r="E25" s="20"/>
      <c r="F25" s="20"/>
      <c r="G25" s="20"/>
    </row>
    <row r="26" spans="2:7" ht="18.75" customHeight="1" thickBot="1" x14ac:dyDescent="0.3">
      <c r="B26" s="23"/>
      <c r="C26" s="31"/>
      <c r="D26" s="22"/>
      <c r="E26" s="3" t="s">
        <v>9</v>
      </c>
      <c r="F26" s="4" t="s">
        <v>9</v>
      </c>
      <c r="G26" s="4" t="s">
        <v>9</v>
      </c>
    </row>
    <row r="27" spans="2:7" ht="15.75" customHeight="1" x14ac:dyDescent="0.25">
      <c r="B27" s="23"/>
      <c r="C27" s="31"/>
      <c r="D27" s="27">
        <v>1170</v>
      </c>
      <c r="E27" s="18">
        <f>$D27*E23</f>
        <v>0</v>
      </c>
      <c r="F27" s="18">
        <f t="shared" ref="F27:G27" si="1">$D27*F23</f>
        <v>0</v>
      </c>
      <c r="G27" s="18">
        <f t="shared" si="1"/>
        <v>0</v>
      </c>
    </row>
    <row r="28" spans="2:7" ht="9.75" customHeight="1" x14ac:dyDescent="0.25">
      <c r="B28" s="23"/>
      <c r="C28" s="31"/>
      <c r="D28" s="28"/>
      <c r="E28" s="19"/>
      <c r="F28" s="19"/>
      <c r="G28" s="19"/>
    </row>
    <row r="29" spans="2:7" ht="10.5" customHeight="1" thickBot="1" x14ac:dyDescent="0.3">
      <c r="B29" s="23"/>
      <c r="C29" s="31"/>
      <c r="D29" s="28"/>
      <c r="E29" s="19"/>
      <c r="F29" s="19"/>
      <c r="G29" s="19"/>
    </row>
    <row r="30" spans="2:7" ht="18.75" customHeight="1" thickBot="1" x14ac:dyDescent="0.3">
      <c r="B30" s="22"/>
      <c r="C30" s="32"/>
      <c r="D30" s="3" t="s">
        <v>10</v>
      </c>
      <c r="E30" s="3" t="s">
        <v>11</v>
      </c>
      <c r="F30" s="4" t="s">
        <v>11</v>
      </c>
      <c r="G30" s="4" t="s">
        <v>11</v>
      </c>
    </row>
    <row r="31" spans="2:7" ht="15.75" customHeight="1" x14ac:dyDescent="0.25">
      <c r="B31" s="21" t="s">
        <v>29</v>
      </c>
      <c r="C31" s="39" t="s">
        <v>13</v>
      </c>
      <c r="D31" s="21" t="s">
        <v>8</v>
      </c>
      <c r="E31" s="18">
        <v>0</v>
      </c>
      <c r="F31" s="18">
        <v>0</v>
      </c>
      <c r="G31" s="18">
        <v>0</v>
      </c>
    </row>
    <row r="32" spans="2:7" ht="10.5" customHeight="1" x14ac:dyDescent="0.25">
      <c r="B32" s="23"/>
      <c r="C32" s="40"/>
      <c r="D32" s="23"/>
      <c r="E32" s="19"/>
      <c r="F32" s="19"/>
      <c r="G32" s="19"/>
    </row>
    <row r="33" spans="2:7" ht="15.75" thickBot="1" x14ac:dyDescent="0.3">
      <c r="B33" s="23"/>
      <c r="C33" s="40"/>
      <c r="D33" s="23"/>
      <c r="E33" s="20"/>
      <c r="F33" s="20"/>
      <c r="G33" s="20"/>
    </row>
    <row r="34" spans="2:7" ht="15.75" thickBot="1" x14ac:dyDescent="0.3">
      <c r="B34" s="23"/>
      <c r="C34" s="40"/>
      <c r="D34" s="22"/>
      <c r="E34" s="2" t="s">
        <v>9</v>
      </c>
      <c r="F34" s="2" t="s">
        <v>9</v>
      </c>
      <c r="G34" s="2" t="s">
        <v>9</v>
      </c>
    </row>
    <row r="35" spans="2:7" ht="15.75" customHeight="1" x14ac:dyDescent="0.25">
      <c r="B35" s="23"/>
      <c r="C35" s="40"/>
      <c r="D35" s="21">
        <v>835</v>
      </c>
      <c r="E35" s="18">
        <f>$D35*E31</f>
        <v>0</v>
      </c>
      <c r="F35" s="18">
        <f t="shared" ref="F35:G35" si="2">$D35*F31</f>
        <v>0</v>
      </c>
      <c r="G35" s="18">
        <f t="shared" si="2"/>
        <v>0</v>
      </c>
    </row>
    <row r="36" spans="2:7" ht="9" customHeight="1" x14ac:dyDescent="0.25">
      <c r="B36" s="23"/>
      <c r="C36" s="40"/>
      <c r="D36" s="23"/>
      <c r="E36" s="19"/>
      <c r="F36" s="19"/>
      <c r="G36" s="19"/>
    </row>
    <row r="37" spans="2:7" ht="15.75" thickBot="1" x14ac:dyDescent="0.3">
      <c r="B37" s="23"/>
      <c r="C37" s="40"/>
      <c r="D37" s="23"/>
      <c r="E37" s="19"/>
      <c r="F37" s="19"/>
      <c r="G37" s="19"/>
    </row>
    <row r="38" spans="2:7" ht="15.75" thickBot="1" x14ac:dyDescent="0.3">
      <c r="B38" s="22"/>
      <c r="C38" s="41"/>
      <c r="D38" s="3" t="s">
        <v>10</v>
      </c>
      <c r="E38" s="4" t="s">
        <v>11</v>
      </c>
      <c r="F38" s="4" t="s">
        <v>11</v>
      </c>
      <c r="G38" s="4" t="s">
        <v>11</v>
      </c>
    </row>
    <row r="39" spans="2:7" ht="15.75" customHeight="1" x14ac:dyDescent="0.25">
      <c r="B39" s="21" t="s">
        <v>30</v>
      </c>
      <c r="C39" s="39" t="s">
        <v>31</v>
      </c>
      <c r="D39" s="21" t="s">
        <v>8</v>
      </c>
      <c r="E39" s="18">
        <v>0</v>
      </c>
      <c r="F39" s="18">
        <v>0</v>
      </c>
      <c r="G39" s="18">
        <v>0</v>
      </c>
    </row>
    <row r="40" spans="2:7" ht="8.25" customHeight="1" x14ac:dyDescent="0.25">
      <c r="B40" s="23"/>
      <c r="C40" s="40"/>
      <c r="D40" s="23"/>
      <c r="E40" s="19"/>
      <c r="F40" s="19"/>
      <c r="G40" s="19"/>
    </row>
    <row r="41" spans="2:7" ht="15.75" thickBot="1" x14ac:dyDescent="0.3">
      <c r="B41" s="23"/>
      <c r="C41" s="40"/>
      <c r="D41" s="23"/>
      <c r="E41" s="20"/>
      <c r="F41" s="20"/>
      <c r="G41" s="20"/>
    </row>
    <row r="42" spans="2:7" ht="15.75" thickBot="1" x14ac:dyDescent="0.3">
      <c r="B42" s="23"/>
      <c r="C42" s="40"/>
      <c r="D42" s="22"/>
      <c r="E42" s="3" t="s">
        <v>9</v>
      </c>
      <c r="F42" s="3" t="s">
        <v>9</v>
      </c>
      <c r="G42" s="4" t="s">
        <v>9</v>
      </c>
    </row>
    <row r="43" spans="2:7" ht="15.75" customHeight="1" x14ac:dyDescent="0.25">
      <c r="B43" s="23"/>
      <c r="C43" s="40"/>
      <c r="D43" s="27">
        <v>6000</v>
      </c>
      <c r="E43" s="18">
        <f>$D43*E39</f>
        <v>0</v>
      </c>
      <c r="F43" s="18">
        <f t="shared" ref="F43:G43" si="3">$D43*F39</f>
        <v>0</v>
      </c>
      <c r="G43" s="18">
        <f t="shared" si="3"/>
        <v>0</v>
      </c>
    </row>
    <row r="44" spans="2:7" x14ac:dyDescent="0.25">
      <c r="B44" s="23"/>
      <c r="C44" s="40"/>
      <c r="D44" s="28"/>
      <c r="E44" s="19"/>
      <c r="F44" s="19"/>
      <c r="G44" s="19"/>
    </row>
    <row r="45" spans="2:7" ht="10.5" customHeight="1" thickBot="1" x14ac:dyDescent="0.3">
      <c r="B45" s="23"/>
      <c r="C45" s="40"/>
      <c r="D45" s="28"/>
      <c r="E45" s="20"/>
      <c r="F45" s="19"/>
      <c r="G45" s="19"/>
    </row>
    <row r="46" spans="2:7" ht="15.75" thickBot="1" x14ac:dyDescent="0.3">
      <c r="B46" s="22"/>
      <c r="C46" s="41"/>
      <c r="D46" s="3" t="s">
        <v>10</v>
      </c>
      <c r="E46" s="2" t="s">
        <v>11</v>
      </c>
      <c r="F46" s="3" t="s">
        <v>11</v>
      </c>
      <c r="G46" s="4" t="s">
        <v>11</v>
      </c>
    </row>
    <row r="47" spans="2:7" ht="15.75" customHeight="1" x14ac:dyDescent="0.25">
      <c r="B47" s="21" t="s">
        <v>32</v>
      </c>
      <c r="C47" s="36" t="s">
        <v>14</v>
      </c>
      <c r="D47" s="21" t="s">
        <v>8</v>
      </c>
      <c r="E47" s="18">
        <v>0</v>
      </c>
      <c r="F47" s="18">
        <v>0</v>
      </c>
      <c r="G47" s="18">
        <v>0</v>
      </c>
    </row>
    <row r="48" spans="2:7" x14ac:dyDescent="0.25">
      <c r="B48" s="23"/>
      <c r="C48" s="37"/>
      <c r="D48" s="23"/>
      <c r="E48" s="19"/>
      <c r="F48" s="19"/>
      <c r="G48" s="19"/>
    </row>
    <row r="49" spans="2:7" ht="9" customHeight="1" thickBot="1" x14ac:dyDescent="0.3">
      <c r="B49" s="23"/>
      <c r="C49" s="37"/>
      <c r="D49" s="23"/>
      <c r="E49" s="20"/>
      <c r="F49" s="20"/>
      <c r="G49" s="20"/>
    </row>
    <row r="50" spans="2:7" ht="15.75" thickBot="1" x14ac:dyDescent="0.3">
      <c r="B50" s="23"/>
      <c r="C50" s="37"/>
      <c r="D50" s="22"/>
      <c r="E50" s="2" t="s">
        <v>9</v>
      </c>
      <c r="F50" s="2" t="s">
        <v>9</v>
      </c>
      <c r="G50" s="2" t="s">
        <v>9</v>
      </c>
    </row>
    <row r="51" spans="2:7" ht="15.75" customHeight="1" x14ac:dyDescent="0.25">
      <c r="B51" s="23"/>
      <c r="C51" s="37"/>
      <c r="D51" s="21">
        <v>1335</v>
      </c>
      <c r="E51" s="18">
        <f>$D51*E47</f>
        <v>0</v>
      </c>
      <c r="F51" s="18">
        <f t="shared" ref="F51:G51" si="4">$D51*F47</f>
        <v>0</v>
      </c>
      <c r="G51" s="18">
        <f t="shared" si="4"/>
        <v>0</v>
      </c>
    </row>
    <row r="52" spans="2:7" ht="15.75" customHeight="1" x14ac:dyDescent="0.25">
      <c r="B52" s="23"/>
      <c r="C52" s="37"/>
      <c r="D52" s="23"/>
      <c r="E52" s="19"/>
      <c r="F52" s="19"/>
      <c r="G52" s="19"/>
    </row>
    <row r="53" spans="2:7" ht="10.5" customHeight="1" thickBot="1" x14ac:dyDescent="0.3">
      <c r="B53" s="23"/>
      <c r="C53" s="37"/>
      <c r="D53" s="22"/>
      <c r="E53" s="20"/>
      <c r="F53" s="20"/>
      <c r="G53" s="20"/>
    </row>
    <row r="54" spans="2:7" ht="15.75" thickBot="1" x14ac:dyDescent="0.3">
      <c r="B54" s="22"/>
      <c r="C54" s="38"/>
      <c r="D54" s="1" t="s">
        <v>10</v>
      </c>
      <c r="E54" s="2" t="s">
        <v>11</v>
      </c>
      <c r="F54" s="2" t="s">
        <v>11</v>
      </c>
      <c r="G54" s="2" t="s">
        <v>11</v>
      </c>
    </row>
    <row r="55" spans="2:7" ht="15.75" customHeight="1" x14ac:dyDescent="0.25">
      <c r="B55" s="21" t="s">
        <v>33</v>
      </c>
      <c r="C55" s="24" t="s">
        <v>15</v>
      </c>
      <c r="D55" s="21" t="s">
        <v>8</v>
      </c>
      <c r="E55" s="18">
        <v>0</v>
      </c>
      <c r="F55" s="18">
        <v>0</v>
      </c>
      <c r="G55" s="18">
        <v>0</v>
      </c>
    </row>
    <row r="56" spans="2:7" x14ac:dyDescent="0.25">
      <c r="B56" s="23"/>
      <c r="C56" s="25"/>
      <c r="D56" s="23"/>
      <c r="E56" s="19"/>
      <c r="F56" s="19"/>
      <c r="G56" s="19"/>
    </row>
    <row r="57" spans="2:7" ht="8.25" customHeight="1" thickBot="1" x14ac:dyDescent="0.3">
      <c r="B57" s="23"/>
      <c r="C57" s="25"/>
      <c r="D57" s="23"/>
      <c r="E57" s="20"/>
      <c r="F57" s="20"/>
      <c r="G57" s="20"/>
    </row>
    <row r="58" spans="2:7" ht="15.75" thickBot="1" x14ac:dyDescent="0.3">
      <c r="B58" s="23"/>
      <c r="C58" s="25"/>
      <c r="D58" s="22"/>
      <c r="E58" s="2" t="s">
        <v>9</v>
      </c>
      <c r="F58" s="2" t="s">
        <v>9</v>
      </c>
      <c r="G58" s="2" t="s">
        <v>9</v>
      </c>
    </row>
    <row r="59" spans="2:7" ht="15.75" customHeight="1" x14ac:dyDescent="0.25">
      <c r="B59" s="23"/>
      <c r="C59" s="25"/>
      <c r="D59" s="27">
        <v>1500</v>
      </c>
      <c r="E59" s="18">
        <f>$D59*E55</f>
        <v>0</v>
      </c>
      <c r="F59" s="18">
        <f t="shared" ref="F59" si="5">$D59*F55</f>
        <v>0</v>
      </c>
      <c r="G59" s="18">
        <f>$D59*G55</f>
        <v>0</v>
      </c>
    </row>
    <row r="60" spans="2:7" x14ac:dyDescent="0.25">
      <c r="B60" s="23"/>
      <c r="C60" s="25"/>
      <c r="D60" s="28"/>
      <c r="E60" s="19"/>
      <c r="F60" s="19"/>
      <c r="G60" s="19"/>
    </row>
    <row r="61" spans="2:7" ht="9.75" customHeight="1" thickBot="1" x14ac:dyDescent="0.3">
      <c r="B61" s="23"/>
      <c r="C61" s="25"/>
      <c r="D61" s="28"/>
      <c r="E61" s="19"/>
      <c r="F61" s="19"/>
      <c r="G61" s="19"/>
    </row>
    <row r="62" spans="2:7" ht="15.75" thickBot="1" x14ac:dyDescent="0.3">
      <c r="B62" s="22"/>
      <c r="C62" s="26"/>
      <c r="D62" s="3" t="s">
        <v>10</v>
      </c>
      <c r="E62" s="4" t="s">
        <v>11</v>
      </c>
      <c r="F62" s="4" t="s">
        <v>11</v>
      </c>
      <c r="G62" s="4" t="s">
        <v>11</v>
      </c>
    </row>
    <row r="63" spans="2:7" ht="15.75" customHeight="1" x14ac:dyDescent="0.25">
      <c r="B63" s="21" t="s">
        <v>34</v>
      </c>
      <c r="C63" s="33" t="s">
        <v>16</v>
      </c>
      <c r="D63" s="21" t="s">
        <v>8</v>
      </c>
      <c r="E63" s="18">
        <v>0</v>
      </c>
      <c r="F63" s="18">
        <v>0</v>
      </c>
      <c r="G63" s="18">
        <v>0</v>
      </c>
    </row>
    <row r="64" spans="2:7" x14ac:dyDescent="0.25">
      <c r="B64" s="23"/>
      <c r="C64" s="34"/>
      <c r="D64" s="23"/>
      <c r="E64" s="19"/>
      <c r="F64" s="19"/>
      <c r="G64" s="19"/>
    </row>
    <row r="65" spans="2:7" ht="9.75" customHeight="1" thickBot="1" x14ac:dyDescent="0.3">
      <c r="B65" s="23"/>
      <c r="C65" s="34"/>
      <c r="D65" s="23"/>
      <c r="E65" s="20"/>
      <c r="F65" s="20"/>
      <c r="G65" s="20"/>
    </row>
    <row r="66" spans="2:7" ht="15.75" thickBot="1" x14ac:dyDescent="0.3">
      <c r="B66" s="23"/>
      <c r="C66" s="34"/>
      <c r="D66" s="22"/>
      <c r="E66" s="2" t="s">
        <v>9</v>
      </c>
      <c r="F66" s="2" t="s">
        <v>9</v>
      </c>
      <c r="G66" s="2" t="s">
        <v>9</v>
      </c>
    </row>
    <row r="67" spans="2:7" ht="15.75" customHeight="1" x14ac:dyDescent="0.25">
      <c r="B67" s="23"/>
      <c r="C67" s="34"/>
      <c r="D67" s="27">
        <v>400</v>
      </c>
      <c r="E67" s="18">
        <f>$D67*E63</f>
        <v>0</v>
      </c>
      <c r="F67" s="18">
        <f t="shared" ref="F67:G67" si="6">$D67*F63</f>
        <v>0</v>
      </c>
      <c r="G67" s="18">
        <f t="shared" si="6"/>
        <v>0</v>
      </c>
    </row>
    <row r="68" spans="2:7" x14ac:dyDescent="0.25">
      <c r="B68" s="23"/>
      <c r="C68" s="34"/>
      <c r="D68" s="28"/>
      <c r="E68" s="19"/>
      <c r="F68" s="19"/>
      <c r="G68" s="19"/>
    </row>
    <row r="69" spans="2:7" ht="12.75" customHeight="1" thickBot="1" x14ac:dyDescent="0.3">
      <c r="B69" s="23"/>
      <c r="C69" s="34"/>
      <c r="D69" s="28"/>
      <c r="E69" s="19"/>
      <c r="F69" s="19"/>
      <c r="G69" s="19"/>
    </row>
    <row r="70" spans="2:7" ht="15.75" thickBot="1" x14ac:dyDescent="0.3">
      <c r="B70" s="22"/>
      <c r="C70" s="35"/>
      <c r="D70" s="3" t="s">
        <v>10</v>
      </c>
      <c r="E70" s="4" t="s">
        <v>11</v>
      </c>
      <c r="F70" s="4" t="s">
        <v>11</v>
      </c>
      <c r="G70" s="4" t="s">
        <v>11</v>
      </c>
    </row>
    <row r="71" spans="2:7" ht="15.75" customHeight="1" x14ac:dyDescent="0.25">
      <c r="B71" s="21" t="s">
        <v>35</v>
      </c>
      <c r="C71" s="24" t="s">
        <v>17</v>
      </c>
      <c r="D71" s="21" t="s">
        <v>8</v>
      </c>
      <c r="E71" s="18">
        <v>0</v>
      </c>
      <c r="F71" s="18">
        <v>0</v>
      </c>
      <c r="G71" s="18">
        <v>0</v>
      </c>
    </row>
    <row r="72" spans="2:7" x14ac:dyDescent="0.25">
      <c r="B72" s="23"/>
      <c r="C72" s="25"/>
      <c r="D72" s="23"/>
      <c r="E72" s="19"/>
      <c r="F72" s="19"/>
      <c r="G72" s="19"/>
    </row>
    <row r="73" spans="2:7" ht="9.75" customHeight="1" thickBot="1" x14ac:dyDescent="0.3">
      <c r="B73" s="23"/>
      <c r="C73" s="25"/>
      <c r="D73" s="23"/>
      <c r="E73" s="20"/>
      <c r="F73" s="20"/>
      <c r="G73" s="20"/>
    </row>
    <row r="74" spans="2:7" ht="15.75" thickBot="1" x14ac:dyDescent="0.3">
      <c r="B74" s="23"/>
      <c r="C74" s="25"/>
      <c r="D74" s="22"/>
      <c r="E74" s="2" t="s">
        <v>9</v>
      </c>
      <c r="F74" s="2" t="s">
        <v>9</v>
      </c>
      <c r="G74" s="2" t="s">
        <v>9</v>
      </c>
    </row>
    <row r="75" spans="2:7" ht="15.75" customHeight="1" x14ac:dyDescent="0.25">
      <c r="B75" s="23"/>
      <c r="C75" s="25"/>
      <c r="D75" s="27">
        <v>900</v>
      </c>
      <c r="E75" s="18">
        <f>$D75*E71</f>
        <v>0</v>
      </c>
      <c r="F75" s="18">
        <f t="shared" ref="F75:G75" si="7">$D75*F71</f>
        <v>0</v>
      </c>
      <c r="G75" s="18">
        <f t="shared" si="7"/>
        <v>0</v>
      </c>
    </row>
    <row r="76" spans="2:7" x14ac:dyDescent="0.25">
      <c r="B76" s="23"/>
      <c r="C76" s="25"/>
      <c r="D76" s="28"/>
      <c r="E76" s="19"/>
      <c r="F76" s="19"/>
      <c r="G76" s="19"/>
    </row>
    <row r="77" spans="2:7" ht="6" customHeight="1" thickBot="1" x14ac:dyDescent="0.3">
      <c r="B77" s="23"/>
      <c r="C77" s="25"/>
      <c r="D77" s="28"/>
      <c r="E77" s="19"/>
      <c r="F77" s="19"/>
      <c r="G77" s="19"/>
    </row>
    <row r="78" spans="2:7" ht="15.75" thickBot="1" x14ac:dyDescent="0.3">
      <c r="B78" s="22"/>
      <c r="C78" s="26"/>
      <c r="D78" s="3" t="s">
        <v>10</v>
      </c>
      <c r="E78" s="4" t="s">
        <v>11</v>
      </c>
      <c r="F78" s="4" t="s">
        <v>11</v>
      </c>
      <c r="G78" s="4" t="s">
        <v>11</v>
      </c>
    </row>
    <row r="79" spans="2:7" ht="15.75" customHeight="1" x14ac:dyDescent="0.25">
      <c r="B79" s="21" t="s">
        <v>36</v>
      </c>
      <c r="C79" s="24" t="s">
        <v>18</v>
      </c>
      <c r="D79" s="21" t="s">
        <v>8</v>
      </c>
      <c r="E79" s="18">
        <v>0</v>
      </c>
      <c r="F79" s="18">
        <v>0</v>
      </c>
      <c r="G79" s="18">
        <v>0</v>
      </c>
    </row>
    <row r="80" spans="2:7" x14ac:dyDescent="0.25">
      <c r="B80" s="23"/>
      <c r="C80" s="25"/>
      <c r="D80" s="23"/>
      <c r="E80" s="19"/>
      <c r="F80" s="19"/>
      <c r="G80" s="19"/>
    </row>
    <row r="81" spans="2:7" ht="11.25" customHeight="1" thickBot="1" x14ac:dyDescent="0.3">
      <c r="B81" s="23"/>
      <c r="C81" s="25"/>
      <c r="D81" s="23"/>
      <c r="E81" s="20"/>
      <c r="F81" s="20"/>
      <c r="G81" s="20"/>
    </row>
    <row r="82" spans="2:7" ht="15.75" thickBot="1" x14ac:dyDescent="0.3">
      <c r="B82" s="23"/>
      <c r="C82" s="25"/>
      <c r="D82" s="22"/>
      <c r="E82" s="2" t="s">
        <v>9</v>
      </c>
      <c r="F82" s="2" t="s">
        <v>9</v>
      </c>
      <c r="G82" s="2" t="s">
        <v>9</v>
      </c>
    </row>
    <row r="83" spans="2:7" ht="15.75" customHeight="1" x14ac:dyDescent="0.25">
      <c r="B83" s="23"/>
      <c r="C83" s="25"/>
      <c r="D83" s="27">
        <v>500</v>
      </c>
      <c r="E83" s="18">
        <f>$D83*E79</f>
        <v>0</v>
      </c>
      <c r="F83" s="18">
        <f t="shared" ref="F83:G83" si="8">$D83*F79</f>
        <v>0</v>
      </c>
      <c r="G83" s="18">
        <f t="shared" si="8"/>
        <v>0</v>
      </c>
    </row>
    <row r="84" spans="2:7" ht="8.25" customHeight="1" x14ac:dyDescent="0.25">
      <c r="B84" s="23"/>
      <c r="C84" s="25"/>
      <c r="D84" s="28"/>
      <c r="E84" s="19"/>
      <c r="F84" s="19"/>
      <c r="G84" s="19"/>
    </row>
    <row r="85" spans="2:7" ht="15.75" thickBot="1" x14ac:dyDescent="0.3">
      <c r="B85" s="23"/>
      <c r="C85" s="25"/>
      <c r="D85" s="28"/>
      <c r="E85" s="19"/>
      <c r="F85" s="19"/>
      <c r="G85" s="19"/>
    </row>
    <row r="86" spans="2:7" ht="15.75" thickBot="1" x14ac:dyDescent="0.3">
      <c r="B86" s="22"/>
      <c r="C86" s="26"/>
      <c r="D86" s="3" t="s">
        <v>10</v>
      </c>
      <c r="E86" s="4" t="s">
        <v>11</v>
      </c>
      <c r="F86" s="4" t="s">
        <v>11</v>
      </c>
      <c r="G86" s="4" t="s">
        <v>11</v>
      </c>
    </row>
    <row r="87" spans="2:7" ht="15.75" customHeight="1" x14ac:dyDescent="0.25">
      <c r="B87" s="21" t="s">
        <v>37</v>
      </c>
      <c r="C87" s="24" t="s">
        <v>19</v>
      </c>
      <c r="D87" s="21" t="s">
        <v>8</v>
      </c>
      <c r="E87" s="18">
        <v>0</v>
      </c>
      <c r="F87" s="18">
        <v>0</v>
      </c>
      <c r="G87" s="18">
        <v>0</v>
      </c>
    </row>
    <row r="88" spans="2:7" x14ac:dyDescent="0.25">
      <c r="B88" s="23"/>
      <c r="C88" s="25"/>
      <c r="D88" s="23"/>
      <c r="E88" s="19"/>
      <c r="F88" s="19"/>
      <c r="G88" s="19"/>
    </row>
    <row r="89" spans="2:7" ht="10.5" customHeight="1" thickBot="1" x14ac:dyDescent="0.3">
      <c r="B89" s="23"/>
      <c r="C89" s="25"/>
      <c r="D89" s="23"/>
      <c r="E89" s="20"/>
      <c r="F89" s="20"/>
      <c r="G89" s="20"/>
    </row>
    <row r="90" spans="2:7" ht="15.75" thickBot="1" x14ac:dyDescent="0.3">
      <c r="B90" s="23"/>
      <c r="C90" s="25"/>
      <c r="D90" s="22"/>
      <c r="E90" s="3" t="s">
        <v>9</v>
      </c>
      <c r="F90" s="4" t="s">
        <v>9</v>
      </c>
      <c r="G90" s="4" t="s">
        <v>9</v>
      </c>
    </row>
    <row r="91" spans="2:7" ht="15.75" customHeight="1" x14ac:dyDescent="0.25">
      <c r="B91" s="23"/>
      <c r="C91" s="25"/>
      <c r="D91" s="27">
        <v>600</v>
      </c>
      <c r="E91" s="18">
        <f>$D91*E87</f>
        <v>0</v>
      </c>
      <c r="F91" s="18">
        <f t="shared" ref="F91:G91" si="9">$D91*F87</f>
        <v>0</v>
      </c>
      <c r="G91" s="18">
        <f t="shared" si="9"/>
        <v>0</v>
      </c>
    </row>
    <row r="92" spans="2:7" x14ac:dyDescent="0.25">
      <c r="B92" s="23"/>
      <c r="C92" s="25"/>
      <c r="D92" s="28"/>
      <c r="E92" s="19"/>
      <c r="F92" s="19"/>
      <c r="G92" s="19"/>
    </row>
    <row r="93" spans="2:7" ht="9.75" customHeight="1" thickBot="1" x14ac:dyDescent="0.3">
      <c r="B93" s="23"/>
      <c r="C93" s="25"/>
      <c r="D93" s="28"/>
      <c r="E93" s="19"/>
      <c r="F93" s="19"/>
      <c r="G93" s="19"/>
    </row>
    <row r="94" spans="2:7" ht="15.75" thickBot="1" x14ac:dyDescent="0.3">
      <c r="B94" s="22"/>
      <c r="C94" s="26"/>
      <c r="D94" s="3" t="s">
        <v>10</v>
      </c>
      <c r="E94" s="4" t="s">
        <v>11</v>
      </c>
      <c r="F94" s="4" t="s">
        <v>11</v>
      </c>
      <c r="G94" s="4" t="s">
        <v>11</v>
      </c>
    </row>
    <row r="95" spans="2:7" ht="15.75" customHeight="1" x14ac:dyDescent="0.25">
      <c r="B95" s="21" t="s">
        <v>38</v>
      </c>
      <c r="C95" s="24" t="s">
        <v>20</v>
      </c>
      <c r="D95" s="21" t="s">
        <v>8</v>
      </c>
      <c r="E95" s="18">
        <v>0</v>
      </c>
      <c r="F95" s="18">
        <v>0</v>
      </c>
      <c r="G95" s="18">
        <v>0</v>
      </c>
    </row>
    <row r="96" spans="2:7" x14ac:dyDescent="0.25">
      <c r="B96" s="23"/>
      <c r="C96" s="25"/>
      <c r="D96" s="23"/>
      <c r="E96" s="19"/>
      <c r="F96" s="19"/>
      <c r="G96" s="19"/>
    </row>
    <row r="97" spans="2:7" ht="9.75" customHeight="1" thickBot="1" x14ac:dyDescent="0.3">
      <c r="B97" s="23"/>
      <c r="C97" s="25"/>
      <c r="D97" s="23"/>
      <c r="E97" s="20"/>
      <c r="F97" s="20"/>
      <c r="G97" s="20"/>
    </row>
    <row r="98" spans="2:7" ht="15.75" thickBot="1" x14ac:dyDescent="0.3">
      <c r="B98" s="23"/>
      <c r="C98" s="25"/>
      <c r="D98" s="22"/>
      <c r="E98" s="2" t="s">
        <v>9</v>
      </c>
      <c r="F98" s="2" t="s">
        <v>9</v>
      </c>
      <c r="G98" s="2" t="s">
        <v>9</v>
      </c>
    </row>
    <row r="99" spans="2:7" ht="15.75" customHeight="1" x14ac:dyDescent="0.25">
      <c r="B99" s="23"/>
      <c r="C99" s="25"/>
      <c r="D99" s="27">
        <v>2400</v>
      </c>
      <c r="E99" s="18">
        <f>$D99*E95</f>
        <v>0</v>
      </c>
      <c r="F99" s="18">
        <f t="shared" ref="F99:G99" si="10">$D99*F95</f>
        <v>0</v>
      </c>
      <c r="G99" s="18">
        <f t="shared" si="10"/>
        <v>0</v>
      </c>
    </row>
    <row r="100" spans="2:7" x14ac:dyDescent="0.25">
      <c r="B100" s="23"/>
      <c r="C100" s="25"/>
      <c r="D100" s="28"/>
      <c r="E100" s="19"/>
      <c r="F100" s="19"/>
      <c r="G100" s="19"/>
    </row>
    <row r="101" spans="2:7" ht="11.25" customHeight="1" thickBot="1" x14ac:dyDescent="0.3">
      <c r="B101" s="23"/>
      <c r="C101" s="25"/>
      <c r="D101" s="28"/>
      <c r="E101" s="19"/>
      <c r="F101" s="19"/>
      <c r="G101" s="19"/>
    </row>
    <row r="102" spans="2:7" ht="15.75" thickBot="1" x14ac:dyDescent="0.3">
      <c r="B102" s="22"/>
      <c r="C102" s="26"/>
      <c r="D102" s="3" t="s">
        <v>10</v>
      </c>
      <c r="E102" s="4" t="s">
        <v>11</v>
      </c>
      <c r="F102" s="4" t="s">
        <v>11</v>
      </c>
      <c r="G102" s="4" t="s">
        <v>11</v>
      </c>
    </row>
    <row r="103" spans="2:7" ht="15.75" customHeight="1" x14ac:dyDescent="0.25">
      <c r="B103" s="21" t="s">
        <v>39</v>
      </c>
      <c r="C103" s="24" t="s">
        <v>21</v>
      </c>
      <c r="D103" s="21" t="s">
        <v>8</v>
      </c>
      <c r="E103" s="18">
        <v>0</v>
      </c>
      <c r="F103" s="18">
        <v>0</v>
      </c>
      <c r="G103" s="18">
        <v>0</v>
      </c>
    </row>
    <row r="104" spans="2:7" ht="6" customHeight="1" x14ac:dyDescent="0.25">
      <c r="B104" s="23"/>
      <c r="C104" s="25"/>
      <c r="D104" s="23"/>
      <c r="E104" s="19"/>
      <c r="F104" s="19"/>
      <c r="G104" s="19"/>
    </row>
    <row r="105" spans="2:7" ht="15.75" thickBot="1" x14ac:dyDescent="0.3">
      <c r="B105" s="23"/>
      <c r="C105" s="25"/>
      <c r="D105" s="23"/>
      <c r="E105" s="20"/>
      <c r="F105" s="20"/>
      <c r="G105" s="20"/>
    </row>
    <row r="106" spans="2:7" ht="15.75" thickBot="1" x14ac:dyDescent="0.3">
      <c r="B106" s="23"/>
      <c r="C106" s="25"/>
      <c r="D106" s="22"/>
      <c r="E106" s="3" t="s">
        <v>9</v>
      </c>
      <c r="F106" s="4" t="s">
        <v>9</v>
      </c>
      <c r="G106" s="4" t="s">
        <v>9</v>
      </c>
    </row>
    <row r="107" spans="2:7" ht="15.75" customHeight="1" x14ac:dyDescent="0.25">
      <c r="B107" s="23"/>
      <c r="C107" s="25"/>
      <c r="D107" s="27">
        <v>600</v>
      </c>
      <c r="E107" s="18">
        <f>$D107*E103</f>
        <v>0</v>
      </c>
      <c r="F107" s="18">
        <f t="shared" ref="F107:G107" si="11">$D107*F103</f>
        <v>0</v>
      </c>
      <c r="G107" s="18">
        <f t="shared" si="11"/>
        <v>0</v>
      </c>
    </row>
    <row r="108" spans="2:7" x14ac:dyDescent="0.25">
      <c r="B108" s="23"/>
      <c r="C108" s="25"/>
      <c r="D108" s="28"/>
      <c r="E108" s="19"/>
      <c r="F108" s="19"/>
      <c r="G108" s="19"/>
    </row>
    <row r="109" spans="2:7" ht="10.5" customHeight="1" thickBot="1" x14ac:dyDescent="0.3">
      <c r="B109" s="23"/>
      <c r="C109" s="25"/>
      <c r="D109" s="28"/>
      <c r="E109" s="19"/>
      <c r="F109" s="19"/>
      <c r="G109" s="19"/>
    </row>
    <row r="110" spans="2:7" ht="15.75" thickBot="1" x14ac:dyDescent="0.3">
      <c r="B110" s="22"/>
      <c r="C110" s="26"/>
      <c r="D110" s="3" t="s">
        <v>10</v>
      </c>
      <c r="E110" s="4" t="s">
        <v>11</v>
      </c>
      <c r="F110" s="4" t="s">
        <v>11</v>
      </c>
      <c r="G110" s="4" t="s">
        <v>22</v>
      </c>
    </row>
    <row r="111" spans="2:7" ht="20.25" customHeight="1" thickBot="1" x14ac:dyDescent="0.3">
      <c r="B111" s="6" t="s">
        <v>42</v>
      </c>
      <c r="C111" s="7"/>
      <c r="D111" s="8"/>
      <c r="E111" s="3" t="s">
        <v>4</v>
      </c>
      <c r="F111" s="4" t="s">
        <v>5</v>
      </c>
      <c r="G111" s="4" t="s">
        <v>6</v>
      </c>
    </row>
    <row r="112" spans="2:7" ht="15.75" customHeight="1" x14ac:dyDescent="0.25">
      <c r="B112" s="9"/>
      <c r="C112" s="10"/>
      <c r="D112" s="11"/>
      <c r="E112" s="18">
        <f>SUM(E11,E19,E27,E35,E43,E51,E59,E67,E75,E83,E91,E99,E107)</f>
        <v>0</v>
      </c>
      <c r="F112" s="18">
        <f>SUM(F11,F19,F27,F35,F43,F51,F59,F67,F75,F83,F91,F99,F107)</f>
        <v>0</v>
      </c>
      <c r="G112" s="18">
        <f>SUM(G11,G19,G27,G35,G43,G51,G59,G67,G75,G83,G91,G99,G107)</f>
        <v>0</v>
      </c>
    </row>
    <row r="113" spans="2:7" ht="21.75" customHeight="1" thickBot="1" x14ac:dyDescent="0.3">
      <c r="B113" s="9"/>
      <c r="C113" s="10"/>
      <c r="D113" s="11"/>
      <c r="E113" s="23"/>
      <c r="F113" s="23"/>
      <c r="G113" s="23"/>
    </row>
    <row r="114" spans="2:7" ht="25.5" customHeight="1" thickBot="1" x14ac:dyDescent="0.3">
      <c r="B114" s="12"/>
      <c r="C114" s="13"/>
      <c r="D114" s="14"/>
      <c r="E114" s="5" t="s">
        <v>23</v>
      </c>
      <c r="F114" s="5" t="s">
        <v>23</v>
      </c>
      <c r="G114" s="5" t="s">
        <v>23</v>
      </c>
    </row>
    <row r="115" spans="2:7" x14ac:dyDescent="0.25">
      <c r="B115" s="6" t="s">
        <v>40</v>
      </c>
      <c r="C115" s="7"/>
      <c r="D115" s="8"/>
      <c r="E115" s="57">
        <f>SUM(E112+F112+G112)</f>
        <v>0</v>
      </c>
      <c r="F115" s="58"/>
      <c r="G115" s="59"/>
    </row>
    <row r="116" spans="2:7" x14ac:dyDescent="0.25">
      <c r="B116" s="9"/>
      <c r="C116" s="10"/>
      <c r="D116" s="11"/>
      <c r="E116" s="60"/>
      <c r="F116" s="61"/>
      <c r="G116" s="62"/>
    </row>
    <row r="117" spans="2:7" x14ac:dyDescent="0.25">
      <c r="B117" s="9"/>
      <c r="C117" s="10"/>
      <c r="D117" s="11"/>
      <c r="E117" s="60"/>
      <c r="F117" s="61"/>
      <c r="G117" s="62"/>
    </row>
    <row r="118" spans="2:7" ht="15.75" thickBot="1" x14ac:dyDescent="0.3">
      <c r="B118" s="12"/>
      <c r="C118" s="13"/>
      <c r="D118" s="14"/>
      <c r="E118" s="63"/>
      <c r="F118" s="64"/>
      <c r="G118" s="65"/>
    </row>
  </sheetData>
  <mergeCells count="146">
    <mergeCell ref="E115:G118"/>
    <mergeCell ref="E43:E45"/>
    <mergeCell ref="F43:F45"/>
    <mergeCell ref="G43:G45"/>
    <mergeCell ref="E31:E33"/>
    <mergeCell ref="F31:F33"/>
    <mergeCell ref="G31:G33"/>
    <mergeCell ref="E35:E37"/>
    <mergeCell ref="F35:F37"/>
    <mergeCell ref="G35:G37"/>
    <mergeCell ref="E47:E49"/>
    <mergeCell ref="B23:B30"/>
    <mergeCell ref="C23:C30"/>
    <mergeCell ref="D23:D26"/>
    <mergeCell ref="D27:D29"/>
    <mergeCell ref="B3:B6"/>
    <mergeCell ref="C3:C6"/>
    <mergeCell ref="D3:D6"/>
    <mergeCell ref="E3:G3"/>
    <mergeCell ref="E4:G4"/>
    <mergeCell ref="B7:B14"/>
    <mergeCell ref="E7:E9"/>
    <mergeCell ref="D7:D10"/>
    <mergeCell ref="D19:D21"/>
    <mergeCell ref="E19:E21"/>
    <mergeCell ref="F19:F21"/>
    <mergeCell ref="G19:G21"/>
    <mergeCell ref="E23:E25"/>
    <mergeCell ref="F23:F25"/>
    <mergeCell ref="G23:G25"/>
    <mergeCell ref="E27:E29"/>
    <mergeCell ref="F27:F29"/>
    <mergeCell ref="G27:G29"/>
    <mergeCell ref="B47:B54"/>
    <mergeCell ref="C47:C54"/>
    <mergeCell ref="D47:D50"/>
    <mergeCell ref="B55:B62"/>
    <mergeCell ref="C55:C62"/>
    <mergeCell ref="D55:D58"/>
    <mergeCell ref="D51:D53"/>
    <mergeCell ref="D59:D61"/>
    <mergeCell ref="B31:B38"/>
    <mergeCell ref="C31:C38"/>
    <mergeCell ref="D31:D34"/>
    <mergeCell ref="B39:B46"/>
    <mergeCell ref="C39:C46"/>
    <mergeCell ref="D39:D42"/>
    <mergeCell ref="D35:D37"/>
    <mergeCell ref="D43:D45"/>
    <mergeCell ref="B79:B86"/>
    <mergeCell ref="C79:C86"/>
    <mergeCell ref="D79:D82"/>
    <mergeCell ref="B87:B94"/>
    <mergeCell ref="C87:C94"/>
    <mergeCell ref="D87:D90"/>
    <mergeCell ref="D91:D93"/>
    <mergeCell ref="B63:B70"/>
    <mergeCell ref="C63:C70"/>
    <mergeCell ref="D63:D66"/>
    <mergeCell ref="B71:B78"/>
    <mergeCell ref="C71:C78"/>
    <mergeCell ref="D71:D74"/>
    <mergeCell ref="D67:D69"/>
    <mergeCell ref="D75:D77"/>
    <mergeCell ref="A7:A9"/>
    <mergeCell ref="F7:F9"/>
    <mergeCell ref="G7:G9"/>
    <mergeCell ref="D11:D13"/>
    <mergeCell ref="E11:E13"/>
    <mergeCell ref="F11:F13"/>
    <mergeCell ref="G11:G13"/>
    <mergeCell ref="C7:C14"/>
    <mergeCell ref="B15:B22"/>
    <mergeCell ref="C15:C22"/>
    <mergeCell ref="D15:D18"/>
    <mergeCell ref="E15:E17"/>
    <mergeCell ref="F15:F17"/>
    <mergeCell ref="G15:G17"/>
    <mergeCell ref="F47:F49"/>
    <mergeCell ref="G47:G49"/>
    <mergeCell ref="E51:E53"/>
    <mergeCell ref="F51:F53"/>
    <mergeCell ref="G51:G53"/>
    <mergeCell ref="E39:E41"/>
    <mergeCell ref="F39:F41"/>
    <mergeCell ref="G39:G41"/>
    <mergeCell ref="E67:E69"/>
    <mergeCell ref="F67:F69"/>
    <mergeCell ref="G67:G69"/>
    <mergeCell ref="G83:G85"/>
    <mergeCell ref="E71:E73"/>
    <mergeCell ref="F71:F73"/>
    <mergeCell ref="G71:G73"/>
    <mergeCell ref="E59:E61"/>
    <mergeCell ref="F59:F61"/>
    <mergeCell ref="G59:G61"/>
    <mergeCell ref="E63:E65"/>
    <mergeCell ref="F63:F65"/>
    <mergeCell ref="G63:G65"/>
    <mergeCell ref="E75:E77"/>
    <mergeCell ref="F75:F77"/>
    <mergeCell ref="B111:D114"/>
    <mergeCell ref="E112:E113"/>
    <mergeCell ref="F112:F113"/>
    <mergeCell ref="G112:G113"/>
    <mergeCell ref="E99:E101"/>
    <mergeCell ref="F99:F101"/>
    <mergeCell ref="G99:G101"/>
    <mergeCell ref="E103:E105"/>
    <mergeCell ref="F103:F105"/>
    <mergeCell ref="G103:G105"/>
    <mergeCell ref="B95:B102"/>
    <mergeCell ref="C95:C102"/>
    <mergeCell ref="D95:D98"/>
    <mergeCell ref="B103:B110"/>
    <mergeCell ref="C103:C110"/>
    <mergeCell ref="D103:D106"/>
    <mergeCell ref="D99:D101"/>
    <mergeCell ref="D107:D109"/>
    <mergeCell ref="G75:G77"/>
    <mergeCell ref="D83:D85"/>
    <mergeCell ref="E83:E85"/>
    <mergeCell ref="F83:F85"/>
    <mergeCell ref="B115:D118"/>
    <mergeCell ref="B2:G2"/>
    <mergeCell ref="E55:E57"/>
    <mergeCell ref="F55:F57"/>
    <mergeCell ref="G55:G57"/>
    <mergeCell ref="E5:E6"/>
    <mergeCell ref="F5:F6"/>
    <mergeCell ref="G5:G6"/>
    <mergeCell ref="E107:E109"/>
    <mergeCell ref="F107:F109"/>
    <mergeCell ref="G107:G109"/>
    <mergeCell ref="E91:E93"/>
    <mergeCell ref="F91:F93"/>
    <mergeCell ref="G91:G93"/>
    <mergeCell ref="E95:E97"/>
    <mergeCell ref="F95:F97"/>
    <mergeCell ref="G95:G97"/>
    <mergeCell ref="E87:E89"/>
    <mergeCell ref="F87:F89"/>
    <mergeCell ref="G87:G89"/>
    <mergeCell ref="E79:E81"/>
    <mergeCell ref="F79:F81"/>
    <mergeCell ref="G79:G81"/>
  </mergeCells>
  <pageMargins left="0.7" right="0.7" top="0.75" bottom="0.7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23FBE1FA7574C9B95CE50DDE69954" ma:contentTypeVersion="12" ma:contentTypeDescription="Create a new document." ma:contentTypeScope="" ma:versionID="51ddc18b04044abb4f577579aed54672">
  <xsd:schema xmlns:xsd="http://www.w3.org/2001/XMLSchema" xmlns:xs="http://www.w3.org/2001/XMLSchema" xmlns:p="http://schemas.microsoft.com/office/2006/metadata/properties" xmlns:ns3="0d504613-8a7d-40bd-8203-1441683a6646" targetNamespace="http://schemas.microsoft.com/office/2006/metadata/properties" ma:root="true" ma:fieldsID="6d95ea48d9091c29b787ebb469cf7821" ns3:_="">
    <xsd:import namespace="0d504613-8a7d-40bd-8203-1441683a66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4613-8a7d-40bd-8203-1441683a6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d504613-8a7d-40bd-8203-1441683a66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CE8E4-FFE9-4C92-AAA4-A1BB335FB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504613-8a7d-40bd-8203-1441683a66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7B7C3B-3B5D-4D1E-B49D-7E7F90BF57B0}">
  <ds:schemaRefs>
    <ds:schemaRef ds:uri="http://purl.org/dc/terms/"/>
    <ds:schemaRef ds:uri="http://schemas.microsoft.com/office/2006/documentManagement/types"/>
    <ds:schemaRef ds:uri="0d504613-8a7d-40bd-8203-1441683a6646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B9212F-B6FA-4AC5-9037-220A922DD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Sheet1!_Hlk66291028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Athenkosi Silimela</dc:creator>
  <cp:lastModifiedBy>Athenkosi Silimela</cp:lastModifiedBy>
  <cp:lastPrinted>2026-05-21T06:07:58Z</cp:lastPrinted>
  <dcterms:created xsi:type="dcterms:W3CDTF">2026-05-20T12:31:26Z</dcterms:created>
  <dcterms:modified xsi:type="dcterms:W3CDTF">2026-08-17T14:51:15Z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0x01010086123FBE1FA7574C9B95CE50DDE69954</vt:lpwstr>
  </property>
</Properties>
</file>